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/>
  <xr:revisionPtr revIDLastSave="0" documentId="8_{44DF9524-8451-4F64-A24B-6DD19378A573}" xr6:coauthVersionLast="47" xr6:coauthVersionMax="47" xr10:uidLastSave="{00000000-0000-0000-0000-000000000000}"/>
  <bookViews>
    <workbookView xWindow="28680" yWindow="-120" windowWidth="29040" windowHeight="15840" tabRatio="918" xr2:uid="{00000000-000D-0000-FFFF-FFFF00000000}"/>
  </bookViews>
  <sheets>
    <sheet name="Cover Page" sheetId="5" r:id="rId1"/>
    <sheet name="Air-con Spares " sheetId="6" r:id="rId2"/>
    <sheet name="Chemical Spares" sheetId="7" r:id="rId3"/>
    <sheet name="Electrical Spares" sheetId="8" r:id="rId4"/>
    <sheet name="Fire Systems" sheetId="9" r:id="rId5"/>
    <sheet name="General Spares" sheetId="11" r:id="rId6"/>
    <sheet name="Handyman Spares" sheetId="12" r:id="rId7"/>
    <sheet name="Mechanical Spares" sheetId="10" r:id="rId8"/>
    <sheet name="Plumbing Spares" sheetId="13" r:id="rId9"/>
  </sheets>
  <definedNames>
    <definedName name="_xlnm._FilterDatabase" localSheetId="1" hidden="1">'Air-con Spares '!$A$5:$D$24</definedName>
    <definedName name="_xlnm._FilterDatabase" localSheetId="2" hidden="1">'Chemical Spares'!$A$5:$XER$5</definedName>
    <definedName name="_xlnm._FilterDatabase" localSheetId="0" hidden="1">'Cover Page'!#REF!</definedName>
    <definedName name="_xlnm._FilterDatabase" localSheetId="3" hidden="1">'Electrical Spares'!$A$5:$XEM$45</definedName>
    <definedName name="_xlnm._FilterDatabase" localSheetId="4" hidden="1">'Fire Systems'!$A$5:$D$8</definedName>
    <definedName name="_xlnm._FilterDatabase" localSheetId="5" hidden="1">'General Spares'!$A$5:$D$9</definedName>
    <definedName name="_xlnm._FilterDatabase" localSheetId="6" hidden="1">'Handyman Spares'!$A$5:$D$17</definedName>
    <definedName name="_xlnm._FilterDatabase" localSheetId="7" hidden="1">'Mechanical Spares'!$A$5:$D$30</definedName>
    <definedName name="_xlnm._FilterDatabase" localSheetId="8" hidden="1">'Plumbing Spares'!$A$5:$D$65</definedName>
    <definedName name="_xlnm.Print_Area" localSheetId="5">'General Spares'!$A$1:$AZ$23</definedName>
    <definedName name="_xlnm.Print_Area" localSheetId="7">'Mechanical Spares'!$A$1:$AR$42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2" i="13" l="1"/>
  <c r="J152" i="13"/>
  <c r="L152" i="13"/>
  <c r="N152" i="13"/>
  <c r="P152" i="13"/>
  <c r="R152" i="13"/>
  <c r="T152" i="13"/>
  <c r="V152" i="13"/>
  <c r="X152" i="13"/>
  <c r="Z152" i="13"/>
  <c r="AB152" i="13"/>
  <c r="AD152" i="13"/>
  <c r="AF152" i="13"/>
  <c r="AH152" i="13"/>
  <c r="AJ152" i="13"/>
  <c r="AL152" i="13"/>
  <c r="AN152" i="13"/>
  <c r="AP152" i="13"/>
  <c r="AR152" i="13"/>
  <c r="F152" i="13"/>
  <c r="F145" i="13"/>
  <c r="F146" i="13"/>
  <c r="F147" i="13"/>
  <c r="F148" i="13"/>
  <c r="F149" i="13"/>
  <c r="F150" i="13"/>
  <c r="F151" i="13"/>
  <c r="F131" i="13"/>
  <c r="F132" i="13"/>
  <c r="F133" i="13"/>
  <c r="F134" i="13"/>
  <c r="F135" i="13"/>
  <c r="F136" i="13"/>
  <c r="F137" i="13"/>
  <c r="F138" i="13"/>
  <c r="F139" i="13"/>
  <c r="F140" i="13"/>
  <c r="F141" i="13"/>
  <c r="F142" i="13"/>
  <c r="F143" i="13"/>
  <c r="F144" i="13"/>
  <c r="F117" i="13"/>
  <c r="F118" i="13"/>
  <c r="F119" i="13"/>
  <c r="F120" i="13"/>
  <c r="F121" i="13"/>
  <c r="F122" i="13"/>
  <c r="F123" i="13"/>
  <c r="F124" i="13"/>
  <c r="F125" i="13"/>
  <c r="F126" i="13"/>
  <c r="F127" i="13"/>
  <c r="F128" i="13"/>
  <c r="F129" i="13"/>
  <c r="F130" i="13"/>
  <c r="F102" i="13"/>
  <c r="F103" i="13"/>
  <c r="F104" i="13"/>
  <c r="F105" i="13"/>
  <c r="F106" i="13"/>
  <c r="F107" i="13"/>
  <c r="F108" i="13"/>
  <c r="F109" i="13"/>
  <c r="F110" i="13"/>
  <c r="F111" i="13"/>
  <c r="F112" i="13"/>
  <c r="F113" i="13"/>
  <c r="F114" i="13"/>
  <c r="F115" i="13"/>
  <c r="F116" i="13"/>
  <c r="F75" i="13"/>
  <c r="F76" i="13"/>
  <c r="F77" i="13"/>
  <c r="F78" i="13"/>
  <c r="F79" i="13"/>
  <c r="F80" i="13"/>
  <c r="F81" i="13"/>
  <c r="F82" i="13"/>
  <c r="F83" i="13"/>
  <c r="F84" i="13"/>
  <c r="F85" i="13"/>
  <c r="F86" i="13"/>
  <c r="F87" i="13"/>
  <c r="F88" i="13"/>
  <c r="F89" i="13"/>
  <c r="F90" i="13"/>
  <c r="F91" i="13"/>
  <c r="F92" i="13"/>
  <c r="F93" i="13"/>
  <c r="F94" i="13"/>
  <c r="F95" i="13"/>
  <c r="F96" i="13"/>
  <c r="F97" i="13"/>
  <c r="F98" i="13"/>
  <c r="F99" i="13"/>
  <c r="F100" i="13"/>
  <c r="F101" i="13"/>
  <c r="F60" i="13"/>
  <c r="F61" i="13"/>
  <c r="F62" i="13"/>
  <c r="F63" i="13"/>
  <c r="F64" i="13"/>
  <c r="F65" i="13"/>
  <c r="F66" i="13"/>
  <c r="F67" i="13"/>
  <c r="F68" i="13"/>
  <c r="F69" i="13"/>
  <c r="F70" i="13"/>
  <c r="F71" i="13"/>
  <c r="F72" i="13"/>
  <c r="F73" i="13"/>
  <c r="F74" i="13"/>
  <c r="F48" i="13"/>
  <c r="F49" i="13"/>
  <c r="F50" i="13"/>
  <c r="F51" i="13"/>
  <c r="F52" i="13"/>
  <c r="F53" i="13"/>
  <c r="F54" i="13"/>
  <c r="F55" i="13"/>
  <c r="F56" i="13"/>
  <c r="F57" i="13"/>
  <c r="F58" i="13"/>
  <c r="F59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7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6" i="13"/>
  <c r="AP30" i="10"/>
  <c r="AR30" i="10"/>
  <c r="Z30" i="10"/>
  <c r="AB30" i="10"/>
  <c r="AD30" i="10"/>
  <c r="AF30" i="10"/>
  <c r="AH30" i="10"/>
  <c r="AJ30" i="10"/>
  <c r="AL30" i="10"/>
  <c r="AN30" i="10"/>
  <c r="P30" i="10"/>
  <c r="R30" i="10"/>
  <c r="T30" i="10"/>
  <c r="V30" i="10"/>
  <c r="X30" i="10"/>
  <c r="H30" i="10"/>
  <c r="J30" i="10"/>
  <c r="L30" i="10"/>
  <c r="N30" i="10"/>
  <c r="F30" i="10"/>
  <c r="F20" i="10"/>
  <c r="F21" i="10"/>
  <c r="F22" i="10"/>
  <c r="F23" i="10"/>
  <c r="F24" i="10"/>
  <c r="F25" i="10"/>
  <c r="F26" i="10"/>
  <c r="F27" i="10"/>
  <c r="F28" i="10"/>
  <c r="F29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6" i="10"/>
  <c r="H72" i="12"/>
  <c r="J72" i="12"/>
  <c r="L72" i="12"/>
  <c r="N72" i="12"/>
  <c r="P72" i="12"/>
  <c r="R72" i="12"/>
  <c r="T72" i="12"/>
  <c r="V72" i="12"/>
  <c r="X72" i="12"/>
  <c r="Z72" i="12"/>
  <c r="AB72" i="12"/>
  <c r="AD72" i="12"/>
  <c r="AF72" i="12"/>
  <c r="AH72" i="12"/>
  <c r="AJ72" i="12"/>
  <c r="AL72" i="12"/>
  <c r="AN72" i="12"/>
  <c r="AP72" i="12"/>
  <c r="AR72" i="12"/>
  <c r="F72" i="12"/>
  <c r="F62" i="12"/>
  <c r="F63" i="12"/>
  <c r="F64" i="12"/>
  <c r="F65" i="12"/>
  <c r="F66" i="12"/>
  <c r="F67" i="12"/>
  <c r="F68" i="12"/>
  <c r="F69" i="12"/>
  <c r="F70" i="12"/>
  <c r="F71" i="12"/>
  <c r="F50" i="12"/>
  <c r="F51" i="12"/>
  <c r="F52" i="12"/>
  <c r="F53" i="12"/>
  <c r="F54" i="12"/>
  <c r="F55" i="12"/>
  <c r="F56" i="12"/>
  <c r="F57" i="12"/>
  <c r="F58" i="12"/>
  <c r="F59" i="12"/>
  <c r="F60" i="12"/>
  <c r="F61" i="12"/>
  <c r="F37" i="12"/>
  <c r="F38" i="12"/>
  <c r="F39" i="12"/>
  <c r="F40" i="12"/>
  <c r="F41" i="12"/>
  <c r="F42" i="12"/>
  <c r="F43" i="12"/>
  <c r="F44" i="12"/>
  <c r="F45" i="12"/>
  <c r="F46" i="12"/>
  <c r="F47" i="12"/>
  <c r="F48" i="12"/>
  <c r="F49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6" i="12"/>
  <c r="H9" i="11"/>
  <c r="J9" i="11"/>
  <c r="L9" i="11"/>
  <c r="N9" i="11"/>
  <c r="P9" i="11"/>
  <c r="R9" i="11"/>
  <c r="T9" i="11"/>
  <c r="V9" i="11"/>
  <c r="X9" i="11"/>
  <c r="Z9" i="11"/>
  <c r="AB9" i="11"/>
  <c r="AD9" i="11"/>
  <c r="AF9" i="11"/>
  <c r="AH9" i="11"/>
  <c r="AJ9" i="11"/>
  <c r="AL9" i="11"/>
  <c r="AN9" i="11"/>
  <c r="AP9" i="11"/>
  <c r="AR9" i="11"/>
  <c r="AT9" i="11"/>
  <c r="AV9" i="11"/>
  <c r="AX9" i="11"/>
  <c r="AZ9" i="11"/>
  <c r="F9" i="11"/>
  <c r="F7" i="11"/>
  <c r="F8" i="11"/>
  <c r="F6" i="11"/>
  <c r="H8" i="9"/>
  <c r="J8" i="9"/>
  <c r="L8" i="9"/>
  <c r="N8" i="9"/>
  <c r="P8" i="9"/>
  <c r="R8" i="9"/>
  <c r="T8" i="9"/>
  <c r="V8" i="9"/>
  <c r="X8" i="9"/>
  <c r="Z8" i="9"/>
  <c r="AB8" i="9"/>
  <c r="AD8" i="9"/>
  <c r="AF8" i="9"/>
  <c r="AH8" i="9"/>
  <c r="AJ8" i="9"/>
  <c r="AL8" i="9"/>
  <c r="AN8" i="9"/>
  <c r="AP8" i="9"/>
  <c r="AR8" i="9"/>
  <c r="AT8" i="9"/>
  <c r="AV8" i="9"/>
  <c r="AX8" i="9"/>
  <c r="AZ8" i="9"/>
  <c r="F8" i="9"/>
  <c r="F7" i="9"/>
  <c r="F6" i="9"/>
  <c r="H124" i="8"/>
  <c r="J124" i="8"/>
  <c r="L124" i="8"/>
  <c r="N124" i="8"/>
  <c r="P124" i="8"/>
  <c r="R124" i="8"/>
  <c r="T124" i="8"/>
  <c r="V124" i="8"/>
  <c r="X124" i="8"/>
  <c r="Z124" i="8"/>
  <c r="AB124" i="8"/>
  <c r="AD124" i="8"/>
  <c r="AF124" i="8"/>
  <c r="AH124" i="8"/>
  <c r="AJ124" i="8"/>
  <c r="AL124" i="8"/>
  <c r="AN124" i="8"/>
  <c r="AP124" i="8"/>
  <c r="AR124" i="8"/>
  <c r="F124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F100" i="8"/>
  <c r="F101" i="8"/>
  <c r="F102" i="8"/>
  <c r="F103" i="8"/>
  <c r="F104" i="8"/>
  <c r="F105" i="8"/>
  <c r="F106" i="8"/>
  <c r="F107" i="8"/>
  <c r="F108" i="8"/>
  <c r="F109" i="8"/>
  <c r="F110" i="8"/>
  <c r="F111" i="8"/>
  <c r="F112" i="8"/>
  <c r="F113" i="8"/>
  <c r="F114" i="8"/>
  <c r="F115" i="8"/>
  <c r="F116" i="8"/>
  <c r="F117" i="8"/>
  <c r="F118" i="8"/>
  <c r="F119" i="8"/>
  <c r="F120" i="8"/>
  <c r="F121" i="8"/>
  <c r="F122" i="8"/>
  <c r="F123" i="8"/>
  <c r="F6" i="8"/>
  <c r="F25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6" i="6"/>
  <c r="H11" i="7"/>
  <c r="J11" i="7"/>
  <c r="L11" i="7"/>
  <c r="N11" i="7"/>
  <c r="P11" i="7"/>
  <c r="R11" i="7"/>
  <c r="T11" i="7"/>
  <c r="V11" i="7"/>
  <c r="X11" i="7"/>
  <c r="Z11" i="7"/>
  <c r="AB11" i="7"/>
  <c r="AD11" i="7"/>
  <c r="AF11" i="7"/>
  <c r="AH11" i="7"/>
  <c r="AJ11" i="7"/>
  <c r="AL11" i="7"/>
  <c r="AN11" i="7"/>
  <c r="AP11" i="7"/>
  <c r="AR11" i="7"/>
  <c r="AT11" i="7"/>
  <c r="AV11" i="7"/>
  <c r="AX11" i="7"/>
  <c r="AZ11" i="7"/>
  <c r="F11" i="7"/>
  <c r="F7" i="7"/>
  <c r="F8" i="7"/>
  <c r="F9" i="7"/>
  <c r="F10" i="7"/>
  <c r="F6" i="7"/>
  <c r="H25" i="6"/>
  <c r="J25" i="6"/>
  <c r="L25" i="6"/>
  <c r="N25" i="6"/>
  <c r="P25" i="6"/>
  <c r="R25" i="6"/>
  <c r="T25" i="6"/>
  <c r="V25" i="6"/>
  <c r="X25" i="6"/>
  <c r="Z25" i="6"/>
  <c r="AB25" i="6"/>
  <c r="AD25" i="6"/>
  <c r="AF25" i="6"/>
  <c r="AH25" i="6"/>
  <c r="AJ25" i="6"/>
  <c r="AL25" i="6"/>
  <c r="AN25" i="6"/>
  <c r="AP25" i="6"/>
  <c r="AR25" i="6"/>
  <c r="C3" i="13" l="1"/>
  <c r="C3" i="10"/>
  <c r="C3" i="12"/>
  <c r="C3" i="11"/>
  <c r="C3" i="9"/>
  <c r="C3" i="8"/>
  <c r="C3" i="7"/>
  <c r="C3" i="6"/>
</calcChain>
</file>

<file path=xl/sharedStrings.xml><?xml version="1.0" encoding="utf-8"?>
<sst xmlns="http://schemas.openxmlformats.org/spreadsheetml/2006/main" count="1651" uniqueCount="788">
  <si>
    <t>PRICING SUBMISSION</t>
  </si>
  <si>
    <t>RFP NO:</t>
  </si>
  <si>
    <t>RFP NAME:</t>
  </si>
  <si>
    <t xml:space="preserve">Supply and delivery of Various Spares on an “as and when” required basis for five (5) years period to the CSIR.  </t>
  </si>
  <si>
    <t>BIDDER NAME</t>
  </si>
  <si>
    <t xml:space="preserve">Supply and delivery of Various Spares on an “as and when” required basis for five (5) years.  </t>
  </si>
  <si>
    <t>RFP: 0000/00/00/2024</t>
  </si>
  <si>
    <t>Bidder's Name</t>
  </si>
  <si>
    <t>Category</t>
  </si>
  <si>
    <t>CSIR Part Code</t>
  </si>
  <si>
    <t xml:space="preserve">Product technical specifications </t>
  </si>
  <si>
    <t>Etimated  Quantity over 5 years</t>
  </si>
  <si>
    <t>Unit Price per 
1 - 5 items 
(Excl. VAT)</t>
  </si>
  <si>
    <t>Total Price (Excl VAT)</t>
  </si>
  <si>
    <t>Unit Price per 
6- 10 items 
(Excl. VAT)</t>
  </si>
  <si>
    <t xml:space="preserve">Unit Price per 10 - 20 items
(Excl. VAT) </t>
  </si>
  <si>
    <t>Unit Price per above 20 items 
(Excl. VAT)</t>
  </si>
  <si>
    <t>Air-con</t>
  </si>
  <si>
    <t>Coupling 20mm PVC Blue - Material:Polyvinyl chloride (PVC)</t>
  </si>
  <si>
    <t>Air-Con</t>
  </si>
  <si>
    <t>Acidic cleaner 5 Litre; Potassium or sodium hydroxide</t>
  </si>
  <si>
    <t>Capacitor 25MF - Aluminium</t>
  </si>
  <si>
    <t>Capacitor 30MF - Aluminium</t>
  </si>
  <si>
    <t>Capacitor 50MF - Aluminium</t>
  </si>
  <si>
    <t>Fan Extracto G X9" Window/Surface Wall Fan 220- 240V White</t>
  </si>
  <si>
    <t>Flux Silver Solder 30F potassium salts or fluorides and borates in a water base</t>
  </si>
  <si>
    <t>Gas Bottle Disposable R134A - 13.6KG Disposable</t>
  </si>
  <si>
    <t>Gas Bottle Disposable R22 Starke Refrigerant Gas Cylinder (13.6kg)</t>
  </si>
  <si>
    <t>Gas Bottle Disposable R404A - 10.9KG Disposable</t>
  </si>
  <si>
    <t>Gas Bottle Disposable R407C Disposable Cyl 13kg</t>
  </si>
  <si>
    <t>Gas Bottle Disposable R408 - 13.6KG Disposable</t>
  </si>
  <si>
    <t>Gas Bottle Disposable R410A Disposable Cyl 11.3kg</t>
  </si>
  <si>
    <t>Pencil dryer - Domestic Refrigeration Dryers 25 Gram Pencil Drier </t>
  </si>
  <si>
    <t>Pressure Switch_KP 15 Hp/ LP  Alarm - KP15 Pressure Switch HP/LP HP Manual Reset</t>
  </si>
  <si>
    <t>Tape insulation cork 1 roll -1/8" X2 X 30' - 2" Prestite Tacky Tar-Cork Insulation Tape</t>
  </si>
  <si>
    <t>Valve Schrader long - A/C R12 R134a Refrigeration Schrader Valve</t>
  </si>
  <si>
    <t>York Box 4X2 Waterproof - Silicone Moulds.</t>
  </si>
  <si>
    <t>York Box 4X4 Waterproof - Silicone Moulds.</t>
  </si>
  <si>
    <t>Total Price Incl. VAT ( R)</t>
  </si>
  <si>
    <t>*Trade Discount % on published rates</t>
  </si>
  <si>
    <t> </t>
  </si>
  <si>
    <t>*Settlement Discount %</t>
  </si>
  <si>
    <t>Definition of discounts</t>
  </si>
  <si>
    <r>
      <t xml:space="preserve">A </t>
    </r>
    <r>
      <rPr>
        <b/>
        <sz val="10"/>
        <color rgb="FF000000"/>
        <rFont val="Arial"/>
        <family val="2"/>
      </rPr>
      <t>settlement discount</t>
    </r>
    <r>
      <rPr>
        <sz val="10"/>
        <color rgb="FF000000"/>
        <rFont val="Arial"/>
        <family val="2"/>
      </rPr>
      <t xml:space="preserve"> is where a business offers the CSIR a discount when an invoice is paid on time or within 45 days from receipt of statement.</t>
    </r>
  </si>
  <si>
    <r>
      <t>A</t>
    </r>
    <r>
      <rPr>
        <b/>
        <sz val="10"/>
        <color rgb="FF000000"/>
        <rFont val="Arial"/>
        <family val="2"/>
      </rPr>
      <t xml:space="preserve"> trade discount</t>
    </r>
    <r>
      <rPr>
        <sz val="10"/>
        <color rgb="FF000000"/>
        <rFont val="Arial"/>
        <family val="2"/>
      </rPr>
      <t xml:space="preserve"> is defined as a type of discount that is immediately deducted from the retail or proposal price of an item. </t>
    </r>
  </si>
  <si>
    <t>Chemical</t>
  </si>
  <si>
    <t>600195</t>
  </si>
  <si>
    <t>Degreaser Engine wash 5L heavy-duty cleaner that removes dirt, grease</t>
  </si>
  <si>
    <t>600339</t>
  </si>
  <si>
    <t>Hand Cleaner 5 Litre - HANDCLEANER MTS WITH GRIT 5KG</t>
  </si>
  <si>
    <t>600443</t>
  </si>
  <si>
    <t>Paint sprayon electric orange 250MM - Fast Drying Spray Paint Electric Orange 250ml </t>
  </si>
  <si>
    <t>600565</t>
  </si>
  <si>
    <t>Paint Sprayon Grey 250MM - Fast Drying Spray Paint Electric Grey 250ml </t>
  </si>
  <si>
    <t>600526</t>
  </si>
  <si>
    <t>Shampoo car 500ML - pH neutral vehicle shampoo</t>
  </si>
  <si>
    <t>Electrical</t>
  </si>
  <si>
    <t>600827</t>
  </si>
  <si>
    <t>Circuit breaker 5 AMP single phase QA-1 1 POLE 3KA 5AMP CIRCUIT BREAKER</t>
  </si>
  <si>
    <t>600757</t>
  </si>
  <si>
    <t>38mm Top Toilet Flusher Double, dual flush toilets with a 38mm hole in the cistern lid</t>
  </si>
  <si>
    <t>600117</t>
  </si>
  <si>
    <t>Battery AA - Alkaline Zinc-manganese Dioxide Cell · Battery voltage: 1.5Vh</t>
  </si>
  <si>
    <t>600118</t>
  </si>
  <si>
    <t>Battery AAA - Alkaline Zinc-manganese Dioxide Cell · Battery voltage: 1.5Vh</t>
  </si>
  <si>
    <t>600119</t>
  </si>
  <si>
    <t>Battery DD Alkaline Batteries, 1.5V LR20 MN1300</t>
  </si>
  <si>
    <t>600120</t>
  </si>
  <si>
    <t>Battery Rechargeable NIMH9V 2509V 250mah NiMH Rechargeable. H 48 mm × L 25 mm × W 15</t>
  </si>
  <si>
    <t>600766</t>
  </si>
  <si>
    <t>Butterfly M6  Normal Galvanised</t>
  </si>
  <si>
    <t>600138</t>
  </si>
  <si>
    <t>Cable Surfix 1.5MM  2XE /1M - SABS Approved</t>
  </si>
  <si>
    <t>600139</t>
  </si>
  <si>
    <t>Cable Surfix 2.5MM 2XE/M - SABS Approved</t>
  </si>
  <si>
    <t>600140</t>
  </si>
  <si>
    <t>Cable Surfix 2.5MM 4XE /M - SABS Approved</t>
  </si>
  <si>
    <t>600141</t>
  </si>
  <si>
    <t>Cable Surfix 4mm 2XE - SABS Approved</t>
  </si>
  <si>
    <t>600142</t>
  </si>
  <si>
    <t>Cable Surfix 4mm 4XE/M - SABS Approved</t>
  </si>
  <si>
    <t>600786</t>
  </si>
  <si>
    <t>CBI adapter plate - Steel Adapter plate for DB Boards</t>
  </si>
  <si>
    <t>600154</t>
  </si>
  <si>
    <t>Circuit breaker 10 AMP Single phase 3KA CBI, QA-1 1 POLE 3KA 10AMP CIRCUIT BREAKER</t>
  </si>
  <si>
    <t>600155</t>
  </si>
  <si>
    <t>Circuit breaker 20 AMP Single  phase 3KA CBI, QA-1 1 POLE 3KA 20AMP CIRCUIT BREAKER. </t>
  </si>
  <si>
    <t>600156</t>
  </si>
  <si>
    <t>Circuit breaker 30 AMP Single phase 3KA CBI,  QA-1 1 POLE 3KA 30AMP CIRCUIT BREAKER</t>
  </si>
  <si>
    <t>600204</t>
  </si>
  <si>
    <t>Earth leakage 63A with overload 3KA Single Phase - QF17ASingle Phase with Overload ProtectionDual Mount</t>
  </si>
  <si>
    <t>600237</t>
  </si>
  <si>
    <t>Extension box 4X2 Closed White - Steel white coated</t>
  </si>
  <si>
    <t>600238</t>
  </si>
  <si>
    <t>Extension Box 4X4 Closed White - Steel white coated</t>
  </si>
  <si>
    <t>600239</t>
  </si>
  <si>
    <t>Extension Box PVC 4X4 Closed White - PVC (Polyvinyl Chloride)</t>
  </si>
  <si>
    <t>600241</t>
  </si>
  <si>
    <t>Ferrules Wire 10mm - Aluminium Stainless Steel Tinned Copper.</t>
  </si>
  <si>
    <t>600242</t>
  </si>
  <si>
    <t>Ferrules Wire 16mm - Aluminium Stainless Steel Tinned Copper.</t>
  </si>
  <si>
    <t>600243</t>
  </si>
  <si>
    <t>Ferrules Wire 4mm - Aluminium Stainless Steel Tinned Copper.</t>
  </si>
  <si>
    <t>600244</t>
  </si>
  <si>
    <t>Ferrules Wire 6mm - Aluminium Stainless Steel Tinned Copper.</t>
  </si>
  <si>
    <t>600266</t>
  </si>
  <si>
    <t>Fitting centurion Slimline Bulkhead 2D 16Watts - Suitable for compact fluorescent lamps E27, 2 x PL9 and 16watt 2D</t>
  </si>
  <si>
    <t>600267</t>
  </si>
  <si>
    <t>Fitting downlight tilt with twist lock - Downlight Fitting Tilt Twistlock 80mm Steel White</t>
  </si>
  <si>
    <t>600768</t>
  </si>
  <si>
    <t>Floodlight 150watt, 20-240 150W COOL WHITE LED ALUM. FLOOD LIGHT IP65</t>
  </si>
  <si>
    <t>600270</t>
  </si>
  <si>
    <t>Fluorescent tube 16W 2D SQUARE 2 Pin - Fluorescent Lamp 2D Square 16W/835 2-Pin Gr8 Cool White</t>
  </si>
  <si>
    <t>600271</t>
  </si>
  <si>
    <t>Fluorescent tube 16W 2D SQUARE 4 Pin - 2D 16 Watt 4 Pin Fluorescent Lamp Features Energy Saving</t>
  </si>
  <si>
    <t>600336</t>
  </si>
  <si>
    <t>Grease Di- Electric NSF1 (284g) CRC Di-Electric Grease Food Grade 284g (3082</t>
  </si>
  <si>
    <t>600357</t>
  </si>
  <si>
    <t xml:space="preserve">Insulation Tape Black 0.2mm X 18mmX 20mm - PVC Fire retardant </t>
  </si>
  <si>
    <t>600358</t>
  </si>
  <si>
    <t xml:space="preserve">Insulation Tape Blue 0.2mm X 18mmX 20mm - PVC Fire retardant  </t>
  </si>
  <si>
    <t>600359</t>
  </si>
  <si>
    <t xml:space="preserve">Insulation Tape Red 0.2mm X 18mmX 20mm - PVC Fire retardant </t>
  </si>
  <si>
    <t>600360</t>
  </si>
  <si>
    <t xml:space="preserve">Insulation Tape White 0.2mm X 18mmX 20mm - PVC Fire retardant </t>
  </si>
  <si>
    <t>600841</t>
  </si>
  <si>
    <t>Isolator 60A 100X100mm Universal Yoke (must be approved for sale by the South African Bureau of Standards)</t>
  </si>
  <si>
    <t>600361</t>
  </si>
  <si>
    <t>Isolator 60A Triple Pole 100X50mm crabtree (must be approved for sale by the South African Bureau of Standards)</t>
  </si>
  <si>
    <t>600363</t>
  </si>
  <si>
    <t>Isolator stove ISO Double Pole 30A 100X50mm WHT Cr (must be approved for sale by the South African Bureau of Standards)</t>
  </si>
  <si>
    <t>600364</t>
  </si>
  <si>
    <t>Isolator Triple Pole 60A  4X4mm Plastic White (must be approved for sale by the South African Bureau of Standards)</t>
  </si>
  <si>
    <t>600300</t>
  </si>
  <si>
    <t>Light 11/840 Dulux Sta 220-240V cool WHT  E27 600, lifetime of &gt;8,000 hours, this energy-saving light bulb Cool white</t>
  </si>
  <si>
    <t>600808</t>
  </si>
  <si>
    <t>Light 13W/840 G24q-1 4 pin, Life Time (h):. 20000 ; Dimmable:.Cool white</t>
  </si>
  <si>
    <t>600301</t>
  </si>
  <si>
    <t>Light 14/840 Dulux Star 220-240V cool WHT B22d 600, lifetime of &gt;8,000 hours, this energy-saving light bulb Cool white</t>
  </si>
  <si>
    <t>600302</t>
  </si>
  <si>
    <t>Light 26w/840 Dulux G24D-3 2 pin, Average lifespan · 8000 hours. ; Light colour Cool white</t>
  </si>
  <si>
    <t>600305</t>
  </si>
  <si>
    <t>Light 85W E40 Spiral,  E40 · Daylight 865 · 6000 Hours</t>
  </si>
  <si>
    <t>600307</t>
  </si>
  <si>
    <t>Light Bulkhead 2XPL9 Clear; 9W Colour: Cool White Lamp Life Hours: 10000</t>
  </si>
  <si>
    <t>600315</t>
  </si>
  <si>
    <t>Light dimmable LED MR16 12V 6.5W 6500k 60 Deg; MR16 7.5W/865 GU5.3 Dimmable Day Light ; LED · 6500K · 720lm </t>
  </si>
  <si>
    <t>600310</t>
  </si>
  <si>
    <t xml:space="preserve">Light GY22TG-20W cool white LED Flood- Led Flood Light Cool White 20W 220V. Lumen 1500 lm ; Wattage 20W ; Body Material Aluminium </t>
  </si>
  <si>
    <t>600805</t>
  </si>
  <si>
    <t>Light LED 6W E14 - 6W LED (240lm), AC100-240VAC, 160° Beam angle, COOL WHITE (±6000K )</t>
  </si>
  <si>
    <t>600311</t>
  </si>
  <si>
    <t>Light LED Candle Non dimmable 4W E14; LAMP TYPE: LED FLAME CANDLE; WATTAGE: 4W; VOLTAGE: 220 -240V </t>
  </si>
  <si>
    <t>600312</t>
  </si>
  <si>
    <t>Light LED Open Channel 1200mm DOUBLE 4 FT - Open channel Empty Body LED Fitting. 4FT 1200mm. Double fitting</t>
  </si>
  <si>
    <t>600313</t>
  </si>
  <si>
    <t>Light LED Open Channel 1500mm DOUBLE 5 FT - Open channel Empty Body LED Fitting. 5FT 1200mm. Double fitting</t>
  </si>
  <si>
    <t>600809</t>
  </si>
  <si>
    <t>Light LED Tube 9w/900L 2FT - 230VAC 9W COOL WHITE, FROSTED, 550mm (2Ft) LED T8 TUBE</t>
  </si>
  <si>
    <t>600314</t>
  </si>
  <si>
    <t>Light non dimmable LED GU10 3W 6500k  110 Deg 450 (GU10 LED Reflector Lamp 4.3 W(50W), 4000K, Cool White)</t>
  </si>
  <si>
    <t>600319</t>
  </si>
  <si>
    <t>Light pin Dulux  D 18w/840  G24D-2 2 (12000 hours average lifetime. Wattage 18w. Pins 2 pins)</t>
  </si>
  <si>
    <t>600373</t>
  </si>
  <si>
    <t>Light Switch 1 way 2 Lever Crabtree (must be approved for sale by the South African Bureau of Standards)</t>
  </si>
  <si>
    <t>600321</t>
  </si>
  <si>
    <t>Tube 549mm 14W T5 840 Cool White. Light Color: 4000 K ; lumens: 1200.</t>
  </si>
  <si>
    <t>600418</t>
  </si>
  <si>
    <t>Lugs wire 4mm X 6mm - (for use in a heavy duty electrical power or grounding application)</t>
  </si>
  <si>
    <t>600779</t>
  </si>
  <si>
    <t>M8 GALV NUT PKT/100 - Galvanised</t>
  </si>
  <si>
    <t>600421</t>
  </si>
  <si>
    <t>Masking Tape 18mm X 40m (Tough and stretchable plastic)</t>
  </si>
  <si>
    <t>600807</t>
  </si>
  <si>
    <t>Motion Sensor PIR32Infrared Motion Sensor 360deg Pir32</t>
  </si>
  <si>
    <t>600806</t>
  </si>
  <si>
    <t>Motion Sensor PIR361100W 360° Ceiling Mount Eco-Friendly Motion Sensor PIRInfrared Motion Sensor</t>
  </si>
  <si>
    <t>600434</t>
  </si>
  <si>
    <t>Osram L30W/640 Cool WhiteT8 L 30W/640 G13 Cool White Non-Dimmable</t>
  </si>
  <si>
    <t>600438</t>
  </si>
  <si>
    <t>Osram ST8V-1.2m-18W-840-EM 16W G13 A+ Cool white1500 life hours</t>
  </si>
  <si>
    <t>600439</t>
  </si>
  <si>
    <t>Osram ST8V-1.5m-20W-840-EM 20W G13 A+ Cool white1500 life hours</t>
  </si>
  <si>
    <t>600468</t>
  </si>
  <si>
    <t>Pipe conduit PVC 20mmPVC (Polyvinyl Chloride)</t>
  </si>
  <si>
    <t>600475</t>
  </si>
  <si>
    <t>Plug crabtree double socket 6881/001 16A 4X4approved for sale by the South African Bureau of Standards</t>
  </si>
  <si>
    <t>600476</t>
  </si>
  <si>
    <t>Plug Crabtree single socket 6861 16A 4X4approved for sale by the South African Bureau of Standards</t>
  </si>
  <si>
    <t>600477</t>
  </si>
  <si>
    <t>Plug double switched socket D 4X4mm 16A Red CBIapproved for sale by the South African Bureau of Standards</t>
  </si>
  <si>
    <t>600478</t>
  </si>
  <si>
    <t>Plug Sockets single  16A 4X4  plastic whiteapproved for sale by the South African Bureau of Standards</t>
  </si>
  <si>
    <t>600479</t>
  </si>
  <si>
    <t>Plug top dedicated red 16 AMP PVC (must be approved for sale by the South African Bureau of Standards)</t>
  </si>
  <si>
    <t>600480</t>
  </si>
  <si>
    <t>Plug top Normal black 16 AMP PVC (must be approved for sale by the South African Bureau of Standards)</t>
  </si>
  <si>
    <t>600495</t>
  </si>
  <si>
    <t>PVC Gland NO 0 - PVC (Polyvinyl Chloride)</t>
  </si>
  <si>
    <t>600496</t>
  </si>
  <si>
    <t>PVC round box 1 way  20mm - PVC (Polyvinyl Chloride)</t>
  </si>
  <si>
    <t>600497</t>
  </si>
  <si>
    <t>PVC round box 2 way 20mm - PVC (Polyvinyl Chloride)</t>
  </si>
  <si>
    <t>600782</t>
  </si>
  <si>
    <t>PVC round box 3 way 20mm - PVC (Polyvinyl Chloride)</t>
  </si>
  <si>
    <t>600498</t>
  </si>
  <si>
    <t>PVC Trunking 16X16- 2M - PVC (Polyvinyl Chloride)</t>
  </si>
  <si>
    <t>600499</t>
  </si>
  <si>
    <t>PVC trunking 25X16- 3M - PVC (Polyvinyl Chloride)</t>
  </si>
  <si>
    <t>600500</t>
  </si>
  <si>
    <t>PVC trunking 40X40 - 3M - PVC (Polyvinyl Chloride)</t>
  </si>
  <si>
    <t>600769</t>
  </si>
  <si>
    <t>Round Box PVC cover - PVC (Polyvinyl Chloride)</t>
  </si>
  <si>
    <t>600767</t>
  </si>
  <si>
    <t>Spring washer M8 - DIN 127 B, ZINC</t>
  </si>
  <si>
    <t>600775</t>
  </si>
  <si>
    <t>Steel coupling 20mm (Solid 20mm Galvanized Steel 76-201-101)</t>
  </si>
  <si>
    <t>600776</t>
  </si>
  <si>
    <t>Steel pipe 20mm x 1.5mm Mild Steel (ERW) Tube - 250mm Long</t>
  </si>
  <si>
    <t>600774</t>
  </si>
  <si>
    <t>Steel saddles 20mmMaterial: Steel; Diameter: 20mm; Saddles</t>
  </si>
  <si>
    <t>600773</t>
  </si>
  <si>
    <t>Steel saddles 25mmMaterial: Steel; Diameter: 25mm; Saddles</t>
  </si>
  <si>
    <t>600576</t>
  </si>
  <si>
    <t>Switch 1 lever double pole industrial crabtree (must be approved for sale by the South African Bureau of Standards)</t>
  </si>
  <si>
    <t>600577</t>
  </si>
  <si>
    <t>Switch 20A 1Lever  one way classic Crabtree (must be approved for sale by the South African Bureau of Standards)</t>
  </si>
  <si>
    <t>600578</t>
  </si>
  <si>
    <t>Switch cover Plate STL 1 lever switch 4x2mm WHT (must be approved for sale by the South African Bureau of Standards)</t>
  </si>
  <si>
    <t>600579</t>
  </si>
  <si>
    <t>Switch cover plate STL 16A Single socket 4X4 WHT (must be approved for sale by the South African Bureau of Standards)</t>
  </si>
  <si>
    <t>600581</t>
  </si>
  <si>
    <t>Switch cover plate STL Stove ISO 2X4mm WHT (must be approved for sale by the South African Bureau of Standards)</t>
  </si>
  <si>
    <t>600582</t>
  </si>
  <si>
    <t>Switch Day/Night LS-20C 15A Day-Night Switch. 230V 15A</t>
  </si>
  <si>
    <t>600585</t>
  </si>
  <si>
    <t>Switch Pull 1 way  10 AMP; X Rated 1 Way White Ceiling Pull Cord Light Switch</t>
  </si>
  <si>
    <t>600616</t>
  </si>
  <si>
    <t>Timer programmable 24H Touch screen TRDM; Graphical display on home screen of 24h program schedule </t>
  </si>
  <si>
    <t>600770</t>
  </si>
  <si>
    <t>Tork craft Hole Saw HSS 20MM; bi-metal and tungsten carbide</t>
  </si>
  <si>
    <t>600771</t>
  </si>
  <si>
    <t>Tork craft Hole Saw HSS 25MM; bi-metal and tungsten carbide</t>
  </si>
  <si>
    <t>600842</t>
  </si>
  <si>
    <t>Transfomer 20W-50W; Class : 2 ; Height : 45mm ; Width : 110mm ; Depth : 25mm</t>
  </si>
  <si>
    <t>600675</t>
  </si>
  <si>
    <t>Wire GP house 1.5mm Black - SABS Approved</t>
  </si>
  <si>
    <t>600676</t>
  </si>
  <si>
    <t>Wire GP house 1.5mm Earth Green/ Yellow - SABS Approved</t>
  </si>
  <si>
    <t>600678</t>
  </si>
  <si>
    <t>Wire GP house 10mm Black - SABS Approved</t>
  </si>
  <si>
    <t>600679</t>
  </si>
  <si>
    <t>Wire GP house 10mm Blue - SABS Approved</t>
  </si>
  <si>
    <t>600680</t>
  </si>
  <si>
    <t>Wire GP house 10mm Earth Green / yellow - SABS Approved</t>
  </si>
  <si>
    <t>600681</t>
  </si>
  <si>
    <t>Wire GP house 10mm Red - SABS Approved</t>
  </si>
  <si>
    <t>600682</t>
  </si>
  <si>
    <t>Wire GP house 10mm White - SABS Approved</t>
  </si>
  <si>
    <t>600683</t>
  </si>
  <si>
    <t>Wire GP house 2.5mm Black - SABS Approved</t>
  </si>
  <si>
    <t>600811</t>
  </si>
  <si>
    <t>Wire GP house 2.5mm Blue - SABS Approved</t>
  </si>
  <si>
    <t>600684</t>
  </si>
  <si>
    <t>Wire GP house 2.5mm Earth Green / Yellow - SABS Approved</t>
  </si>
  <si>
    <t>600685</t>
  </si>
  <si>
    <t>Wire GP house 2.5mm Red - SABS Approved</t>
  </si>
  <si>
    <t>600686</t>
  </si>
  <si>
    <t>Wire GP house 4mm Black - SABS Approved</t>
  </si>
  <si>
    <t>600687</t>
  </si>
  <si>
    <t>Wire GP house 4mm Blue - SABS Approved</t>
  </si>
  <si>
    <t>600688</t>
  </si>
  <si>
    <t>Wire GP house 4mm Erth Green / Yellow - SABS Approved</t>
  </si>
  <si>
    <t>600689</t>
  </si>
  <si>
    <t>Wire GP house 4mm Red - SABS Approved</t>
  </si>
  <si>
    <t>600690</t>
  </si>
  <si>
    <t>Wire GP house 4mm White - SABS Approved</t>
  </si>
  <si>
    <t>600691</t>
  </si>
  <si>
    <t>Wire GP house 6mm Black - SABS Approved</t>
  </si>
  <si>
    <t>600692</t>
  </si>
  <si>
    <t>Wire GP house 6mm Blue - SABS Approved</t>
  </si>
  <si>
    <t>600693</t>
  </si>
  <si>
    <t>Wire GP house 6mm Earth Green / Yellow - SABS Approved</t>
  </si>
  <si>
    <t>600694</t>
  </si>
  <si>
    <t>Wire GP house 6mm Red - SABS Approved</t>
  </si>
  <si>
    <t>600695</t>
  </si>
  <si>
    <t>Wire GP house 6mm White - SABS Approved</t>
  </si>
  <si>
    <t>600697</t>
  </si>
  <si>
    <t>Wire Silicone 4mm Blue - SABS Approved</t>
  </si>
  <si>
    <t>600698</t>
  </si>
  <si>
    <t>Wire Silicone 4mm Red - SABS Approved</t>
  </si>
  <si>
    <t>600699</t>
  </si>
  <si>
    <t>Wire Silicone 4mm White - SABS Approved</t>
  </si>
  <si>
    <t>Fire Systems</t>
  </si>
  <si>
    <t>600750</t>
  </si>
  <si>
    <t>Battery 12 V 7.2 AH12 (Volt 7.2Amp rechargeable backup battery)</t>
  </si>
  <si>
    <t>600747</t>
  </si>
  <si>
    <t>XP95 Optical Smoke Detector (XP95 Fixed Temperature Heat Detector; Class C/S (90°C))</t>
  </si>
  <si>
    <t>General</t>
  </si>
  <si>
    <t>600111</t>
  </si>
  <si>
    <t>Bung for Flush pipe MK2 - Rubber Bung for Flush Pipe Connector.</t>
  </si>
  <si>
    <t>600822</t>
  </si>
  <si>
    <t>Cleaning Rags 5kg - Cleaning Rags Wrapped (5kg) </t>
  </si>
  <si>
    <t>600196</t>
  </si>
  <si>
    <t>Degreaser heavy duty 5 litre - WATER BASED DEGREASER (HEAVY DUTY)</t>
  </si>
  <si>
    <t>Handyman</t>
  </si>
  <si>
    <t>600801</t>
  </si>
  <si>
    <t>Adapter female 32mm - HDPE (High-Density Polyethylene)</t>
  </si>
  <si>
    <t>600130</t>
  </si>
  <si>
    <t>Brush paint size 12mm - Polyester brush for Wall and trim</t>
  </si>
  <si>
    <t>600131</t>
  </si>
  <si>
    <t>Brush paint size 25mm - Polyester brush for Wall and trim</t>
  </si>
  <si>
    <t>600132</t>
  </si>
  <si>
    <t>Brush paint size 50mm - Polyester brush for Wall and trim</t>
  </si>
  <si>
    <t>600133</t>
  </si>
  <si>
    <t>Brush paint size 75mm - Polyester brush for Wall and trim</t>
  </si>
  <si>
    <t>600197</t>
  </si>
  <si>
    <t>Door closer QS700/1, EN1154 fire rated, size 2-3 with designer arm</t>
  </si>
  <si>
    <t>600851</t>
  </si>
  <si>
    <t>Door name sliders - Aluminium</t>
  </si>
  <si>
    <t>600852</t>
  </si>
  <si>
    <t>Door name sliders - Boardroom aluminium</t>
  </si>
  <si>
    <t>600198</t>
  </si>
  <si>
    <t xml:space="preserve">Door stop 165mm foot action - Heavy duty </t>
  </si>
  <si>
    <t>600260</t>
  </si>
  <si>
    <t>Fischer Plug 5X36 100 Per Box (high-quality nylon plug and a zinc-plated nail screw)</t>
  </si>
  <si>
    <t>600261</t>
  </si>
  <si>
    <t>Fischer Plug 6X42mm 100/box (high-quality nylon plug and a zinc-plated nail screw)</t>
  </si>
  <si>
    <t>600262</t>
  </si>
  <si>
    <t>Fischer Plug 6X70mm (high-quality nylon plug and a zinc-plated nail screw)</t>
  </si>
  <si>
    <t>600263</t>
  </si>
  <si>
    <t>Fischer Plug 8X60mm 100 Per box (high-quality nylon plug and a zinc-plated nail screw)</t>
  </si>
  <si>
    <t>HandyMan</t>
  </si>
  <si>
    <t>600276</t>
  </si>
  <si>
    <t>Foam filla spray 500ml - Power polyurethane foam </t>
  </si>
  <si>
    <t>600278</t>
  </si>
  <si>
    <t>Furniture dove blank on rose union AL6D66-13ASnFinish. Anodised Silver.</t>
  </si>
  <si>
    <t>600330</t>
  </si>
  <si>
    <t>Glue contact genkem 500ml Litre (ADHESIVE GENKEM CLEAR 25ML HAN472)</t>
  </si>
  <si>
    <t>600331</t>
  </si>
  <si>
    <t>Glue wood 500M (Lunique low VOC formula)</t>
  </si>
  <si>
    <t>600341</t>
  </si>
  <si>
    <t>Handle aluminium black window Right (Aluminium Window Handle Virage Black)</t>
  </si>
  <si>
    <t>600342</t>
  </si>
  <si>
    <t>Handle door chrome C2692-13CH Oval Union (Gower Handle CZ682-13CH)</t>
  </si>
  <si>
    <t>600343</t>
  </si>
  <si>
    <t>Handle door profile chromed unionBackplate size: 152 x 41; Centres: 57mm; Finish: Satin Chrome</t>
  </si>
  <si>
    <t>600351</t>
  </si>
  <si>
    <t>Hinge aluminium fast fixed 100x75x3.5MM (Medium Duty Butt Hinge 100x75x3.5mm; Fixed Pin)</t>
  </si>
  <si>
    <t>600352</t>
  </si>
  <si>
    <t>Hinge aluminium fast fixed black (Heavy Duty Fast Fix Hinge with face fix flanges)</t>
  </si>
  <si>
    <t>600353</t>
  </si>
  <si>
    <t>Hinge But 100MM And screws Brass (BUTT HINGE 100M X 60MM, PAIR, SOLID BRASS)</t>
  </si>
  <si>
    <t>600376</t>
  </si>
  <si>
    <t>Lock bol barrel 100MM - Chrome finished</t>
  </si>
  <si>
    <t>600377</t>
  </si>
  <si>
    <t>Lock bolt barrel 150MM - Chrome finished</t>
  </si>
  <si>
    <t>600378</t>
  </si>
  <si>
    <t>Lock bolt barrel 200MM - Chrome finished</t>
  </si>
  <si>
    <t>600381</t>
  </si>
  <si>
    <t>Lock cam 16MM - Chrome finished</t>
  </si>
  <si>
    <t>600382</t>
  </si>
  <si>
    <t>Lock cam 16mm Hook - Chrome finished</t>
  </si>
  <si>
    <t>600384</t>
  </si>
  <si>
    <t>Lock cam 20MM - Chrome finished</t>
  </si>
  <si>
    <t>600385</t>
  </si>
  <si>
    <t>Lock cam 20MM Hook - Chrome finished</t>
  </si>
  <si>
    <t>600386</t>
  </si>
  <si>
    <t>Lock cam 25MM Hook - Chrome finished</t>
  </si>
  <si>
    <t>600388</t>
  </si>
  <si>
    <t>Lock cylinder cupboard 50MM 5 pin - Brass finished</t>
  </si>
  <si>
    <t>600389</t>
  </si>
  <si>
    <t>Lock cylinder double oval Union (must meet EN 1303:2015)</t>
  </si>
  <si>
    <t>600391</t>
  </si>
  <si>
    <t>Lock door mechanism 3 Lever (must meet EN 1303:2015)</t>
  </si>
  <si>
    <t>600392</t>
  </si>
  <si>
    <t>Lock double euro profile cylinder 2X18SC (must meet EN 1303:2015)</t>
  </si>
  <si>
    <t>600798</t>
  </si>
  <si>
    <t>Lock knob cylinder euro (must meet EN 1303:2015)</t>
  </si>
  <si>
    <t>600397</t>
  </si>
  <si>
    <t>Lock knob cylinder oval 2X13SC Union (must meet EN 1303:2015)</t>
  </si>
  <si>
    <t>600398</t>
  </si>
  <si>
    <t>Lock latch + strike CT 1178 (must meet EN 1303:2015)</t>
  </si>
  <si>
    <t>600816</t>
  </si>
  <si>
    <t>Lock Latch bolt (must meet EN 1303:2015)</t>
  </si>
  <si>
    <t>600400</t>
  </si>
  <si>
    <t>Lock narrow stile aluminium Q35x85 Union (must meet EN 1303:2015)</t>
  </si>
  <si>
    <t>600401</t>
  </si>
  <si>
    <t>Lock narrow stile mortice Q25x85 Union (must meet EN 1303:2015)</t>
  </si>
  <si>
    <t>600402</t>
  </si>
  <si>
    <t>Lock night latch 60mm (must meet EN 1303:2015)</t>
  </si>
  <si>
    <t>600403</t>
  </si>
  <si>
    <t>Lock oval door mechanisim 8L/12241/78 SS Union  (must meet EN 1303:2015)</t>
  </si>
  <si>
    <t>600404</t>
  </si>
  <si>
    <t>Lock pad Yale 40MM - Brass Padlock</t>
  </si>
  <si>
    <t>600406</t>
  </si>
  <si>
    <t>Lock padlock 38MM triicircle (hardenned pad lock)</t>
  </si>
  <si>
    <t>600408</t>
  </si>
  <si>
    <t>Lock profile door mechanism Union (must meet EN 1303:2015)</t>
  </si>
  <si>
    <t>600409</t>
  </si>
  <si>
    <t>600411</t>
  </si>
  <si>
    <t xml:space="preserve">Lock waldo hasp + staple brass 115MM - Brass </t>
  </si>
  <si>
    <t>600871</t>
  </si>
  <si>
    <t>Padlock 50mm - Brass Padlock</t>
  </si>
  <si>
    <t>600884</t>
  </si>
  <si>
    <t>Padlock 60mm - Brass Padlock</t>
  </si>
  <si>
    <t>600460</t>
  </si>
  <si>
    <t>Pattex No more nail 250G synthetic rubber-based adhesive</t>
  </si>
  <si>
    <t>600481</t>
  </si>
  <si>
    <t>Plugs drywall 30mm (Drywall Plug Nylon 1Fin 30mm)</t>
  </si>
  <si>
    <t>600482</t>
  </si>
  <si>
    <t>Plugs drywall 40mm (Drywall Plug Nylon 1Fin 40mm)</t>
  </si>
  <si>
    <t>600490</t>
  </si>
  <si>
    <t>Polyfilla 500G Calcium carbonate in a styrene-acrylate based polymer</t>
  </si>
  <si>
    <t>600799</t>
  </si>
  <si>
    <t>Push Lock Chrome- Cabinet  Cupboard Push Lock Chrome Plated</t>
  </si>
  <si>
    <t>600494</t>
  </si>
  <si>
    <t>Putty Standard 125 Gram (SURFACE PREPERATION:​​ dried teak putty)</t>
  </si>
  <si>
    <t>600506</t>
  </si>
  <si>
    <t>Reflector Yellow 5X300C MFD1403 (M82) Marine Microprismatic Retroreflective Conspicuity Tape</t>
  </si>
  <si>
    <t>600511</t>
  </si>
  <si>
    <t>Roller paint 225mm (Mohair Roller 225mm)</t>
  </si>
  <si>
    <t>600547</t>
  </si>
  <si>
    <t>Silicone Soudal Clear 280M - Lacetoxy cure silicon</t>
  </si>
  <si>
    <t>600548</t>
  </si>
  <si>
    <t>Silicone Soudal White 280M - Lacetoxy cure silicon</t>
  </si>
  <si>
    <t>600588</t>
  </si>
  <si>
    <t>Tape double sided 120 kg - Heavy duty double sided tape 3mm thick x 24mm wide</t>
  </si>
  <si>
    <t>600589</t>
  </si>
  <si>
    <t>Tape duct 48MM X 25M   Black (PE Coated cloth as backing with rubber resin adhesive coated)</t>
  </si>
  <si>
    <t>600590</t>
  </si>
  <si>
    <t>Tape duct 48MM X 25M Silver (PE Coated cloth as backing with rubber resin adhesive coated)</t>
  </si>
  <si>
    <t>600592</t>
  </si>
  <si>
    <t>Tape masking 48mmX40m (Thin saturated crepe paper backing)</t>
  </si>
  <si>
    <t>600593</t>
  </si>
  <si>
    <t>Tape reflective barrier 70X500 Red/WhiteTough and stretchable plastic</t>
  </si>
  <si>
    <t>600594</t>
  </si>
  <si>
    <t>Tape safety &amp; floor marking 75X35 yellow blackPVC based floor demarcation tape</t>
  </si>
  <si>
    <t>Mechanical</t>
  </si>
  <si>
    <t>600110</t>
  </si>
  <si>
    <t>Antifreeze &amp; Summer Coolant Concentrate 1 Litre </t>
  </si>
  <si>
    <t>600836</t>
  </si>
  <si>
    <t>Ball bearing 6207-2RS Single Row Deep Groove Ball Bearing</t>
  </si>
  <si>
    <t>600129</t>
  </si>
  <si>
    <t>Brake Fluide 500ML (Oil Grade. DOT-4)</t>
  </si>
  <si>
    <t>600135</t>
  </si>
  <si>
    <t>Bulbs automotive 12V Double 21/5w  P21/5W 24V 21/5W Bay15D</t>
  </si>
  <si>
    <t>600257</t>
  </si>
  <si>
    <t>Cable Tie 100mm x 2.5 Black - polyamides (Nylon 6/6)</t>
  </si>
  <si>
    <t>600259</t>
  </si>
  <si>
    <t>Cable Tie 150 x 3.6 Black - polyamides (Nylon 6/6)</t>
  </si>
  <si>
    <t>600277</t>
  </si>
  <si>
    <t>Cable Tie 200mm x 4.8 Black - polyamides (Nylon 6/6)</t>
  </si>
  <si>
    <t>600448</t>
  </si>
  <si>
    <t>Cable Tie 400mm x 4.8 Black - polyamides (Nylon 6/6)</t>
  </si>
  <si>
    <t>600764</t>
  </si>
  <si>
    <t>Eclipse Hacksaw Blades 24T carbon steel or high speed steel strip rolls. 24 Teeth</t>
  </si>
  <si>
    <t>600236</t>
  </si>
  <si>
    <t>Engine Oil - Pretrol 1 Litre (20w40 Specification)</t>
  </si>
  <si>
    <t>600711</t>
  </si>
  <si>
    <t>Multi-Purpose Q20 sprayon 400ml (lubricant</t>
  </si>
  <si>
    <t>600445</t>
  </si>
  <si>
    <t>Paint sprayon Silver 250MM (Fast Drying Spray Paint Electric Silver 250ml )</t>
  </si>
  <si>
    <t>600446</t>
  </si>
  <si>
    <t>Paint sprayon White 250MM (Fast Drying Spray Paint Electric White 250ml )</t>
  </si>
  <si>
    <t>600488</t>
  </si>
  <si>
    <t>Pneumatic trolley Wheel 200mm Rubber Wheel</t>
  </si>
  <si>
    <t>600256</t>
  </si>
  <si>
    <t>Rawl Bolt M10 (medium carbon or alloy steel)</t>
  </si>
  <si>
    <t>600125</t>
  </si>
  <si>
    <t>Rawl Bolts M8 (medium carbon or alloy steel)</t>
  </si>
  <si>
    <t>600508</t>
  </si>
  <si>
    <t>Rods copper brazing 2mm x50mm (Copper Brazing Rods Square 2mm 94% Copper 6% Phosphor. Degussa)</t>
  </si>
  <si>
    <t>600510</t>
  </si>
  <si>
    <t>Rods welding 6013 2.5MM (5kg) carbonmanganese steels having a carbon equivalent below 0,28%.</t>
  </si>
  <si>
    <t>600781</t>
  </si>
  <si>
    <t>Thin cutting Disk 115 x 1.0 x 22 Industrial 2-1 Stainless &amp; Carbon Steel) cutting discs</t>
  </si>
  <si>
    <t>600638</t>
  </si>
  <si>
    <t>Valve none return Inline compressed Air 25MM - Brass spring loaded non return valve 1" female BSP threads </t>
  </si>
  <si>
    <t>600651</t>
  </si>
  <si>
    <t>V-Belt VB13NX1000 (rubber, neoprene, and urethane synthetic material)</t>
  </si>
  <si>
    <t>600662</t>
  </si>
  <si>
    <t>Wheel trolley swivel brake bracket 100MM - CASTOR WHEEL GREY 100MM PL/BRAKE 50KGS </t>
  </si>
  <si>
    <t>600672</t>
  </si>
  <si>
    <t>Wipers Size 16 - durable rubber</t>
  </si>
  <si>
    <t>600674</t>
  </si>
  <si>
    <t>Wipers Size 19 - durable rubber</t>
  </si>
  <si>
    <t>Plumbing</t>
  </si>
  <si>
    <t>600705</t>
  </si>
  <si>
    <t>1 inch Cascade Clamp (CASCADE'S Stainless Steel Repair Clamp)</t>
  </si>
  <si>
    <t>plumbing</t>
  </si>
  <si>
    <t>600709</t>
  </si>
  <si>
    <t>20mm plason adaptor - HDPE (High-Density Polyethylene)</t>
  </si>
  <si>
    <t>600706</t>
  </si>
  <si>
    <t>25mm male plason coupling- HDPE (High-Density Polyethylene)</t>
  </si>
  <si>
    <t>600704</t>
  </si>
  <si>
    <t>3/4 inch  Cascade clamp (CASCADE'S Stainless Steel Repair Clamp)</t>
  </si>
  <si>
    <t>600756</t>
  </si>
  <si>
    <t>38mm Top Toilet Flusher Single (38MM Toilet Tank Button Single Push Flushing Toilet Button)</t>
  </si>
  <si>
    <t>600792</t>
  </si>
  <si>
    <t>Adapter plasson female 63mm - HDPE (High-Density Polyethylene)</t>
  </si>
  <si>
    <t>600101</t>
  </si>
  <si>
    <t>Adapter plasson male 32mm - HDPE (High-Density Polyethylene)</t>
  </si>
  <si>
    <t>600103</t>
  </si>
  <si>
    <t>Adapter plasson male 75mm - HDPE (High-Density Polyethylene)</t>
  </si>
  <si>
    <t>600173</t>
  </si>
  <si>
    <t>Adapter plasson straight 25mm - HDPE (High-Density Polyethylene)</t>
  </si>
  <si>
    <t>600175</t>
  </si>
  <si>
    <t>Adapter plasson straight 40mm - HDPE (High-Density Polyethylene)</t>
  </si>
  <si>
    <t>600176</t>
  </si>
  <si>
    <t>Adapter plasson straight 50mm - HDPE (High-Density Polyethylene)</t>
  </si>
  <si>
    <t>600177</t>
  </si>
  <si>
    <t>Adapter plasson straight 63mm - HDPE (High-Density Polyethylene)</t>
  </si>
  <si>
    <t>600178</t>
  </si>
  <si>
    <t>Adapter plasson straight 75mm - HDPE (High-Density Polyethylene)</t>
  </si>
  <si>
    <t>600104</t>
  </si>
  <si>
    <t>Adapter PVC female 50mm - PVC (Polyvinyl Chloride)</t>
  </si>
  <si>
    <t>600105</t>
  </si>
  <si>
    <t>Adapter PVC Male 50mm - PVC (Polyvinyl Chloride)</t>
  </si>
  <si>
    <t>600112</t>
  </si>
  <si>
    <t>Ball cock brass 2 ways  1/2" Lever (Valve Ball Lever Full Bore FxF 1/2"Brass 1's)</t>
  </si>
  <si>
    <t>600113</t>
  </si>
  <si>
    <t>Ball cock brass 2 ways 3/4" Lever (Valve Ball Lever Full Bore FxF 3/4"Brass 1's)</t>
  </si>
  <si>
    <t>600115</t>
  </si>
  <si>
    <t>Basin Waste WITH Plug 32mm (BASIN WASTE &amp; PLUG UNSLOTTED CP 32mm) </t>
  </si>
  <si>
    <t>600122</t>
  </si>
  <si>
    <t>Bend PVC SV 75X45mm PlainPVC (Polyvinyl Chloride)</t>
  </si>
  <si>
    <t>600128</t>
  </si>
  <si>
    <t>Bottle Trap PVC anti-vac 40X40PVC (Polyvinyl Chloride)</t>
  </si>
  <si>
    <t>600137</t>
  </si>
  <si>
    <t>Bush galvanized 1/2 X 3/4"Normal Galvanised</t>
  </si>
  <si>
    <t>600795</t>
  </si>
  <si>
    <t>Clamp Cascade 150mm CASCADE'S Stainless Steel Repair Clamp</t>
  </si>
  <si>
    <t>600793</t>
  </si>
  <si>
    <t>Clamp Cascade 15mm CASCADE'S Stainless Steel Repair Clamp</t>
  </si>
  <si>
    <t>600794</t>
  </si>
  <si>
    <t>Clamp Cascade 50mm CASCADE'S Stainless Steel Repair Clamp</t>
  </si>
  <si>
    <t>600157</t>
  </si>
  <si>
    <t>Clamps holderbart 110MM - Holderbat Aluminium Agriney</t>
  </si>
  <si>
    <t>600158</t>
  </si>
  <si>
    <t>Clamps holderbart 50MM - Holderbat Aluminium Agriney</t>
  </si>
  <si>
    <t>600162</t>
  </si>
  <si>
    <t>Conex Male Coupling 28MM meta-aramid fibers resistant to temperatures of 100-250°C (212-482°F)</t>
  </si>
  <si>
    <t>600163</t>
  </si>
  <si>
    <t>Connector flexible 15X350MM</t>
  </si>
  <si>
    <t>600269</t>
  </si>
  <si>
    <t>Connector flexible 15X450MM</t>
  </si>
  <si>
    <t>600164</t>
  </si>
  <si>
    <t>Connector flush pipe white PF 50 (Colour, White. Material, Rubber. Range)</t>
  </si>
  <si>
    <t>600165</t>
  </si>
  <si>
    <t>Connector pan PVC 110mm - PVC (Polyvinyl Chloride)</t>
  </si>
  <si>
    <t>600166</t>
  </si>
  <si>
    <t>Copper Elbow 22MM - class 1</t>
  </si>
  <si>
    <t>600172</t>
  </si>
  <si>
    <t>Coupler Johnson 3/4" - Normal Galvanised</t>
  </si>
  <si>
    <t>600179</t>
  </si>
  <si>
    <t>Coupling conex female 15mm; meta-aramid fibers resistant to temperatures of 100-250°C (212-482°F)</t>
  </si>
  <si>
    <t>600180</t>
  </si>
  <si>
    <t>Coupling conex female 22mm; meta-aramid fibers resistant to temperatures of 100-250°C (212-482°F)</t>
  </si>
  <si>
    <t>600181</t>
  </si>
  <si>
    <t>Coupling conex female 28mm; meta-aramid fibers resistant to temperatures of 100-250°C (212-482°F)</t>
  </si>
  <si>
    <t>600182</t>
  </si>
  <si>
    <t>Coupling conex male 15mm; meta-aramid fibers resistant to temperatures of 100-250°C (212-482°F)</t>
  </si>
  <si>
    <t>600183</t>
  </si>
  <si>
    <t>Coupling conex male 22mm; meta-aramid fibers resistant to temperatures of 100-250°C (212-482°F)</t>
  </si>
  <si>
    <t>600184</t>
  </si>
  <si>
    <t>Coupling conex straight 15mm; meta-aramid fibers resistant to temperatures of 100-250°C (212-482°F)</t>
  </si>
  <si>
    <t>600185</t>
  </si>
  <si>
    <t>Coupling conex straight 22mm; meta-aramid fibers resistant to temperatures of 100-250°C (212-482°F)</t>
  </si>
  <si>
    <t>600186</t>
  </si>
  <si>
    <t>Coupling conex straight 28mm; meta-aramid fibers resistant to temperatures of 100-250°C (212-482°F)</t>
  </si>
  <si>
    <t>600187</t>
  </si>
  <si>
    <t>Coupling copper 15mm - class 1</t>
  </si>
  <si>
    <t>600189</t>
  </si>
  <si>
    <t>Coupling solded female 15mmx 3/4" Brass</t>
  </si>
  <si>
    <t>600199</t>
  </si>
  <si>
    <t>Drain Cleaner 5kg - Granules  Material</t>
  </si>
  <si>
    <t>600200</t>
  </si>
  <si>
    <t>Drain Cleaner Acid 1 litre (Liquid)</t>
  </si>
  <si>
    <t>600205</t>
  </si>
  <si>
    <t>Elbow conex 15MM 90 DEG; meta-aramid fibers resistant to temperatures of 100-250°C (212-482°F)</t>
  </si>
  <si>
    <t>600206</t>
  </si>
  <si>
    <t>Elbow conex 22MM 90 DEG; meta-aramid fibers resistant to temperatures of 100-250°C (212-482°F)</t>
  </si>
  <si>
    <t>600207</t>
  </si>
  <si>
    <t>Elbow conex 28MM 90 Deg; meta-aramid fibers resistant to temperatures of 100-250°C (212-482°F)</t>
  </si>
  <si>
    <t>600209</t>
  </si>
  <si>
    <t>Elbow conex female 15MM 90 DEG; meta-aramid fibers resistant to temperatures of 100-250°C (212-482°F)</t>
  </si>
  <si>
    <t>600210</t>
  </si>
  <si>
    <t>Elbow conex female 22MM 90DEG; meta-aramid fibers resistant to temperatures of 100-250°C (212-482°F)</t>
  </si>
  <si>
    <t>600211</t>
  </si>
  <si>
    <t>Elbow conex male 15MM 90DEG; meta-aramid fibers resistant to temperatures of 100-250°C (212-482°F)</t>
  </si>
  <si>
    <t>600212</t>
  </si>
  <si>
    <t>Elbow conex male 22MM 90DEG; meta-aramid fibers resistant to temperatures of 100-250°C (212-482°F)</t>
  </si>
  <si>
    <t>600213</t>
  </si>
  <si>
    <t>Elbow copper 1/2" - a high purity alloy C12200</t>
  </si>
  <si>
    <t>600214</t>
  </si>
  <si>
    <t>Elbow copper 22mm 45 deg - a high purity alloy C12200</t>
  </si>
  <si>
    <t>600216</t>
  </si>
  <si>
    <t>Elbow copper 45 degrees 15mm - a high purity alloy C12200</t>
  </si>
  <si>
    <t>600223</t>
  </si>
  <si>
    <t>Elbow galvanized 2" Normal Galvanised</t>
  </si>
  <si>
    <t>600224</t>
  </si>
  <si>
    <t>Elbow galvanized 3/4" Normal Galvanised</t>
  </si>
  <si>
    <t>600226</t>
  </si>
  <si>
    <t>Elbow plasson 32MM - HDPE (High-Density Polyethylene)</t>
  </si>
  <si>
    <t>600230</t>
  </si>
  <si>
    <t>Elbow PVC 50mm IE - PVC (Polyvinyl Chloride)</t>
  </si>
  <si>
    <t>600232</t>
  </si>
  <si>
    <t>Elbow PVC drain plain 75MM - PVC (Polyvinyl Chloride)</t>
  </si>
  <si>
    <t>600233</t>
  </si>
  <si>
    <t>Elbow PVC E45 Degrees IE 50MM - PVC (Polyvinyl Chloride)</t>
  </si>
  <si>
    <t>600272</t>
  </si>
  <si>
    <t>Flushing mechanism toilet Low level Flash (Pan Connector Agrinet Wirquin Extendable with Fins 110mm)</t>
  </si>
  <si>
    <t>600274</t>
  </si>
  <si>
    <t>Flux plumbers 100g (Zinc Chloride and Ammonium Chloride.)</t>
  </si>
  <si>
    <t>600777</t>
  </si>
  <si>
    <t>GARDEN TAP 15MM (Crutch heavy-pattern, standard head part, 1/2, rough brass)</t>
  </si>
  <si>
    <t>600785</t>
  </si>
  <si>
    <t>GARDEN TAP 20MM (Crutch heavy-pattern, standard head part, 1/2, rough brass)</t>
  </si>
  <si>
    <t>600293</t>
  </si>
  <si>
    <t>Gas Ro 2000 360ml/210g - C2000 Oil (CBD 40mg/mL) - 50ml, Cannrix Duo 15:15 ... 210g</t>
  </si>
  <si>
    <t>600294</t>
  </si>
  <si>
    <t>600295</t>
  </si>
  <si>
    <t>Geyser 100 litre - SABS Approved</t>
  </si>
  <si>
    <t>600297</t>
  </si>
  <si>
    <t>Geyser 200 Litre - SABS Approved</t>
  </si>
  <si>
    <t>600299</t>
  </si>
  <si>
    <t>Geyser vacuum Breaker 22MM (APEX VRV-22CXC 22mm VACUUM CONTROL VALVE CXC.)</t>
  </si>
  <si>
    <t>600328</t>
  </si>
  <si>
    <t>Glue Cement Non Pressure PVC 200 - Mlfast setting solvent-based cementing adhesive</t>
  </si>
  <si>
    <t>600329</t>
  </si>
  <si>
    <t>Glue Cement Pressure PVC  200Ml (PVC Weld Pipe Cement Adhesive High Pressure)</t>
  </si>
  <si>
    <t>600338</t>
  </si>
  <si>
    <t>Gyser underbasin 10 Liter - SABS Approved</t>
  </si>
  <si>
    <t>600347</t>
  </si>
  <si>
    <t>Head Part Crossn Converter 5/8"Cachet Cross Converter Headpart Hot 5/8″ M/P</t>
  </si>
  <si>
    <t>600349</t>
  </si>
  <si>
    <t>Headpart with handle 15MM light  pattern taps1/2" euro head part, chrome-plated</t>
  </si>
  <si>
    <t>600350</t>
  </si>
  <si>
    <t>Hemps plumbing 200GFine, long-fibre flax/hemp, which comes from the stem of the flax plant</t>
  </si>
  <si>
    <t>600355</t>
  </si>
  <si>
    <t>Hydroboil 10 Liter - SABS Approved</t>
  </si>
  <si>
    <t>600367</t>
  </si>
  <si>
    <t>Junction Tee PVC 50MM - PVC (Polyvinyl Chloride)</t>
  </si>
  <si>
    <t>600368</t>
  </si>
  <si>
    <t>Junction Tee PVC IE 50MM - PVC (Polyvinyl Chloride)</t>
  </si>
  <si>
    <t>600370</t>
  </si>
  <si>
    <t>Junction Y PVC drain pipe 50MM - PVC (Polyvinyl Chloride)</t>
  </si>
  <si>
    <t>600422</t>
  </si>
  <si>
    <t>Mixer basin 15MM (Heavy Pattern Medical elbow action sink mixer, chrome)</t>
  </si>
  <si>
    <t>600423</t>
  </si>
  <si>
    <t>Mixer sink 1TH Stella # 3396 Star Wall Mount Swivel Sink Mixer Tap</t>
  </si>
  <si>
    <t>600424</t>
  </si>
  <si>
    <t>Mixer spout CP swivel (SINK MIXER SPOUT CP LIGHT PATTERN 0305)</t>
  </si>
  <si>
    <t>600426</t>
  </si>
  <si>
    <t>Nipple galvanized 1" - Normal Galvanised</t>
  </si>
  <si>
    <t>600427</t>
  </si>
  <si>
    <t>Nipple galvanized 1/2" - Normal Galvanised</t>
  </si>
  <si>
    <t>600429</t>
  </si>
  <si>
    <t>Nipple galvanized 2" - Normal Galvanised</t>
  </si>
  <si>
    <t>600817</t>
  </si>
  <si>
    <t>Nipple Galvanized 3" - Normal Galvanised</t>
  </si>
  <si>
    <t>600430</t>
  </si>
  <si>
    <t>Nipple galvanized 3/4" - Normal Galvanised</t>
  </si>
  <si>
    <t>600467</t>
  </si>
  <si>
    <t>Pillar Tap 15MM Star 211Tap Pillar Cobra Star 15mm Chrome</t>
  </si>
  <si>
    <t>600470</t>
  </si>
  <si>
    <t>Pipe drain PVC 50MMX6M PVC (Polyvinyl Chloride)</t>
  </si>
  <si>
    <t>600472</t>
  </si>
  <si>
    <t>Pipe galvanised 15MM- Normal Galvanised</t>
  </si>
  <si>
    <t>600473</t>
  </si>
  <si>
    <t>Pipe galvanised 22MM - Normal Galvanised</t>
  </si>
  <si>
    <t>600483</t>
  </si>
  <si>
    <t>Plugs galvanised 1/2" - Normal Galvanised</t>
  </si>
  <si>
    <t>600484</t>
  </si>
  <si>
    <t>Plugs galvanized 1 1/4" - Normal Galvanised</t>
  </si>
  <si>
    <t>600487</t>
  </si>
  <si>
    <t>Plugs galvanized 3/4" - Normal Galvanised</t>
  </si>
  <si>
    <t>600501</t>
  </si>
  <si>
    <t>Reducer conex 22MMX15MM meta-aramid fibers resistant to temperatures of 100-250°C (212-482°F)</t>
  </si>
  <si>
    <t>600502</t>
  </si>
  <si>
    <t>Reducer conex 22MMX28MM meta-aramid fibers resistant to temperatures of 100-250°C (212-482°F)</t>
  </si>
  <si>
    <t>600503</t>
  </si>
  <si>
    <t>Reducer copper 22MMx15MM - Class 1</t>
  </si>
  <si>
    <t>600505</t>
  </si>
  <si>
    <t>Reducer PVC eccentric 110X50MM PVC (Polyvinyl Chloride)</t>
  </si>
  <si>
    <t>600512</t>
  </si>
  <si>
    <t>Rubber S Trap 32X40 MM (S-Trap Reseal Rubber 32 x 40 mm)</t>
  </si>
  <si>
    <t>600524</t>
  </si>
  <si>
    <t>Seal Ring toilet Wax Pan (High-quality wax material for superior sealing performance)</t>
  </si>
  <si>
    <t>600525</t>
  </si>
  <si>
    <t>Seat Wooden Delux Regal White (024454- WOODEN TOILET SEAT with NYLON HINGE WHITE.)</t>
  </si>
  <si>
    <t>600797</t>
  </si>
  <si>
    <t>Shower armS - TAINLESS STEEL SQUARE SHOWER ARM LONG 15x400mm</t>
  </si>
  <si>
    <t>600543</t>
  </si>
  <si>
    <t>Shower Rose ifunetion minta 95mm diameter. Swivel knuckle. 15mm inner thread</t>
  </si>
  <si>
    <t>600549</t>
  </si>
  <si>
    <t>Sink Waste - Unslotted Basin Waste · Height: 74.2mm. Diameter: 63mm.</t>
  </si>
  <si>
    <t>600550</t>
  </si>
  <si>
    <t>Socket copper 28MM - class 1</t>
  </si>
  <si>
    <t>600551</t>
  </si>
  <si>
    <t>Socket double PVC 50mm - PVC (Polyvinyl Chloride)</t>
  </si>
  <si>
    <t>600823</t>
  </si>
  <si>
    <t>Socket galvanized 1 &amp;1/4" - Normal Galvanised</t>
  </si>
  <si>
    <t>600553</t>
  </si>
  <si>
    <t>Socket galvanized 1" - Normal Galvanised</t>
  </si>
  <si>
    <t>600554</t>
  </si>
  <si>
    <t>Socket galvanized 1/2" - Normal Galvanised</t>
  </si>
  <si>
    <t>600557</t>
  </si>
  <si>
    <t>Socket galvanized 3/4" - Normal Galvanised</t>
  </si>
  <si>
    <t>600560</t>
  </si>
  <si>
    <t>Solded Male coupling 22mmx3/4" - Brass</t>
  </si>
  <si>
    <t>600561</t>
  </si>
  <si>
    <t>Solder Wire 97/3 2,00MMX250g;  Material, Solder Wire. Range, Copcal. Size, 0.0.</t>
  </si>
  <si>
    <t>600563</t>
  </si>
  <si>
    <t>Spiral Element 3KW (Spiral Geyser Element – 3Kw)</t>
  </si>
  <si>
    <t>600572</t>
  </si>
  <si>
    <t>Stop-end Plain female  PVC 110MM PVC (Polyvinyl Chloride)</t>
  </si>
  <si>
    <t>600573</t>
  </si>
  <si>
    <t>Stop-end PVC 50MM White PVC (Polyvinyl Chloride)</t>
  </si>
  <si>
    <t>600574</t>
  </si>
  <si>
    <t>Straight adapater copper 22MM - Class 1</t>
  </si>
  <si>
    <t>600575</t>
  </si>
  <si>
    <t>Straight male coupling copper 28MM X 22MM - Class 1</t>
  </si>
  <si>
    <t>600596</t>
  </si>
  <si>
    <t>Tee Piece conex 15MM meta-aramid fibers resistant to temperatures of 100-250°C (212-482°F)</t>
  </si>
  <si>
    <t>600597</t>
  </si>
  <si>
    <t>Tee Piece conex 22MM meta-aramid fibers resistant to temperatures of 100-250°C (212-482°F)</t>
  </si>
  <si>
    <t>600598</t>
  </si>
  <si>
    <t>Tee piece copper 15MM class 1</t>
  </si>
  <si>
    <t>600599</t>
  </si>
  <si>
    <t>Tee piece copper 22MM class 1</t>
  </si>
  <si>
    <t>600600</t>
  </si>
  <si>
    <t>Tee piece galvanized 1/2" - Normal Galvanised</t>
  </si>
  <si>
    <t>600608</t>
  </si>
  <si>
    <t>Tee piece plasson 75MM - HDPE (High-Density Polyethylene)</t>
  </si>
  <si>
    <t>600610</t>
  </si>
  <si>
    <t>Thermostat 20AMP Round Geyser Thermostat 20A</t>
  </si>
  <si>
    <t>600614</t>
  </si>
  <si>
    <t>Thread tape 19mmX.1mmX30m .</t>
  </si>
  <si>
    <t>600618</t>
  </si>
  <si>
    <t>Trap P 40x40 Plain Mini Rubber Reseal</t>
  </si>
  <si>
    <t>600619</t>
  </si>
  <si>
    <t>Tube copper 15MMX5.5M Copper pipe Class 1</t>
  </si>
  <si>
    <t>600620</t>
  </si>
  <si>
    <t>Tube copper 22MMX5.5M Copper pipe Class 1</t>
  </si>
  <si>
    <t>600621</t>
  </si>
  <si>
    <t>Tube copper 28MMX5.5M Copper pipe Class 1</t>
  </si>
  <si>
    <t>600622</t>
  </si>
  <si>
    <t>Tube copper tube 42MMX6M Copper pipe Class 1</t>
  </si>
  <si>
    <t>600623</t>
  </si>
  <si>
    <t>Union galvanized 1" - Normal Galvanised</t>
  </si>
  <si>
    <t>600626</t>
  </si>
  <si>
    <t>Union galvanized 2" - Normal Galvanised</t>
  </si>
  <si>
    <t>600788</t>
  </si>
  <si>
    <t>Urinal Cartridge 10204 330  WALCRO 102 (S-10204 SPARE CARTRIDGE FOR 330 &amp; 102 VALVES)</t>
  </si>
  <si>
    <t>600629</t>
  </si>
  <si>
    <t>Urinal Flush Master - Push Button J6.00 (Spare FJ Push button assembly TLT)</t>
  </si>
  <si>
    <t>600790</t>
  </si>
  <si>
    <t>Urinal spreader large - Chrome finished</t>
  </si>
  <si>
    <t>600635</t>
  </si>
  <si>
    <t>Valve inlet fill master (Bottom and side inlet valve)</t>
  </si>
  <si>
    <t>600636</t>
  </si>
  <si>
    <t>Valve lacto pressure control 100 Kpa (LAT25 LATCO STANDARD CONTROL VALVE 100kPa)</t>
  </si>
  <si>
    <t>600637</t>
  </si>
  <si>
    <t>Valve mini ball 15mm (MxF 15mm x 15mm Mini Chrome)</t>
  </si>
  <si>
    <t>600639</t>
  </si>
  <si>
    <t>Valve pressure Control 400KPA 22mm (CXC 400KPA Pressure Control Valve (22mm)) </t>
  </si>
  <si>
    <t>600641</t>
  </si>
  <si>
    <t>Valve safety female 600 KPA 2mm (406CX FEMALE TEMP &amp; PRESSURE SAFETY VALVE 600kPa 20mm)</t>
  </si>
  <si>
    <t>600649</t>
  </si>
  <si>
    <t>Valve Urinal piston (Urinal Piston for Flush Valve Chrome)</t>
  </si>
  <si>
    <t>600654</t>
  </si>
  <si>
    <t>Wall Plate 15MM meta-aramid fibers resistant to temperatures of 100-250°C (212-482°F)</t>
  </si>
  <si>
    <t>600660</t>
  </si>
  <si>
    <t>Washer Tap 22mm - Vulcanised fibre</t>
  </si>
  <si>
    <t>600661</t>
  </si>
  <si>
    <t>Washers Tap 15mm - Vulcanised fibre</t>
  </si>
  <si>
    <t>600671</t>
  </si>
  <si>
    <t>White Foxy fit Pan connector foxy 01 (Clour White 110mm)</t>
  </si>
  <si>
    <t>Flange Gasket Spiral Element FLG337</t>
  </si>
  <si>
    <t>Bidder must specify lead time in days from placing of a purchase order</t>
  </si>
  <si>
    <t xml:space="preserve">Year 1 </t>
  </si>
  <si>
    <t>Year 2</t>
  </si>
  <si>
    <t>Year 3</t>
  </si>
  <si>
    <t>Year 4</t>
  </si>
  <si>
    <t>Year 5</t>
  </si>
  <si>
    <t>RFP No. 3662/28/11/2024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</si>
</sst>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&quot;* #,##0.00_-;\-&quot;R&quot;* #,##0.00_-;_-&quot;R&quot;* &quot;-&quot;??_-;_-@_-"/>
    <numFmt numFmtId="164" formatCode="[$R-1C09]#,##0.00"/>
    <numFmt numFmtId="165" formatCode="&quot;R&quot;#,##0.00;[Red]&quot;R&quot;#,##0.00"/>
    <numFmt numFmtId="166" formatCode="_-[$R-1C09]* #,##0.00_-;\-[$R-1C09]* #,##0.00_-;_-[$R-1C09]* &quot;-&quot;??_-;_-@_-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 Unicode MS"/>
      <family val="2"/>
    </font>
    <font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rgb="FF0000FF"/>
      <name val="Arial"/>
      <family val="2"/>
    </font>
    <font>
      <b/>
      <sz val="12"/>
      <color theme="0"/>
      <name val="Arial"/>
      <family val="2"/>
    </font>
    <font>
      <sz val="8"/>
      <name val="Calibri"/>
      <family val="2"/>
      <scheme val="minor"/>
    </font>
    <font>
      <b/>
      <sz val="10"/>
      <color theme="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EEECE1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-0.499984740745262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339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5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5" fontId="3" fillId="4" borderId="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165" fontId="4" fillId="2" borderId="0" xfId="0" applyNumberFormat="1" applyFont="1" applyFill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/>
    <xf numFmtId="165" fontId="4" fillId="2" borderId="0" xfId="0" applyNumberFormat="1" applyFont="1" applyFill="1"/>
    <xf numFmtId="165" fontId="4" fillId="0" borderId="0" xfId="0" applyNumberFormat="1" applyFont="1"/>
    <xf numFmtId="0" fontId="4" fillId="0" borderId="0" xfId="0" applyFont="1"/>
    <xf numFmtId="0" fontId="4" fillId="2" borderId="3" xfId="0" applyFont="1" applyFill="1" applyBorder="1"/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0" fontId="4" fillId="2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left" vertical="center"/>
    </xf>
    <xf numFmtId="0" fontId="6" fillId="6" borderId="9" xfId="0" applyFont="1" applyFill="1" applyBorder="1"/>
    <xf numFmtId="0" fontId="6" fillId="6" borderId="0" xfId="0" applyFont="1" applyFill="1"/>
    <xf numFmtId="0" fontId="6" fillId="6" borderId="10" xfId="0" applyFont="1" applyFill="1" applyBorder="1"/>
    <xf numFmtId="0" fontId="7" fillId="6" borderId="9" xfId="0" applyFont="1" applyFill="1" applyBorder="1"/>
    <xf numFmtId="0" fontId="8" fillId="6" borderId="0" xfId="0" applyFont="1" applyFill="1"/>
    <xf numFmtId="0" fontId="11" fillId="2" borderId="0" xfId="0" applyFont="1" applyFill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164" fontId="3" fillId="8" borderId="1" xfId="0" applyNumberFormat="1" applyFont="1" applyFill="1" applyBorder="1" applyAlignment="1">
      <alignment horizontal="left" vertical="center"/>
    </xf>
    <xf numFmtId="164" fontId="3" fillId="8" borderId="3" xfId="0" applyNumberFormat="1" applyFont="1" applyFill="1" applyBorder="1" applyAlignment="1">
      <alignment horizontal="left" vertical="center"/>
    </xf>
    <xf numFmtId="49" fontId="4" fillId="0" borderId="1" xfId="0" applyNumberFormat="1" applyFont="1" applyBorder="1" applyAlignment="1" applyProtection="1">
      <alignment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 applyProtection="1">
      <alignment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0" xfId="0" applyFont="1" applyFill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 wrapText="1"/>
    </xf>
    <xf numFmtId="0" fontId="13" fillId="2" borderId="0" xfId="0" applyFont="1" applyFill="1" applyAlignment="1">
      <alignment wrapText="1"/>
    </xf>
    <xf numFmtId="165" fontId="14" fillId="2" borderId="0" xfId="0" applyNumberFormat="1" applyFont="1" applyFill="1"/>
    <xf numFmtId="0" fontId="13" fillId="2" borderId="0" xfId="0" applyFont="1" applyFill="1"/>
    <xf numFmtId="0" fontId="14" fillId="2" borderId="0" xfId="0" applyFont="1" applyFill="1"/>
    <xf numFmtId="0" fontId="12" fillId="2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0" fontId="13" fillId="2" borderId="0" xfId="0" applyFont="1" applyFill="1" applyAlignment="1">
      <alignment vertical="center" wrapText="1"/>
    </xf>
    <xf numFmtId="165" fontId="14" fillId="2" borderId="0" xfId="0" applyNumberFormat="1" applyFont="1" applyFill="1" applyAlignment="1">
      <alignment vertical="center"/>
    </xf>
    <xf numFmtId="0" fontId="14" fillId="2" borderId="0" xfId="0" applyFont="1" applyFill="1" applyAlignment="1">
      <alignment vertical="center"/>
    </xf>
    <xf numFmtId="165" fontId="4" fillId="2" borderId="0" xfId="0" quotePrefix="1" applyNumberFormat="1" applyFont="1" applyFill="1"/>
    <xf numFmtId="0" fontId="16" fillId="2" borderId="1" xfId="0" applyFont="1" applyFill="1" applyBorder="1" applyAlignment="1">
      <alignment vertical="center"/>
    </xf>
    <xf numFmtId="0" fontId="12" fillId="0" borderId="15" xfId="0" applyFont="1" applyBorder="1" applyAlignment="1">
      <alignment horizontal="center" vertical="center" wrapText="1"/>
    </xf>
    <xf numFmtId="0" fontId="17" fillId="9" borderId="15" xfId="0" applyFont="1" applyFill="1" applyBorder="1" applyAlignment="1">
      <alignment horizontal="center"/>
    </xf>
    <xf numFmtId="0" fontId="8" fillId="10" borderId="15" xfId="0" applyFont="1" applyFill="1" applyBorder="1" applyAlignment="1">
      <alignment horizontal="center" wrapText="1"/>
    </xf>
    <xf numFmtId="165" fontId="3" fillId="11" borderId="5" xfId="0" applyNumberFormat="1" applyFont="1" applyFill="1" applyBorder="1" applyAlignment="1">
      <alignment horizontal="center" vertical="center" wrapText="1"/>
    </xf>
    <xf numFmtId="165" fontId="3" fillId="12" borderId="5" xfId="0" applyNumberFormat="1" applyFont="1" applyFill="1" applyBorder="1" applyAlignment="1">
      <alignment horizontal="center" vertical="center" wrapText="1"/>
    </xf>
    <xf numFmtId="165" fontId="3" fillId="13" borderId="5" xfId="0" applyNumberFormat="1" applyFont="1" applyFill="1" applyBorder="1" applyAlignment="1">
      <alignment horizontal="center" vertical="center" wrapText="1"/>
    </xf>
    <xf numFmtId="165" fontId="3" fillId="12" borderId="1" xfId="0" applyNumberFormat="1" applyFont="1" applyFill="1" applyBorder="1" applyAlignment="1">
      <alignment horizontal="center" vertical="center" wrapText="1"/>
    </xf>
    <xf numFmtId="165" fontId="3" fillId="13" borderId="1" xfId="0" applyNumberFormat="1" applyFont="1" applyFill="1" applyBorder="1" applyAlignment="1">
      <alignment horizontal="center" vertical="center" wrapText="1"/>
    </xf>
    <xf numFmtId="165" fontId="3" fillId="4" borderId="1" xfId="0" applyNumberFormat="1" applyFont="1" applyFill="1" applyBorder="1" applyAlignment="1">
      <alignment horizontal="center" vertical="center" wrapText="1"/>
    </xf>
    <xf numFmtId="165" fontId="3" fillId="11" borderId="1" xfId="0" applyNumberFormat="1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vertical="center"/>
    </xf>
    <xf numFmtId="166" fontId="3" fillId="5" borderId="3" xfId="0" applyNumberFormat="1" applyFont="1" applyFill="1" applyBorder="1" applyAlignment="1">
      <alignment horizontal="center" vertical="center"/>
    </xf>
    <xf numFmtId="166" fontId="4" fillId="0" borderId="1" xfId="0" applyNumberFormat="1" applyFont="1" applyBorder="1" applyAlignment="1">
      <alignment vertical="center"/>
    </xf>
    <xf numFmtId="0" fontId="6" fillId="6" borderId="6" xfId="0" applyFont="1" applyFill="1" applyBorder="1" applyAlignment="1">
      <alignment horizontal="center"/>
    </xf>
    <xf numFmtId="0" fontId="6" fillId="6" borderId="7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6" fillId="6" borderId="9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6" fillId="6" borderId="10" xfId="0" applyFont="1" applyFill="1" applyBorder="1" applyAlignment="1">
      <alignment horizontal="center"/>
    </xf>
    <xf numFmtId="0" fontId="6" fillId="6" borderId="16" xfId="0" applyFont="1" applyFill="1" applyBorder="1" applyAlignment="1">
      <alignment horizontal="center"/>
    </xf>
    <xf numFmtId="0" fontId="6" fillId="6" borderId="17" xfId="0" applyFont="1" applyFill="1" applyBorder="1" applyAlignment="1">
      <alignment horizontal="center"/>
    </xf>
    <xf numFmtId="0" fontId="6" fillId="6" borderId="18" xfId="0" applyFont="1" applyFill="1" applyBorder="1" applyAlignment="1">
      <alignment horizontal="center"/>
    </xf>
    <xf numFmtId="0" fontId="9" fillId="0" borderId="7" xfId="0" applyFont="1" applyBorder="1"/>
    <xf numFmtId="0" fontId="7" fillId="7" borderId="11" xfId="0" applyFont="1" applyFill="1" applyBorder="1" applyAlignment="1">
      <alignment horizontal="center"/>
    </xf>
    <xf numFmtId="0" fontId="7" fillId="7" borderId="12" xfId="0" applyFont="1" applyFill="1" applyBorder="1" applyAlignment="1">
      <alignment horizontal="center"/>
    </xf>
    <xf numFmtId="0" fontId="7" fillId="7" borderId="19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left" vertical="center" wrapText="1"/>
    </xf>
    <xf numFmtId="0" fontId="13" fillId="2" borderId="20" xfId="0" applyFont="1" applyFill="1" applyBorder="1" applyAlignment="1">
      <alignment horizontal="left" vertical="center" wrapText="1"/>
    </xf>
    <xf numFmtId="0" fontId="13" fillId="2" borderId="14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/>
    </xf>
    <xf numFmtId="0" fontId="12" fillId="2" borderId="14" xfId="0" applyFont="1" applyFill="1" applyBorder="1" applyAlignment="1">
      <alignment horizontal="left" vertical="center"/>
    </xf>
    <xf numFmtId="165" fontId="19" fillId="18" borderId="2" xfId="0" applyNumberFormat="1" applyFont="1" applyFill="1" applyBorder="1" applyAlignment="1">
      <alignment horizontal="center" vertical="center"/>
    </xf>
    <xf numFmtId="165" fontId="19" fillId="18" borderId="20" xfId="0" applyNumberFormat="1" applyFont="1" applyFill="1" applyBorder="1" applyAlignment="1">
      <alignment horizontal="center" vertical="center"/>
    </xf>
    <xf numFmtId="165" fontId="19" fillId="18" borderId="14" xfId="0" applyNumberFormat="1" applyFont="1" applyFill="1" applyBorder="1" applyAlignment="1">
      <alignment horizontal="center" vertical="center"/>
    </xf>
    <xf numFmtId="165" fontId="19" fillId="17" borderId="2" xfId="0" applyNumberFormat="1" applyFont="1" applyFill="1" applyBorder="1" applyAlignment="1">
      <alignment horizontal="center" vertical="center"/>
    </xf>
    <xf numFmtId="165" fontId="19" fillId="17" borderId="20" xfId="0" applyNumberFormat="1" applyFont="1" applyFill="1" applyBorder="1" applyAlignment="1">
      <alignment horizontal="center" vertical="center"/>
    </xf>
    <xf numFmtId="165" fontId="19" fillId="17" borderId="14" xfId="0" applyNumberFormat="1" applyFont="1" applyFill="1" applyBorder="1" applyAlignment="1">
      <alignment horizontal="center" vertical="center"/>
    </xf>
    <xf numFmtId="165" fontId="19" fillId="16" borderId="2" xfId="0" applyNumberFormat="1" applyFont="1" applyFill="1" applyBorder="1" applyAlignment="1">
      <alignment horizontal="center" vertical="center"/>
    </xf>
    <xf numFmtId="165" fontId="19" fillId="16" borderId="20" xfId="0" applyNumberFormat="1" applyFont="1" applyFill="1" applyBorder="1" applyAlignment="1">
      <alignment horizontal="center" vertical="center"/>
    </xf>
    <xf numFmtId="165" fontId="19" fillId="16" borderId="14" xfId="0" applyNumberFormat="1" applyFont="1" applyFill="1" applyBorder="1" applyAlignment="1">
      <alignment horizontal="center" vertical="center"/>
    </xf>
    <xf numFmtId="165" fontId="19" fillId="15" borderId="2" xfId="0" applyNumberFormat="1" applyFont="1" applyFill="1" applyBorder="1" applyAlignment="1">
      <alignment horizontal="center" vertical="center"/>
    </xf>
    <xf numFmtId="165" fontId="19" fillId="15" borderId="20" xfId="0" applyNumberFormat="1" applyFont="1" applyFill="1" applyBorder="1" applyAlignment="1">
      <alignment horizontal="center" vertical="center"/>
    </xf>
    <xf numFmtId="165" fontId="19" fillId="15" borderId="14" xfId="0" applyNumberFormat="1" applyFont="1" applyFill="1" applyBorder="1" applyAlignment="1">
      <alignment horizontal="center" vertical="center"/>
    </xf>
    <xf numFmtId="165" fontId="19" fillId="14" borderId="2" xfId="0" applyNumberFormat="1" applyFont="1" applyFill="1" applyBorder="1" applyAlignment="1">
      <alignment horizontal="center" vertical="center"/>
    </xf>
    <xf numFmtId="165" fontId="19" fillId="14" borderId="20" xfId="0" applyNumberFormat="1" applyFont="1" applyFill="1" applyBorder="1" applyAlignment="1">
      <alignment horizontal="center" vertical="center"/>
    </xf>
    <xf numFmtId="165" fontId="19" fillId="14" borderId="14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 wrapText="1"/>
    </xf>
    <xf numFmtId="165" fontId="19" fillId="19" borderId="2" xfId="0" applyNumberFormat="1" applyFont="1" applyFill="1" applyBorder="1" applyAlignment="1">
      <alignment horizontal="center" vertical="center"/>
    </xf>
    <xf numFmtId="165" fontId="19" fillId="19" borderId="20" xfId="0" applyNumberFormat="1" applyFont="1" applyFill="1" applyBorder="1" applyAlignment="1">
      <alignment horizontal="center" vertical="center"/>
    </xf>
    <xf numFmtId="165" fontId="19" fillId="19" borderId="14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</cellXfs>
  <cellStyles count="6">
    <cellStyle name="Currency 2" xfId="4" xr:uid="{283A474E-57EE-41CD-BD45-56DF9106878D}"/>
    <cellStyle name="Currency 2 2" xfId="5" xr:uid="{60FDFE3B-37FB-40B3-B84F-18CB2E29070B}"/>
    <cellStyle name="Normal" xfId="0" builtinId="0"/>
    <cellStyle name="Normal 2" xfId="1" xr:uid="{00000000-0005-0000-0000-000002000000}"/>
    <cellStyle name="Normal 2 2" xfId="3" xr:uid="{02F6AE42-A672-44A8-93D4-33D960DCA423}"/>
    <cellStyle name="Normal 3" xfId="2" xr:uid="{2DC1B5EE-8C8A-4D59-AD5D-FDF378B8E9D5}"/>
  </cellStyles>
  <dxfs count="0"/>
  <tableStyles count="0" defaultTableStyle="TableStyleMedium2" defaultPivotStyle="PivotStyleLight16"/>
  <colors>
    <mruColors>
      <color rgb="FF003399"/>
      <color rgb="FF0000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82551</xdr:colOff>
      <xdr:row>0</xdr:row>
      <xdr:rowOff>83336</xdr:rowOff>
    </xdr:from>
    <xdr:to>
      <xdr:col>4</xdr:col>
      <xdr:colOff>425450</xdr:colOff>
      <xdr:row>12</xdr:row>
      <xdr:rowOff>48916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844978-478D-4CE4-B5CD-04FF46042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551" y="83336"/>
          <a:ext cx="5984874" cy="19245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499984740745262"/>
  </sheetPr>
  <dimension ref="A1:H24"/>
  <sheetViews>
    <sheetView tabSelected="1" zoomScaleNormal="100" workbookViewId="0">
      <selection activeCell="J13" sqref="J13"/>
    </sheetView>
  </sheetViews>
  <sheetFormatPr defaultColWidth="8.7265625" defaultRowHeight="12.5"/>
  <cols>
    <col min="1" max="3" width="8.7265625" style="8"/>
    <col min="4" max="4" width="54.26953125" style="12" customWidth="1"/>
    <col min="5" max="8" width="8.7265625" style="9"/>
    <col min="9" max="16384" width="8.7265625" style="8"/>
  </cols>
  <sheetData>
    <row r="1" spans="1:5" ht="14.65" customHeight="1">
      <c r="A1" s="70"/>
      <c r="B1" s="71"/>
      <c r="C1" s="71"/>
      <c r="D1" s="71"/>
      <c r="E1" s="72"/>
    </row>
    <row r="2" spans="1:5">
      <c r="A2" s="73"/>
      <c r="B2" s="74"/>
      <c r="C2" s="74"/>
      <c r="D2" s="74"/>
      <c r="E2" s="75"/>
    </row>
    <row r="3" spans="1:5">
      <c r="A3" s="73"/>
      <c r="B3" s="74"/>
      <c r="C3" s="74"/>
      <c r="D3" s="74"/>
      <c r="E3" s="75"/>
    </row>
    <row r="4" spans="1:5">
      <c r="A4" s="73"/>
      <c r="B4" s="74"/>
      <c r="C4" s="74"/>
      <c r="D4" s="74"/>
      <c r="E4" s="75"/>
    </row>
    <row r="5" spans="1:5">
      <c r="A5" s="73"/>
      <c r="B5" s="74"/>
      <c r="C5" s="74"/>
      <c r="D5" s="74"/>
      <c r="E5" s="75"/>
    </row>
    <row r="6" spans="1:5">
      <c r="A6" s="73"/>
      <c r="B6" s="74"/>
      <c r="C6" s="74"/>
      <c r="D6" s="74"/>
      <c r="E6" s="75"/>
    </row>
    <row r="7" spans="1:5">
      <c r="A7" s="73"/>
      <c r="B7" s="74"/>
      <c r="C7" s="74"/>
      <c r="D7" s="74"/>
      <c r="E7" s="75"/>
    </row>
    <row r="8" spans="1:5">
      <c r="A8" s="73"/>
      <c r="B8" s="74"/>
      <c r="C8" s="74"/>
      <c r="D8" s="74"/>
      <c r="E8" s="75"/>
    </row>
    <row r="9" spans="1:5">
      <c r="A9" s="73"/>
      <c r="B9" s="74"/>
      <c r="C9" s="74"/>
      <c r="D9" s="74"/>
      <c r="E9" s="75"/>
    </row>
    <row r="10" spans="1:5">
      <c r="A10" s="73"/>
      <c r="B10" s="74"/>
      <c r="C10" s="74"/>
      <c r="D10" s="74"/>
      <c r="E10" s="75"/>
    </row>
    <row r="11" spans="1:5">
      <c r="A11" s="73"/>
      <c r="B11" s="74"/>
      <c r="C11" s="74"/>
      <c r="D11" s="74"/>
      <c r="E11" s="75"/>
    </row>
    <row r="12" spans="1:5">
      <c r="A12" s="73"/>
      <c r="B12" s="74"/>
      <c r="C12" s="74"/>
      <c r="D12" s="74"/>
      <c r="E12" s="75"/>
    </row>
    <row r="13" spans="1:5" ht="13" thickBot="1">
      <c r="A13" s="76"/>
      <c r="B13" s="77"/>
      <c r="C13" s="77"/>
      <c r="D13" s="77"/>
      <c r="E13" s="78"/>
    </row>
    <row r="14" spans="1:5" ht="20.5" thickBot="1">
      <c r="A14" s="80" t="s">
        <v>0</v>
      </c>
      <c r="B14" s="81"/>
      <c r="C14" s="81"/>
      <c r="D14" s="81"/>
      <c r="E14" s="82"/>
    </row>
    <row r="15" spans="1:5">
      <c r="A15" s="25"/>
      <c r="B15" s="26"/>
      <c r="C15" s="26"/>
      <c r="D15" s="26"/>
      <c r="E15" s="27"/>
    </row>
    <row r="16" spans="1:5" ht="13" thickBot="1">
      <c r="A16" s="25"/>
      <c r="B16" s="26"/>
      <c r="C16" s="26"/>
      <c r="D16" s="26"/>
      <c r="E16" s="27"/>
    </row>
    <row r="17" spans="1:5" ht="20.5" thickBot="1">
      <c r="A17" s="28" t="s">
        <v>1</v>
      </c>
      <c r="B17" s="26"/>
      <c r="C17" s="26"/>
      <c r="D17" s="58" t="s">
        <v>787</v>
      </c>
      <c r="E17" s="27"/>
    </row>
    <row r="18" spans="1:5" ht="16" thickBot="1">
      <c r="A18" s="25"/>
      <c r="B18" s="26"/>
      <c r="C18" s="26"/>
      <c r="D18" s="29"/>
      <c r="E18" s="27"/>
    </row>
    <row r="19" spans="1:5" ht="42.65" customHeight="1" thickBot="1">
      <c r="A19" s="28" t="s">
        <v>2</v>
      </c>
      <c r="B19" s="26"/>
      <c r="C19" s="26"/>
      <c r="D19" s="57" t="s">
        <v>3</v>
      </c>
      <c r="E19" s="27"/>
    </row>
    <row r="20" spans="1:5" ht="16" thickBot="1">
      <c r="A20" s="25"/>
      <c r="B20" s="26"/>
      <c r="C20" s="26"/>
      <c r="D20" s="29"/>
      <c r="E20" s="27"/>
    </row>
    <row r="21" spans="1:5" ht="28.5" customHeight="1" thickBot="1">
      <c r="A21" s="28" t="s">
        <v>4</v>
      </c>
      <c r="B21" s="26"/>
      <c r="C21" s="26"/>
      <c r="D21" s="59"/>
      <c r="E21" s="27"/>
    </row>
    <row r="22" spans="1:5">
      <c r="A22" s="25"/>
      <c r="B22" s="26"/>
      <c r="C22" s="26"/>
      <c r="D22" s="26"/>
      <c r="E22" s="27"/>
    </row>
    <row r="23" spans="1:5" ht="13" thickBot="1">
      <c r="A23" s="25"/>
      <c r="B23" s="26"/>
      <c r="C23" s="26"/>
      <c r="D23" s="26"/>
      <c r="E23" s="27"/>
    </row>
    <row r="24" spans="1:5" ht="14">
      <c r="A24" s="79"/>
      <c r="B24" s="79"/>
      <c r="C24" s="79"/>
      <c r="D24" s="79"/>
      <c r="E24" s="79"/>
    </row>
  </sheetData>
  <mergeCells count="3">
    <mergeCell ref="A1:E13"/>
    <mergeCell ref="A24:E24"/>
    <mergeCell ref="A14:E14"/>
  </mergeCells>
  <pageMargins left="0.7" right="0.7" top="0.75" bottom="0.75" header="0.3" footer="0.3"/>
  <pageSetup paperSize="9"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0CD74-2B63-45BF-B349-E17092FBC082}">
  <sheetPr>
    <tabColor theme="8" tint="0.79998168889431442"/>
  </sheetPr>
  <dimension ref="A1:AR35"/>
  <sheetViews>
    <sheetView zoomScaleNormal="100" workbookViewId="0">
      <selection activeCell="E53" sqref="E53"/>
    </sheetView>
  </sheetViews>
  <sheetFormatPr defaultColWidth="8.54296875" defaultRowHeight="12.5"/>
  <cols>
    <col min="1" max="1" width="17.81640625" style="13" customWidth="1"/>
    <col min="2" max="2" width="16" style="13" customWidth="1"/>
    <col min="3" max="3" width="82.54296875" style="13" customWidth="1"/>
    <col min="4" max="4" width="15.26953125" style="13" customWidth="1"/>
    <col min="5" max="12" width="13.26953125" style="14" customWidth="1"/>
    <col min="13" max="44" width="13.26953125" style="13" customWidth="1"/>
    <col min="45" max="16384" width="8.54296875" style="13"/>
  </cols>
  <sheetData>
    <row r="1" spans="1:44" s="30" customFormat="1" ht="34.15" customHeight="1">
      <c r="A1" s="86" t="s">
        <v>5</v>
      </c>
      <c r="B1" s="86"/>
      <c r="C1" s="86"/>
      <c r="D1" s="86"/>
    </row>
    <row r="2" spans="1:44" s="30" customFormat="1" ht="29.15" customHeight="1">
      <c r="A2" s="86" t="s">
        <v>6</v>
      </c>
      <c r="B2" s="86"/>
      <c r="C2" s="86"/>
      <c r="D2" s="87"/>
    </row>
    <row r="3" spans="1:44" s="30" customFormat="1" ht="33" customHeight="1">
      <c r="A3" s="88" t="s">
        <v>7</v>
      </c>
      <c r="B3" s="88"/>
      <c r="C3" s="31">
        <f>'Cover Page'!D21</f>
        <v>0</v>
      </c>
      <c r="D3" s="32"/>
    </row>
    <row r="4" spans="1:44" ht="21" customHeight="1">
      <c r="E4" s="91" t="s">
        <v>782</v>
      </c>
      <c r="F4" s="92"/>
      <c r="G4" s="92"/>
      <c r="H4" s="92"/>
      <c r="I4" s="92"/>
      <c r="J4" s="92"/>
      <c r="K4" s="92"/>
      <c r="L4" s="93"/>
      <c r="M4" s="94" t="s">
        <v>783</v>
      </c>
      <c r="N4" s="95"/>
      <c r="O4" s="95"/>
      <c r="P4" s="95"/>
      <c r="Q4" s="95"/>
      <c r="R4" s="95"/>
      <c r="S4" s="95"/>
      <c r="T4" s="96"/>
      <c r="U4" s="97" t="s">
        <v>784</v>
      </c>
      <c r="V4" s="98"/>
      <c r="W4" s="98"/>
      <c r="X4" s="98"/>
      <c r="Y4" s="98"/>
      <c r="Z4" s="98"/>
      <c r="AA4" s="98"/>
      <c r="AB4" s="99"/>
      <c r="AC4" s="100" t="s">
        <v>785</v>
      </c>
      <c r="AD4" s="101"/>
      <c r="AE4" s="101"/>
      <c r="AF4" s="101"/>
      <c r="AG4" s="101"/>
      <c r="AH4" s="101"/>
      <c r="AI4" s="101"/>
      <c r="AJ4" s="102"/>
      <c r="AK4" s="103" t="s">
        <v>786</v>
      </c>
      <c r="AL4" s="104"/>
      <c r="AM4" s="104"/>
      <c r="AN4" s="104"/>
      <c r="AO4" s="104"/>
      <c r="AP4" s="104"/>
      <c r="AQ4" s="104"/>
      <c r="AR4" s="105"/>
    </row>
    <row r="5" spans="1:44" s="8" customFormat="1" ht="57.65" customHeight="1">
      <c r="A5" s="3" t="s">
        <v>8</v>
      </c>
      <c r="B5" s="4" t="s">
        <v>9</v>
      </c>
      <c r="C5" s="23" t="s">
        <v>10</v>
      </c>
      <c r="D5" s="4" t="s">
        <v>11</v>
      </c>
      <c r="E5" s="7" t="s">
        <v>12</v>
      </c>
      <c r="F5" s="7" t="s">
        <v>13</v>
      </c>
      <c r="G5" s="60" t="s">
        <v>14</v>
      </c>
      <c r="H5" s="60" t="s">
        <v>13</v>
      </c>
      <c r="I5" s="61" t="s">
        <v>15</v>
      </c>
      <c r="J5" s="61" t="s">
        <v>13</v>
      </c>
      <c r="K5" s="62" t="s">
        <v>16</v>
      </c>
      <c r="L5" s="62" t="s">
        <v>13</v>
      </c>
      <c r="M5" s="7" t="s">
        <v>12</v>
      </c>
      <c r="N5" s="7" t="s">
        <v>13</v>
      </c>
      <c r="O5" s="60" t="s">
        <v>14</v>
      </c>
      <c r="P5" s="60" t="s">
        <v>13</v>
      </c>
      <c r="Q5" s="61" t="s">
        <v>15</v>
      </c>
      <c r="R5" s="61" t="s">
        <v>13</v>
      </c>
      <c r="S5" s="62" t="s">
        <v>16</v>
      </c>
      <c r="T5" s="62" t="s">
        <v>13</v>
      </c>
      <c r="U5" s="7" t="s">
        <v>12</v>
      </c>
      <c r="V5" s="7" t="s">
        <v>13</v>
      </c>
      <c r="W5" s="60" t="s">
        <v>14</v>
      </c>
      <c r="X5" s="60" t="s">
        <v>13</v>
      </c>
      <c r="Y5" s="61" t="s">
        <v>15</v>
      </c>
      <c r="Z5" s="61" t="s">
        <v>13</v>
      </c>
      <c r="AA5" s="62" t="s">
        <v>16</v>
      </c>
      <c r="AB5" s="62" t="s">
        <v>13</v>
      </c>
      <c r="AC5" s="7" t="s">
        <v>12</v>
      </c>
      <c r="AD5" s="7" t="s">
        <v>13</v>
      </c>
      <c r="AE5" s="60" t="s">
        <v>14</v>
      </c>
      <c r="AF5" s="60" t="s">
        <v>13</v>
      </c>
      <c r="AG5" s="61" t="s">
        <v>15</v>
      </c>
      <c r="AH5" s="61" t="s">
        <v>13</v>
      </c>
      <c r="AI5" s="62" t="s">
        <v>16</v>
      </c>
      <c r="AJ5" s="62" t="s">
        <v>13</v>
      </c>
      <c r="AK5" s="7" t="s">
        <v>12</v>
      </c>
      <c r="AL5" s="7" t="s">
        <v>13</v>
      </c>
      <c r="AM5" s="60" t="s">
        <v>14</v>
      </c>
      <c r="AN5" s="60" t="s">
        <v>13</v>
      </c>
      <c r="AO5" s="61" t="s">
        <v>15</v>
      </c>
      <c r="AP5" s="61" t="s">
        <v>13</v>
      </c>
      <c r="AQ5" s="62" t="s">
        <v>16</v>
      </c>
      <c r="AR5" s="62" t="s">
        <v>13</v>
      </c>
    </row>
    <row r="6" spans="1:44" s="8" customFormat="1" ht="25.4" customHeight="1">
      <c r="A6" s="2" t="s">
        <v>17</v>
      </c>
      <c r="B6" s="34">
        <v>600882</v>
      </c>
      <c r="C6" s="35" t="s">
        <v>18</v>
      </c>
      <c r="D6" s="2">
        <v>25</v>
      </c>
      <c r="E6" s="67"/>
      <c r="F6" s="67">
        <f>D6*E6</f>
        <v>0</v>
      </c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</row>
    <row r="7" spans="1:44" s="8" customFormat="1" ht="25.4" customHeight="1">
      <c r="A7" s="2" t="s">
        <v>19</v>
      </c>
      <c r="B7" s="10">
        <v>600100</v>
      </c>
      <c r="C7" s="35" t="s">
        <v>20</v>
      </c>
      <c r="D7" s="2">
        <v>35</v>
      </c>
      <c r="E7" s="67"/>
      <c r="F7" s="67">
        <f t="shared" ref="F7:F24" si="0">D7*E7</f>
        <v>0</v>
      </c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</row>
    <row r="8" spans="1:44" s="8" customFormat="1" ht="25.4" customHeight="1">
      <c r="A8" s="2" t="s">
        <v>19</v>
      </c>
      <c r="B8" s="10">
        <v>600146</v>
      </c>
      <c r="C8" s="11" t="s">
        <v>21</v>
      </c>
      <c r="D8" s="2">
        <v>15</v>
      </c>
      <c r="E8" s="67"/>
      <c r="F8" s="67">
        <f t="shared" si="0"/>
        <v>0</v>
      </c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</row>
    <row r="9" spans="1:44" s="8" customFormat="1" ht="25.4" customHeight="1">
      <c r="A9" s="2" t="s">
        <v>19</v>
      </c>
      <c r="B9" s="10">
        <v>600147</v>
      </c>
      <c r="C9" s="11" t="s">
        <v>22</v>
      </c>
      <c r="D9" s="2">
        <v>5</v>
      </c>
      <c r="E9" s="67"/>
      <c r="F9" s="67">
        <f t="shared" si="0"/>
        <v>0</v>
      </c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</row>
    <row r="10" spans="1:44" s="8" customFormat="1" ht="25.4" customHeight="1">
      <c r="A10" s="2" t="s">
        <v>19</v>
      </c>
      <c r="B10" s="10">
        <v>600151</v>
      </c>
      <c r="C10" s="11" t="s">
        <v>23</v>
      </c>
      <c r="D10" s="2">
        <v>10</v>
      </c>
      <c r="E10" s="67"/>
      <c r="F10" s="67">
        <f t="shared" si="0"/>
        <v>0</v>
      </c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</row>
    <row r="11" spans="1:44" s="8" customFormat="1" ht="25.4" customHeight="1">
      <c r="A11" s="2" t="s">
        <v>19</v>
      </c>
      <c r="B11" s="10">
        <v>600240</v>
      </c>
      <c r="C11" s="11" t="s">
        <v>24</v>
      </c>
      <c r="D11" s="2">
        <v>15</v>
      </c>
      <c r="E11" s="67"/>
      <c r="F11" s="67">
        <f t="shared" si="0"/>
        <v>0</v>
      </c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</row>
    <row r="12" spans="1:44" s="8" customFormat="1" ht="25.4" customHeight="1">
      <c r="A12" s="2" t="s">
        <v>17</v>
      </c>
      <c r="B12" s="10">
        <v>600275</v>
      </c>
      <c r="C12" s="11" t="s">
        <v>25</v>
      </c>
      <c r="D12" s="2">
        <v>85</v>
      </c>
      <c r="E12" s="67"/>
      <c r="F12" s="67">
        <f t="shared" si="0"/>
        <v>0</v>
      </c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</row>
    <row r="13" spans="1:44" s="8" customFormat="1" ht="25.4" customHeight="1">
      <c r="A13" s="2" t="s">
        <v>19</v>
      </c>
      <c r="B13" s="10">
        <v>600286</v>
      </c>
      <c r="C13" s="11" t="s">
        <v>26</v>
      </c>
      <c r="D13" s="2">
        <v>10</v>
      </c>
      <c r="E13" s="67"/>
      <c r="F13" s="67">
        <f t="shared" si="0"/>
        <v>0</v>
      </c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</row>
    <row r="14" spans="1:44" s="8" customFormat="1" ht="25.4" customHeight="1">
      <c r="A14" s="2" t="s">
        <v>19</v>
      </c>
      <c r="B14" s="10">
        <v>600287</v>
      </c>
      <c r="C14" s="11" t="s">
        <v>27</v>
      </c>
      <c r="D14" s="2">
        <v>140</v>
      </c>
      <c r="E14" s="67"/>
      <c r="F14" s="67">
        <f t="shared" si="0"/>
        <v>0</v>
      </c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</row>
    <row r="15" spans="1:44" s="8" customFormat="1" ht="25.4" customHeight="1">
      <c r="A15" s="2" t="s">
        <v>19</v>
      </c>
      <c r="B15" s="10">
        <v>600288</v>
      </c>
      <c r="C15" s="11" t="s">
        <v>28</v>
      </c>
      <c r="D15" s="2">
        <v>20</v>
      </c>
      <c r="E15" s="67"/>
      <c r="F15" s="67">
        <f t="shared" si="0"/>
        <v>0</v>
      </c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</row>
    <row r="16" spans="1:44" s="8" customFormat="1" ht="25.4" customHeight="1">
      <c r="A16" s="2" t="s">
        <v>19</v>
      </c>
      <c r="B16" s="10">
        <v>600289</v>
      </c>
      <c r="C16" s="11" t="s">
        <v>29</v>
      </c>
      <c r="D16" s="2">
        <v>20</v>
      </c>
      <c r="E16" s="67"/>
      <c r="F16" s="67">
        <f t="shared" si="0"/>
        <v>0</v>
      </c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</row>
    <row r="17" spans="1:44" s="8" customFormat="1" ht="25.4" customHeight="1">
      <c r="A17" s="2" t="s">
        <v>19</v>
      </c>
      <c r="B17" s="10">
        <v>600290</v>
      </c>
      <c r="C17" s="11" t="s">
        <v>30</v>
      </c>
      <c r="D17" s="2">
        <v>10</v>
      </c>
      <c r="E17" s="67"/>
      <c r="F17" s="67">
        <f t="shared" si="0"/>
        <v>0</v>
      </c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</row>
    <row r="18" spans="1:44" s="8" customFormat="1" ht="25.4" customHeight="1">
      <c r="A18" s="2" t="s">
        <v>17</v>
      </c>
      <c r="B18" s="10">
        <v>600291</v>
      </c>
      <c r="C18" s="11" t="s">
        <v>31</v>
      </c>
      <c r="D18" s="2">
        <v>90</v>
      </c>
      <c r="E18" s="67"/>
      <c r="F18" s="67">
        <f t="shared" si="0"/>
        <v>0</v>
      </c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</row>
    <row r="19" spans="1:44" s="8" customFormat="1" ht="25.4" customHeight="1">
      <c r="A19" s="2" t="s">
        <v>19</v>
      </c>
      <c r="B19" s="10">
        <v>600464</v>
      </c>
      <c r="C19" s="11" t="s">
        <v>32</v>
      </c>
      <c r="D19" s="2">
        <v>10</v>
      </c>
      <c r="E19" s="67"/>
      <c r="F19" s="67">
        <f t="shared" si="0"/>
        <v>0</v>
      </c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</row>
    <row r="20" spans="1:44" s="8" customFormat="1" ht="25.4" customHeight="1">
      <c r="A20" s="2" t="s">
        <v>19</v>
      </c>
      <c r="B20" s="10">
        <v>600493</v>
      </c>
      <c r="C20" s="11" t="s">
        <v>33</v>
      </c>
      <c r="D20" s="2">
        <v>5</v>
      </c>
      <c r="E20" s="67"/>
      <c r="F20" s="67">
        <f t="shared" si="0"/>
        <v>0</v>
      </c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</row>
    <row r="21" spans="1:44" s="8" customFormat="1" ht="25.4" customHeight="1">
      <c r="A21" s="2" t="s">
        <v>19</v>
      </c>
      <c r="B21" s="10">
        <v>600591</v>
      </c>
      <c r="C21" s="11" t="s">
        <v>34</v>
      </c>
      <c r="D21" s="2">
        <v>5</v>
      </c>
      <c r="E21" s="67"/>
      <c r="F21" s="67">
        <f t="shared" si="0"/>
        <v>0</v>
      </c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</row>
    <row r="22" spans="1:44" s="8" customFormat="1" ht="25.4" customHeight="1">
      <c r="A22" s="2" t="s">
        <v>19</v>
      </c>
      <c r="B22" s="10">
        <v>600643</v>
      </c>
      <c r="C22" s="11" t="s">
        <v>35</v>
      </c>
      <c r="D22" s="2">
        <v>15</v>
      </c>
      <c r="E22" s="67"/>
      <c r="F22" s="67">
        <f t="shared" si="0"/>
        <v>0</v>
      </c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</row>
    <row r="23" spans="1:44" s="8" customFormat="1" ht="25.4" customHeight="1">
      <c r="A23" s="2" t="s">
        <v>19</v>
      </c>
      <c r="B23" s="10">
        <v>600701</v>
      </c>
      <c r="C23" s="11" t="s">
        <v>36</v>
      </c>
      <c r="D23" s="2">
        <v>130</v>
      </c>
      <c r="E23" s="67"/>
      <c r="F23" s="67">
        <f t="shared" si="0"/>
        <v>0</v>
      </c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</row>
    <row r="24" spans="1:44" s="8" customFormat="1" ht="25.4" customHeight="1">
      <c r="A24" s="2" t="s">
        <v>17</v>
      </c>
      <c r="B24" s="2">
        <v>600702</v>
      </c>
      <c r="C24" s="11" t="s">
        <v>37</v>
      </c>
      <c r="D24" s="2">
        <v>45</v>
      </c>
      <c r="E24" s="67"/>
      <c r="F24" s="67">
        <f t="shared" si="0"/>
        <v>0</v>
      </c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</row>
    <row r="25" spans="1:44" ht="25.4" customHeight="1">
      <c r="C25" s="36" t="s">
        <v>38</v>
      </c>
      <c r="D25" s="37"/>
      <c r="E25" s="67"/>
      <c r="F25" s="68">
        <f>SUM(F6:F24)</f>
        <v>0</v>
      </c>
      <c r="G25" s="67"/>
      <c r="H25" s="68">
        <f t="shared" ref="H25" si="1">SUM(H6:H24)</f>
        <v>0</v>
      </c>
      <c r="I25" s="67"/>
      <c r="J25" s="68">
        <f t="shared" ref="J25" si="2">SUM(J6:J24)</f>
        <v>0</v>
      </c>
      <c r="K25" s="67"/>
      <c r="L25" s="68">
        <f t="shared" ref="L25" si="3">SUM(L6:L24)</f>
        <v>0</v>
      </c>
      <c r="M25" s="67"/>
      <c r="N25" s="68">
        <f t="shared" ref="N25" si="4">SUM(N6:N24)</f>
        <v>0</v>
      </c>
      <c r="O25" s="67"/>
      <c r="P25" s="68">
        <f t="shared" ref="P25" si="5">SUM(P6:P24)</f>
        <v>0</v>
      </c>
      <c r="Q25" s="67"/>
      <c r="R25" s="68">
        <f t="shared" ref="R25" si="6">SUM(R6:R24)</f>
        <v>0</v>
      </c>
      <c r="S25" s="67"/>
      <c r="T25" s="68">
        <f t="shared" ref="T25" si="7">SUM(T6:T24)</f>
        <v>0</v>
      </c>
      <c r="U25" s="67"/>
      <c r="V25" s="68">
        <f t="shared" ref="V25" si="8">SUM(V6:V24)</f>
        <v>0</v>
      </c>
      <c r="W25" s="67"/>
      <c r="X25" s="68">
        <f t="shared" ref="X25" si="9">SUM(X6:X24)</f>
        <v>0</v>
      </c>
      <c r="Y25" s="67"/>
      <c r="Z25" s="68">
        <f t="shared" ref="Z25" si="10">SUM(Z6:Z24)</f>
        <v>0</v>
      </c>
      <c r="AA25" s="67"/>
      <c r="AB25" s="68">
        <f t="shared" ref="AB25" si="11">SUM(AB6:AB24)</f>
        <v>0</v>
      </c>
      <c r="AC25" s="67"/>
      <c r="AD25" s="68">
        <f t="shared" ref="AD25" si="12">SUM(AD6:AD24)</f>
        <v>0</v>
      </c>
      <c r="AE25" s="67"/>
      <c r="AF25" s="68">
        <f t="shared" ref="AF25" si="13">SUM(AF6:AF24)</f>
        <v>0</v>
      </c>
      <c r="AG25" s="67"/>
      <c r="AH25" s="68">
        <f t="shared" ref="AH25" si="14">SUM(AH6:AH24)</f>
        <v>0</v>
      </c>
      <c r="AI25" s="67"/>
      <c r="AJ25" s="68">
        <f t="shared" ref="AJ25" si="15">SUM(AJ6:AJ24)</f>
        <v>0</v>
      </c>
      <c r="AK25" s="67"/>
      <c r="AL25" s="68">
        <f t="shared" ref="AL25" si="16">SUM(AL6:AL24)</f>
        <v>0</v>
      </c>
      <c r="AM25" s="67"/>
      <c r="AN25" s="68">
        <f t="shared" ref="AN25" si="17">SUM(AN6:AN24)</f>
        <v>0</v>
      </c>
      <c r="AO25" s="67"/>
      <c r="AP25" s="68">
        <f t="shared" ref="AP25" si="18">SUM(AP6:AP24)</f>
        <v>0</v>
      </c>
      <c r="AQ25" s="67"/>
      <c r="AR25" s="68">
        <f t="shared" ref="AR25" si="19">SUM(AR6:AR24)</f>
        <v>0</v>
      </c>
    </row>
    <row r="28" spans="1:44" ht="13">
      <c r="A28" s="89" t="s">
        <v>39</v>
      </c>
      <c r="B28" s="90"/>
      <c r="C28" s="45" t="s">
        <v>40</v>
      </c>
      <c r="D28" s="46"/>
      <c r="E28" s="46"/>
      <c r="F28" s="46"/>
      <c r="G28" s="46"/>
      <c r="H28" s="46"/>
      <c r="I28" s="47"/>
      <c r="J28" s="47"/>
      <c r="K28" s="47"/>
      <c r="L28" s="47"/>
      <c r="M28" s="47"/>
      <c r="N28" s="47"/>
      <c r="O28" s="47"/>
      <c r="P28" s="47"/>
    </row>
    <row r="29" spans="1:44" ht="13">
      <c r="A29" s="89" t="s">
        <v>41</v>
      </c>
      <c r="B29" s="90"/>
      <c r="C29" s="45" t="s">
        <v>40</v>
      </c>
      <c r="D29" s="46"/>
      <c r="E29" s="46"/>
      <c r="F29" s="46"/>
      <c r="G29" s="46"/>
      <c r="H29" s="46"/>
      <c r="I29" s="47"/>
      <c r="J29" s="47"/>
      <c r="K29" s="47"/>
      <c r="L29" s="47"/>
      <c r="M29" s="47"/>
      <c r="N29" s="47"/>
      <c r="O29" s="47"/>
      <c r="P29" s="47"/>
    </row>
    <row r="30" spans="1:44">
      <c r="A30" s="48"/>
      <c r="B30" s="48"/>
      <c r="C30" s="48"/>
      <c r="D30" s="48"/>
      <c r="E30" s="46"/>
      <c r="F30" s="47"/>
      <c r="G30" s="47"/>
      <c r="H30" s="47"/>
      <c r="I30" s="47"/>
      <c r="J30" s="47"/>
      <c r="K30" s="47"/>
      <c r="L30" s="47"/>
      <c r="M30" s="47"/>
      <c r="N30" s="49"/>
      <c r="O30" s="49"/>
      <c r="P30" s="49"/>
    </row>
    <row r="31" spans="1:44" s="8" customFormat="1" ht="13">
      <c r="A31" s="50" t="s">
        <v>42</v>
      </c>
      <c r="B31" s="51"/>
      <c r="C31" s="52"/>
      <c r="D31" s="53"/>
      <c r="E31" s="53"/>
      <c r="F31" s="53"/>
      <c r="G31" s="53"/>
      <c r="H31" s="53"/>
      <c r="I31" s="53"/>
      <c r="J31" s="53"/>
      <c r="K31" s="53"/>
      <c r="L31" s="54"/>
      <c r="M31" s="54"/>
      <c r="N31" s="54"/>
      <c r="O31" s="54"/>
      <c r="P31" s="54"/>
    </row>
    <row r="32" spans="1:44">
      <c r="A32" s="83" t="s">
        <v>43</v>
      </c>
      <c r="B32" s="84"/>
      <c r="C32" s="84"/>
      <c r="D32" s="85"/>
      <c r="E32" s="46"/>
      <c r="F32" s="47"/>
      <c r="G32" s="47"/>
      <c r="H32" s="47"/>
      <c r="I32" s="47"/>
      <c r="J32" s="47"/>
      <c r="K32" s="47"/>
      <c r="L32" s="47"/>
      <c r="M32" s="47"/>
      <c r="N32" s="49"/>
      <c r="O32" s="49"/>
      <c r="P32" s="49"/>
    </row>
    <row r="33" spans="1:16">
      <c r="A33" s="83" t="s">
        <v>44</v>
      </c>
      <c r="B33" s="84"/>
      <c r="C33" s="84"/>
      <c r="D33" s="85"/>
      <c r="E33" s="54"/>
      <c r="F33" s="47"/>
      <c r="G33" s="47"/>
      <c r="H33" s="47"/>
      <c r="I33" s="47"/>
      <c r="J33" s="47"/>
      <c r="K33" s="47"/>
      <c r="L33" s="47"/>
      <c r="M33" s="47"/>
      <c r="N33" s="49"/>
      <c r="O33" s="49"/>
      <c r="P33" s="49"/>
    </row>
    <row r="34" spans="1:16">
      <c r="E34" s="13"/>
      <c r="F34" s="13"/>
      <c r="M34" s="14"/>
      <c r="N34" s="14"/>
      <c r="O34" s="14"/>
      <c r="P34" s="14"/>
    </row>
    <row r="35" spans="1:16" s="8" customFormat="1" ht="25" customHeight="1">
      <c r="A35" s="12"/>
      <c r="B35" s="12"/>
      <c r="C35" s="56" t="s">
        <v>781</v>
      </c>
      <c r="D35" s="56"/>
    </row>
  </sheetData>
  <mergeCells count="12">
    <mergeCell ref="E4:L4"/>
    <mergeCell ref="M4:T4"/>
    <mergeCell ref="U4:AB4"/>
    <mergeCell ref="AC4:AJ4"/>
    <mergeCell ref="AK4:AR4"/>
    <mergeCell ref="A32:D32"/>
    <mergeCell ref="A33:D33"/>
    <mergeCell ref="A1:D1"/>
    <mergeCell ref="A2:D2"/>
    <mergeCell ref="A3:B3"/>
    <mergeCell ref="A28:B28"/>
    <mergeCell ref="A29:B29"/>
  </mergeCells>
  <phoneticPr fontId="18" type="noConversion"/>
  <pageMargins left="0.7" right="0.7" top="0.75" bottom="0.75" header="0.3" footer="0.3"/>
  <pageSetup paperSize="9" scale="1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F7364-D341-44D7-9CDC-00B99B749B33}">
  <sheetPr>
    <tabColor theme="8" tint="0.79998168889431442"/>
  </sheetPr>
  <dimension ref="A1:AZ21"/>
  <sheetViews>
    <sheetView zoomScaleNormal="100" workbookViewId="0">
      <selection activeCell="E53" sqref="E53"/>
    </sheetView>
  </sheetViews>
  <sheetFormatPr defaultColWidth="8.54296875" defaultRowHeight="12.5"/>
  <cols>
    <col min="1" max="1" width="10.54296875" style="13" customWidth="1"/>
    <col min="2" max="2" width="12.81640625" style="13" customWidth="1"/>
    <col min="3" max="3" width="82.26953125" style="13" customWidth="1"/>
    <col min="4" max="4" width="21.7265625" style="13" customWidth="1"/>
    <col min="5" max="12" width="13.26953125" style="14" customWidth="1"/>
    <col min="13" max="53" width="13.26953125" style="13" customWidth="1"/>
    <col min="54" max="16384" width="8.54296875" style="13"/>
  </cols>
  <sheetData>
    <row r="1" spans="1:52" s="30" customFormat="1" ht="34.15" customHeight="1">
      <c r="A1" s="86" t="s">
        <v>5</v>
      </c>
      <c r="B1" s="86"/>
      <c r="C1" s="86"/>
      <c r="D1" s="86"/>
    </row>
    <row r="2" spans="1:52" s="30" customFormat="1" ht="29.15" customHeight="1">
      <c r="A2" s="86" t="s">
        <v>6</v>
      </c>
      <c r="B2" s="86"/>
      <c r="C2" s="86"/>
      <c r="D2" s="87"/>
    </row>
    <row r="3" spans="1:52" s="30" customFormat="1" ht="33" customHeight="1">
      <c r="A3" s="88" t="s">
        <v>7</v>
      </c>
      <c r="B3" s="88"/>
      <c r="C3" s="31">
        <f>'Cover Page'!D21</f>
        <v>0</v>
      </c>
      <c r="D3" s="32"/>
    </row>
    <row r="4" spans="1:52" ht="20.5" customHeight="1">
      <c r="E4" s="107" t="s">
        <v>782</v>
      </c>
      <c r="F4" s="108"/>
      <c r="G4" s="108"/>
      <c r="H4" s="108"/>
      <c r="I4" s="108"/>
      <c r="J4" s="108"/>
      <c r="K4" s="108"/>
      <c r="L4" s="109"/>
      <c r="M4" s="94" t="s">
        <v>783</v>
      </c>
      <c r="N4" s="95"/>
      <c r="O4" s="95"/>
      <c r="P4" s="95"/>
      <c r="Q4" s="95"/>
      <c r="R4" s="95"/>
      <c r="S4" s="95"/>
      <c r="T4" s="96"/>
      <c r="U4" s="97" t="s">
        <v>784</v>
      </c>
      <c r="V4" s="98"/>
      <c r="W4" s="98"/>
      <c r="X4" s="98"/>
      <c r="Y4" s="98"/>
      <c r="Z4" s="98"/>
      <c r="AA4" s="98"/>
      <c r="AB4" s="99"/>
      <c r="AC4" s="100" t="s">
        <v>785</v>
      </c>
      <c r="AD4" s="101"/>
      <c r="AE4" s="101"/>
      <c r="AF4" s="101"/>
      <c r="AG4" s="101"/>
      <c r="AH4" s="101"/>
      <c r="AI4" s="101"/>
      <c r="AJ4" s="102"/>
      <c r="AK4" s="103" t="s">
        <v>786</v>
      </c>
      <c r="AL4" s="104"/>
      <c r="AM4" s="104"/>
      <c r="AN4" s="104"/>
      <c r="AO4" s="104"/>
      <c r="AP4" s="104"/>
      <c r="AQ4" s="104"/>
      <c r="AR4" s="105"/>
      <c r="AS4" s="103" t="s">
        <v>786</v>
      </c>
      <c r="AT4" s="104"/>
      <c r="AU4" s="104"/>
      <c r="AV4" s="104"/>
      <c r="AW4" s="104"/>
      <c r="AX4" s="104"/>
      <c r="AY4" s="104"/>
      <c r="AZ4" s="105"/>
    </row>
    <row r="5" spans="1:52" s="8" customFormat="1" ht="57.65" customHeight="1">
      <c r="A5" s="3" t="s">
        <v>8</v>
      </c>
      <c r="B5" s="4" t="s">
        <v>9</v>
      </c>
      <c r="C5" s="23" t="s">
        <v>10</v>
      </c>
      <c r="D5" s="4" t="s">
        <v>11</v>
      </c>
      <c r="E5" s="7" t="s">
        <v>12</v>
      </c>
      <c r="F5" s="7" t="s">
        <v>13</v>
      </c>
      <c r="G5" s="60" t="s">
        <v>14</v>
      </c>
      <c r="H5" s="60" t="s">
        <v>13</v>
      </c>
      <c r="I5" s="61" t="s">
        <v>15</v>
      </c>
      <c r="J5" s="61" t="s">
        <v>13</v>
      </c>
      <c r="K5" s="62" t="s">
        <v>16</v>
      </c>
      <c r="L5" s="62" t="s">
        <v>13</v>
      </c>
      <c r="M5" s="7" t="s">
        <v>12</v>
      </c>
      <c r="N5" s="7" t="s">
        <v>13</v>
      </c>
      <c r="O5" s="60" t="s">
        <v>14</v>
      </c>
      <c r="P5" s="60" t="s">
        <v>13</v>
      </c>
      <c r="Q5" s="61" t="s">
        <v>15</v>
      </c>
      <c r="R5" s="61" t="s">
        <v>13</v>
      </c>
      <c r="S5" s="62" t="s">
        <v>16</v>
      </c>
      <c r="T5" s="62" t="s">
        <v>13</v>
      </c>
      <c r="U5" s="7" t="s">
        <v>12</v>
      </c>
      <c r="V5" s="7" t="s">
        <v>13</v>
      </c>
      <c r="W5" s="60" t="s">
        <v>14</v>
      </c>
      <c r="X5" s="60" t="s">
        <v>13</v>
      </c>
      <c r="Y5" s="61" t="s">
        <v>15</v>
      </c>
      <c r="Z5" s="61" t="s">
        <v>13</v>
      </c>
      <c r="AA5" s="62" t="s">
        <v>16</v>
      </c>
      <c r="AB5" s="62" t="s">
        <v>13</v>
      </c>
      <c r="AC5" s="7" t="s">
        <v>12</v>
      </c>
      <c r="AD5" s="7" t="s">
        <v>13</v>
      </c>
      <c r="AE5" s="60" t="s">
        <v>14</v>
      </c>
      <c r="AF5" s="60" t="s">
        <v>13</v>
      </c>
      <c r="AG5" s="61" t="s">
        <v>15</v>
      </c>
      <c r="AH5" s="61" t="s">
        <v>13</v>
      </c>
      <c r="AI5" s="62" t="s">
        <v>16</v>
      </c>
      <c r="AJ5" s="62" t="s">
        <v>13</v>
      </c>
      <c r="AK5" s="7" t="s">
        <v>12</v>
      </c>
      <c r="AL5" s="7" t="s">
        <v>13</v>
      </c>
      <c r="AM5" s="60" t="s">
        <v>14</v>
      </c>
      <c r="AN5" s="60" t="s">
        <v>13</v>
      </c>
      <c r="AO5" s="61" t="s">
        <v>15</v>
      </c>
      <c r="AP5" s="61" t="s">
        <v>13</v>
      </c>
      <c r="AQ5" s="62" t="s">
        <v>16</v>
      </c>
      <c r="AR5" s="62" t="s">
        <v>13</v>
      </c>
      <c r="AS5" s="7" t="s">
        <v>12</v>
      </c>
      <c r="AT5" s="7" t="s">
        <v>13</v>
      </c>
      <c r="AU5" s="60" t="s">
        <v>14</v>
      </c>
      <c r="AV5" s="60" t="s">
        <v>13</v>
      </c>
      <c r="AW5" s="61" t="s">
        <v>15</v>
      </c>
      <c r="AX5" s="61" t="s">
        <v>13</v>
      </c>
      <c r="AY5" s="62" t="s">
        <v>16</v>
      </c>
      <c r="AZ5" s="62" t="s">
        <v>13</v>
      </c>
    </row>
    <row r="6" spans="1:52" s="8" customFormat="1" ht="25.4" customHeight="1">
      <c r="A6" s="40" t="s">
        <v>45</v>
      </c>
      <c r="B6" s="41" t="s">
        <v>46</v>
      </c>
      <c r="C6" s="22" t="s">
        <v>47</v>
      </c>
      <c r="D6" s="2">
        <v>100</v>
      </c>
      <c r="E6" s="67"/>
      <c r="F6" s="67">
        <f>E6*D6</f>
        <v>0</v>
      </c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</row>
    <row r="7" spans="1:52" s="8" customFormat="1" ht="25.4" customHeight="1">
      <c r="A7" s="40" t="s">
        <v>45</v>
      </c>
      <c r="B7" s="41" t="s">
        <v>48</v>
      </c>
      <c r="C7" s="22" t="s">
        <v>49</v>
      </c>
      <c r="D7" s="2">
        <v>10</v>
      </c>
      <c r="E7" s="67"/>
      <c r="F7" s="67">
        <f t="shared" ref="F7:F10" si="0">E7*D7</f>
        <v>0</v>
      </c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</row>
    <row r="8" spans="1:52" s="8" customFormat="1" ht="25.4" customHeight="1">
      <c r="A8" s="40" t="s">
        <v>45</v>
      </c>
      <c r="B8" s="41" t="s">
        <v>50</v>
      </c>
      <c r="C8" s="22" t="s">
        <v>51</v>
      </c>
      <c r="D8" s="2">
        <v>10</v>
      </c>
      <c r="E8" s="67"/>
      <c r="F8" s="67">
        <f t="shared" si="0"/>
        <v>0</v>
      </c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</row>
    <row r="9" spans="1:52" s="8" customFormat="1" ht="25.4" customHeight="1">
      <c r="A9" s="40" t="s">
        <v>45</v>
      </c>
      <c r="B9" s="41" t="s">
        <v>52</v>
      </c>
      <c r="C9" s="22" t="s">
        <v>53</v>
      </c>
      <c r="D9" s="2">
        <v>35</v>
      </c>
      <c r="E9" s="67"/>
      <c r="F9" s="67">
        <f t="shared" si="0"/>
        <v>0</v>
      </c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</row>
    <row r="10" spans="1:52" s="8" customFormat="1" ht="25.4" customHeight="1">
      <c r="A10" s="40" t="s">
        <v>45</v>
      </c>
      <c r="B10" s="41" t="s">
        <v>54</v>
      </c>
      <c r="C10" s="22" t="s">
        <v>55</v>
      </c>
      <c r="D10" s="2">
        <v>5</v>
      </c>
      <c r="E10" s="67"/>
      <c r="F10" s="67">
        <f t="shared" si="0"/>
        <v>0</v>
      </c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</row>
    <row r="11" spans="1:52" ht="25.4" customHeight="1">
      <c r="C11" s="36" t="s">
        <v>38</v>
      </c>
      <c r="D11" s="37"/>
      <c r="E11" s="67"/>
      <c r="F11" s="68">
        <f>SUM(F6:F10)</f>
        <v>0</v>
      </c>
      <c r="G11" s="67"/>
      <c r="H11" s="68">
        <f t="shared" ref="H11" si="1">SUM(H6:H10)</f>
        <v>0</v>
      </c>
      <c r="I11" s="67"/>
      <c r="J11" s="68">
        <f t="shared" ref="J11" si="2">SUM(J6:J10)</f>
        <v>0</v>
      </c>
      <c r="K11" s="67"/>
      <c r="L11" s="68">
        <f t="shared" ref="L11" si="3">SUM(L6:L10)</f>
        <v>0</v>
      </c>
      <c r="M11" s="67"/>
      <c r="N11" s="68">
        <f t="shared" ref="N11" si="4">SUM(N6:N10)</f>
        <v>0</v>
      </c>
      <c r="O11" s="67"/>
      <c r="P11" s="68">
        <f t="shared" ref="P11" si="5">SUM(P6:P10)</f>
        <v>0</v>
      </c>
      <c r="Q11" s="67"/>
      <c r="R11" s="68">
        <f t="shared" ref="R11" si="6">SUM(R6:R10)</f>
        <v>0</v>
      </c>
      <c r="S11" s="67"/>
      <c r="T11" s="68">
        <f t="shared" ref="T11" si="7">SUM(T6:T10)</f>
        <v>0</v>
      </c>
      <c r="U11" s="67"/>
      <c r="V11" s="68">
        <f t="shared" ref="V11" si="8">SUM(V6:V10)</f>
        <v>0</v>
      </c>
      <c r="W11" s="67"/>
      <c r="X11" s="68">
        <f t="shared" ref="X11" si="9">SUM(X6:X10)</f>
        <v>0</v>
      </c>
      <c r="Y11" s="67"/>
      <c r="Z11" s="68">
        <f t="shared" ref="Z11" si="10">SUM(Z6:Z10)</f>
        <v>0</v>
      </c>
      <c r="AA11" s="67"/>
      <c r="AB11" s="68">
        <f t="shared" ref="AB11" si="11">SUM(AB6:AB10)</f>
        <v>0</v>
      </c>
      <c r="AC11" s="67"/>
      <c r="AD11" s="68">
        <f t="shared" ref="AD11" si="12">SUM(AD6:AD10)</f>
        <v>0</v>
      </c>
      <c r="AE11" s="67"/>
      <c r="AF11" s="68">
        <f t="shared" ref="AF11" si="13">SUM(AF6:AF10)</f>
        <v>0</v>
      </c>
      <c r="AG11" s="67"/>
      <c r="AH11" s="68">
        <f t="shared" ref="AH11" si="14">SUM(AH6:AH10)</f>
        <v>0</v>
      </c>
      <c r="AI11" s="67"/>
      <c r="AJ11" s="68">
        <f t="shared" ref="AJ11" si="15">SUM(AJ6:AJ10)</f>
        <v>0</v>
      </c>
      <c r="AK11" s="67"/>
      <c r="AL11" s="68">
        <f t="shared" ref="AL11" si="16">SUM(AL6:AL10)</f>
        <v>0</v>
      </c>
      <c r="AM11" s="67"/>
      <c r="AN11" s="68">
        <f t="shared" ref="AN11" si="17">SUM(AN6:AN10)</f>
        <v>0</v>
      </c>
      <c r="AO11" s="67"/>
      <c r="AP11" s="68">
        <f t="shared" ref="AP11" si="18">SUM(AP6:AP10)</f>
        <v>0</v>
      </c>
      <c r="AQ11" s="67"/>
      <c r="AR11" s="68">
        <f t="shared" ref="AR11" si="19">SUM(AR6:AR10)</f>
        <v>0</v>
      </c>
      <c r="AS11" s="67"/>
      <c r="AT11" s="68">
        <f t="shared" ref="AT11" si="20">SUM(AT6:AT10)</f>
        <v>0</v>
      </c>
      <c r="AU11" s="67"/>
      <c r="AV11" s="68">
        <f t="shared" ref="AV11" si="21">SUM(AV6:AV10)</f>
        <v>0</v>
      </c>
      <c r="AW11" s="67"/>
      <c r="AX11" s="68">
        <f t="shared" ref="AX11" si="22">SUM(AX6:AX10)</f>
        <v>0</v>
      </c>
      <c r="AY11" s="67"/>
      <c r="AZ11" s="68">
        <f t="shared" ref="AZ11" si="23">SUM(AZ6:AZ10)</f>
        <v>0</v>
      </c>
    </row>
    <row r="13" spans="1:52">
      <c r="E13" s="55"/>
    </row>
    <row r="14" spans="1:52" ht="22.5" customHeight="1">
      <c r="A14" s="89" t="s">
        <v>39</v>
      </c>
      <c r="B14" s="90"/>
      <c r="C14" s="45" t="s">
        <v>40</v>
      </c>
      <c r="D14" s="46"/>
      <c r="E14" s="46"/>
      <c r="G14" s="46"/>
      <c r="H14" s="46"/>
      <c r="I14" s="47"/>
      <c r="J14" s="47"/>
      <c r="K14" s="47"/>
      <c r="L14" s="47"/>
      <c r="M14" s="47"/>
      <c r="N14" s="47"/>
      <c r="O14" s="47"/>
      <c r="P14" s="47"/>
    </row>
    <row r="15" spans="1:52" ht="22.5" customHeight="1">
      <c r="A15" s="89" t="s">
        <v>41</v>
      </c>
      <c r="B15" s="90"/>
      <c r="C15" s="45" t="s">
        <v>40</v>
      </c>
      <c r="D15" s="46"/>
      <c r="E15" s="46"/>
      <c r="F15" s="46"/>
      <c r="G15" s="46"/>
      <c r="H15" s="46"/>
      <c r="I15" s="47"/>
      <c r="J15" s="47"/>
      <c r="K15" s="47"/>
      <c r="L15" s="47"/>
      <c r="M15" s="47"/>
      <c r="N15" s="47"/>
      <c r="O15" s="47"/>
      <c r="P15" s="47"/>
    </row>
    <row r="16" spans="1:52">
      <c r="A16" s="48"/>
      <c r="B16" s="48"/>
      <c r="C16" s="48"/>
      <c r="D16" s="48"/>
      <c r="E16" s="46"/>
      <c r="F16" s="47"/>
      <c r="G16" s="47"/>
      <c r="H16" s="47"/>
      <c r="I16" s="47"/>
      <c r="J16" s="47"/>
      <c r="K16" s="47"/>
      <c r="L16" s="47"/>
      <c r="M16" s="47"/>
      <c r="N16" s="49"/>
      <c r="O16" s="49"/>
      <c r="P16" s="49"/>
    </row>
    <row r="17" spans="1:16" s="8" customFormat="1" ht="19.149999999999999" customHeight="1">
      <c r="A17" s="50" t="s">
        <v>42</v>
      </c>
      <c r="B17" s="51"/>
      <c r="C17" s="52"/>
      <c r="D17" s="53"/>
      <c r="E17" s="53"/>
      <c r="F17" s="53"/>
      <c r="G17" s="53"/>
      <c r="H17" s="53"/>
      <c r="I17" s="53"/>
      <c r="J17" s="53"/>
      <c r="K17" s="53"/>
      <c r="L17" s="54"/>
      <c r="M17" s="54"/>
      <c r="N17" s="54"/>
      <c r="O17" s="54"/>
      <c r="P17" s="54"/>
    </row>
    <row r="18" spans="1:16" ht="30" customHeight="1">
      <c r="A18" s="106" t="s">
        <v>43</v>
      </c>
      <c r="B18" s="106"/>
      <c r="C18" s="106"/>
      <c r="D18" s="106"/>
      <c r="E18" s="46"/>
      <c r="F18" s="47"/>
      <c r="G18" s="47"/>
      <c r="H18" s="47"/>
      <c r="I18" s="47"/>
      <c r="J18" s="47"/>
      <c r="K18" s="47"/>
      <c r="L18" s="47"/>
      <c r="M18" s="47"/>
      <c r="N18" s="49"/>
      <c r="O18" s="49"/>
      <c r="P18" s="49"/>
    </row>
    <row r="19" spans="1:16" ht="27" customHeight="1">
      <c r="A19" s="106" t="s">
        <v>44</v>
      </c>
      <c r="B19" s="106"/>
      <c r="C19" s="106"/>
      <c r="D19" s="106"/>
      <c r="E19" s="54"/>
      <c r="F19" s="47"/>
      <c r="G19" s="47"/>
      <c r="H19" s="47"/>
      <c r="I19" s="47"/>
      <c r="J19" s="47"/>
      <c r="K19" s="47"/>
      <c r="L19" s="47"/>
      <c r="M19" s="47"/>
      <c r="N19" s="49"/>
      <c r="O19" s="49"/>
      <c r="P19" s="49"/>
    </row>
    <row r="20" spans="1:16">
      <c r="E20" s="13"/>
      <c r="F20" s="13"/>
      <c r="M20" s="14"/>
      <c r="N20" s="14"/>
      <c r="O20" s="14"/>
      <c r="P20" s="14"/>
    </row>
    <row r="21" spans="1:16" s="8" customFormat="1" ht="25" customHeight="1">
      <c r="A21" s="12"/>
      <c r="B21" s="12"/>
      <c r="C21" s="56" t="s">
        <v>781</v>
      </c>
      <c r="D21" s="56"/>
    </row>
  </sheetData>
  <mergeCells count="13">
    <mergeCell ref="AS4:AZ4"/>
    <mergeCell ref="A18:D18"/>
    <mergeCell ref="A19:D19"/>
    <mergeCell ref="A1:D1"/>
    <mergeCell ref="A2:D2"/>
    <mergeCell ref="A3:B3"/>
    <mergeCell ref="A14:B14"/>
    <mergeCell ref="A15:B15"/>
    <mergeCell ref="E4:L4"/>
    <mergeCell ref="M4:T4"/>
    <mergeCell ref="U4:AB4"/>
    <mergeCell ref="AC4:AJ4"/>
    <mergeCell ref="AK4:AR4"/>
  </mergeCells>
  <pageMargins left="0.7" right="0.7" top="0.75" bottom="0.75" header="0.3" footer="0.3"/>
  <pageSetup paperSize="9" scale="1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5F8CD-E2A3-45B7-8406-DA6DB168CFAC}">
  <sheetPr>
    <tabColor theme="8" tint="0.79998168889431442"/>
  </sheetPr>
  <dimension ref="A1:AR134"/>
  <sheetViews>
    <sheetView zoomScale="98" zoomScaleNormal="98" workbookViewId="0">
      <selection activeCell="E53" sqref="E53"/>
    </sheetView>
  </sheetViews>
  <sheetFormatPr defaultColWidth="8.54296875" defaultRowHeight="12.5"/>
  <cols>
    <col min="1" max="1" width="11.7265625" style="13" customWidth="1"/>
    <col min="2" max="2" width="22.26953125" style="18" customWidth="1"/>
    <col min="3" max="3" width="75.26953125" style="13" customWidth="1"/>
    <col min="4" max="4" width="17.7265625" style="13" customWidth="1"/>
    <col min="5" max="14" width="13.26953125" style="14" customWidth="1"/>
    <col min="15" max="44" width="13.26953125" style="13" customWidth="1"/>
    <col min="45" max="16384" width="8.54296875" style="13"/>
  </cols>
  <sheetData>
    <row r="1" spans="1:44" s="30" customFormat="1" ht="34.15" customHeight="1">
      <c r="A1" s="86" t="s">
        <v>5</v>
      </c>
      <c r="B1" s="86"/>
      <c r="C1" s="86"/>
      <c r="D1" s="86"/>
    </row>
    <row r="2" spans="1:44" s="30" customFormat="1" ht="29.15" customHeight="1">
      <c r="A2" s="86" t="s">
        <v>6</v>
      </c>
      <c r="B2" s="86"/>
      <c r="C2" s="86"/>
      <c r="D2" s="86"/>
    </row>
    <row r="3" spans="1:44" s="30" customFormat="1" ht="33" customHeight="1">
      <c r="A3" s="110" t="s">
        <v>7</v>
      </c>
      <c r="B3" s="110"/>
      <c r="C3" s="43">
        <f>'Cover Page'!D21</f>
        <v>0</v>
      </c>
    </row>
    <row r="4" spans="1:44" ht="26" customHeight="1">
      <c r="E4" s="107" t="s">
        <v>782</v>
      </c>
      <c r="F4" s="108"/>
      <c r="G4" s="108"/>
      <c r="H4" s="108"/>
      <c r="I4" s="108"/>
      <c r="J4" s="108"/>
      <c r="K4" s="108"/>
      <c r="L4" s="109"/>
      <c r="M4" s="94" t="s">
        <v>783</v>
      </c>
      <c r="N4" s="95"/>
      <c r="O4" s="95"/>
      <c r="P4" s="95"/>
      <c r="Q4" s="95"/>
      <c r="R4" s="95"/>
      <c r="S4" s="95"/>
      <c r="T4" s="96"/>
      <c r="U4" s="97" t="s">
        <v>784</v>
      </c>
      <c r="V4" s="98"/>
      <c r="W4" s="98"/>
      <c r="X4" s="98"/>
      <c r="Y4" s="98"/>
      <c r="Z4" s="98"/>
      <c r="AA4" s="98"/>
      <c r="AB4" s="99"/>
      <c r="AC4" s="100" t="s">
        <v>785</v>
      </c>
      <c r="AD4" s="101"/>
      <c r="AE4" s="101"/>
      <c r="AF4" s="101"/>
      <c r="AG4" s="101"/>
      <c r="AH4" s="101"/>
      <c r="AI4" s="101"/>
      <c r="AJ4" s="102"/>
      <c r="AK4" s="103" t="s">
        <v>786</v>
      </c>
      <c r="AL4" s="104"/>
      <c r="AM4" s="104"/>
      <c r="AN4" s="104"/>
      <c r="AO4" s="104"/>
      <c r="AP4" s="104"/>
      <c r="AQ4" s="104"/>
      <c r="AR4" s="105"/>
    </row>
    <row r="5" spans="1:44" s="8" customFormat="1" ht="57.65" customHeight="1">
      <c r="A5" s="3" t="s">
        <v>8</v>
      </c>
      <c r="B5" s="4" t="s">
        <v>9</v>
      </c>
      <c r="C5" s="23" t="s">
        <v>10</v>
      </c>
      <c r="D5" s="4" t="s">
        <v>11</v>
      </c>
      <c r="E5" s="7" t="s">
        <v>12</v>
      </c>
      <c r="F5" s="7" t="s">
        <v>13</v>
      </c>
      <c r="G5" s="60" t="s">
        <v>14</v>
      </c>
      <c r="H5" s="60" t="s">
        <v>13</v>
      </c>
      <c r="I5" s="61" t="s">
        <v>15</v>
      </c>
      <c r="J5" s="61" t="s">
        <v>13</v>
      </c>
      <c r="K5" s="62" t="s">
        <v>16</v>
      </c>
      <c r="L5" s="62" t="s">
        <v>13</v>
      </c>
      <c r="M5" s="7" t="s">
        <v>12</v>
      </c>
      <c r="N5" s="7" t="s">
        <v>13</v>
      </c>
      <c r="O5" s="60" t="s">
        <v>14</v>
      </c>
      <c r="P5" s="60" t="s">
        <v>13</v>
      </c>
      <c r="Q5" s="61" t="s">
        <v>15</v>
      </c>
      <c r="R5" s="61" t="s">
        <v>13</v>
      </c>
      <c r="S5" s="62" t="s">
        <v>16</v>
      </c>
      <c r="T5" s="62" t="s">
        <v>13</v>
      </c>
      <c r="U5" s="7" t="s">
        <v>12</v>
      </c>
      <c r="V5" s="7" t="s">
        <v>13</v>
      </c>
      <c r="W5" s="60" t="s">
        <v>14</v>
      </c>
      <c r="X5" s="60" t="s">
        <v>13</v>
      </c>
      <c r="Y5" s="61" t="s">
        <v>15</v>
      </c>
      <c r="Z5" s="61" t="s">
        <v>13</v>
      </c>
      <c r="AA5" s="62" t="s">
        <v>16</v>
      </c>
      <c r="AB5" s="62" t="s">
        <v>13</v>
      </c>
      <c r="AC5" s="7" t="s">
        <v>12</v>
      </c>
      <c r="AD5" s="7" t="s">
        <v>13</v>
      </c>
      <c r="AE5" s="60" t="s">
        <v>14</v>
      </c>
      <c r="AF5" s="60" t="s">
        <v>13</v>
      </c>
      <c r="AG5" s="61" t="s">
        <v>15</v>
      </c>
      <c r="AH5" s="61" t="s">
        <v>13</v>
      </c>
      <c r="AI5" s="62" t="s">
        <v>16</v>
      </c>
      <c r="AJ5" s="62" t="s">
        <v>13</v>
      </c>
      <c r="AK5" s="7" t="s">
        <v>12</v>
      </c>
      <c r="AL5" s="7" t="s">
        <v>13</v>
      </c>
      <c r="AM5" s="60" t="s">
        <v>14</v>
      </c>
      <c r="AN5" s="60" t="s">
        <v>13</v>
      </c>
      <c r="AO5" s="61" t="s">
        <v>15</v>
      </c>
      <c r="AP5" s="61" t="s">
        <v>13</v>
      </c>
      <c r="AQ5" s="62" t="s">
        <v>16</v>
      </c>
      <c r="AR5" s="62" t="s">
        <v>13</v>
      </c>
    </row>
    <row r="6" spans="1:44" s="8" customFormat="1" ht="25.4" customHeight="1">
      <c r="A6" s="40" t="s">
        <v>56</v>
      </c>
      <c r="B6" s="41" t="s">
        <v>57</v>
      </c>
      <c r="C6" s="22" t="s">
        <v>58</v>
      </c>
      <c r="D6" s="2">
        <v>10</v>
      </c>
      <c r="E6" s="67"/>
      <c r="F6" s="67">
        <f>D6*E6</f>
        <v>0</v>
      </c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</row>
    <row r="7" spans="1:44" s="8" customFormat="1" ht="25.4" customHeight="1">
      <c r="A7" s="40" t="s">
        <v>56</v>
      </c>
      <c r="B7" s="41" t="s">
        <v>59</v>
      </c>
      <c r="C7" s="22" t="s">
        <v>60</v>
      </c>
      <c r="D7" s="2">
        <v>10</v>
      </c>
      <c r="E7" s="67"/>
      <c r="F7" s="67">
        <f t="shared" ref="F7:F70" si="0">D7*E7</f>
        <v>0</v>
      </c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</row>
    <row r="8" spans="1:44" s="8" customFormat="1" ht="25.4" customHeight="1">
      <c r="A8" s="40" t="s">
        <v>56</v>
      </c>
      <c r="B8" s="41" t="s">
        <v>61</v>
      </c>
      <c r="C8" s="22" t="s">
        <v>62</v>
      </c>
      <c r="D8" s="2">
        <v>250</v>
      </c>
      <c r="E8" s="67"/>
      <c r="F8" s="67">
        <f t="shared" si="0"/>
        <v>0</v>
      </c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</row>
    <row r="9" spans="1:44" s="8" customFormat="1" ht="25.4" customHeight="1">
      <c r="A9" s="40" t="s">
        <v>56</v>
      </c>
      <c r="B9" s="41" t="s">
        <v>63</v>
      </c>
      <c r="C9" s="22" t="s">
        <v>64</v>
      </c>
      <c r="D9" s="2">
        <v>460</v>
      </c>
      <c r="E9" s="67"/>
      <c r="F9" s="67">
        <f t="shared" si="0"/>
        <v>0</v>
      </c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</row>
    <row r="10" spans="1:44" s="8" customFormat="1" ht="25.4" customHeight="1">
      <c r="A10" s="40" t="s">
        <v>56</v>
      </c>
      <c r="B10" s="41" t="s">
        <v>65</v>
      </c>
      <c r="C10" s="22" t="s">
        <v>66</v>
      </c>
      <c r="D10" s="2">
        <v>20</v>
      </c>
      <c r="E10" s="67"/>
      <c r="F10" s="67">
        <f t="shared" si="0"/>
        <v>0</v>
      </c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</row>
    <row r="11" spans="1:44" s="8" customFormat="1" ht="25.4" customHeight="1">
      <c r="A11" s="40" t="s">
        <v>56</v>
      </c>
      <c r="B11" s="41" t="s">
        <v>67</v>
      </c>
      <c r="C11" s="22" t="s">
        <v>68</v>
      </c>
      <c r="D11" s="2">
        <v>100</v>
      </c>
      <c r="E11" s="67"/>
      <c r="F11" s="67">
        <f t="shared" si="0"/>
        <v>0</v>
      </c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</row>
    <row r="12" spans="1:44" s="8" customFormat="1" ht="25.4" customHeight="1">
      <c r="A12" s="40" t="s">
        <v>56</v>
      </c>
      <c r="B12" s="41" t="s">
        <v>69</v>
      </c>
      <c r="C12" s="22" t="s">
        <v>70</v>
      </c>
      <c r="D12" s="2">
        <v>130</v>
      </c>
      <c r="E12" s="67"/>
      <c r="F12" s="67">
        <f t="shared" si="0"/>
        <v>0</v>
      </c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</row>
    <row r="13" spans="1:44" s="8" customFormat="1" ht="25.4" customHeight="1">
      <c r="A13" s="40" t="s">
        <v>56</v>
      </c>
      <c r="B13" s="41" t="s">
        <v>71</v>
      </c>
      <c r="C13" s="22" t="s">
        <v>72</v>
      </c>
      <c r="D13" s="2">
        <v>2320</v>
      </c>
      <c r="E13" s="67"/>
      <c r="F13" s="67">
        <f t="shared" si="0"/>
        <v>0</v>
      </c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</row>
    <row r="14" spans="1:44" s="8" customFormat="1" ht="25.4" customHeight="1">
      <c r="A14" s="40" t="s">
        <v>56</v>
      </c>
      <c r="B14" s="41" t="s">
        <v>73</v>
      </c>
      <c r="C14" s="22" t="s">
        <v>74</v>
      </c>
      <c r="D14" s="2">
        <v>9155</v>
      </c>
      <c r="E14" s="67"/>
      <c r="F14" s="67">
        <f t="shared" si="0"/>
        <v>0</v>
      </c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</row>
    <row r="15" spans="1:44" s="8" customFormat="1" ht="25.4" customHeight="1">
      <c r="A15" s="40" t="s">
        <v>56</v>
      </c>
      <c r="B15" s="41" t="s">
        <v>75</v>
      </c>
      <c r="C15" s="22" t="s">
        <v>76</v>
      </c>
      <c r="D15" s="2">
        <v>1250</v>
      </c>
      <c r="E15" s="67"/>
      <c r="F15" s="67">
        <f t="shared" si="0"/>
        <v>0</v>
      </c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</row>
    <row r="16" spans="1:44" s="8" customFormat="1" ht="25.4" customHeight="1">
      <c r="A16" s="40" t="s">
        <v>56</v>
      </c>
      <c r="B16" s="41" t="s">
        <v>77</v>
      </c>
      <c r="C16" s="22" t="s">
        <v>78</v>
      </c>
      <c r="D16" s="2">
        <v>525</v>
      </c>
      <c r="E16" s="67"/>
      <c r="F16" s="67">
        <f t="shared" si="0"/>
        <v>0</v>
      </c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</row>
    <row r="17" spans="1:44" s="8" customFormat="1" ht="25.4" customHeight="1">
      <c r="A17" s="40" t="s">
        <v>56</v>
      </c>
      <c r="B17" s="41" t="s">
        <v>79</v>
      </c>
      <c r="C17" s="22" t="s">
        <v>80</v>
      </c>
      <c r="D17" s="2">
        <v>825</v>
      </c>
      <c r="E17" s="67"/>
      <c r="F17" s="67">
        <f t="shared" si="0"/>
        <v>0</v>
      </c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</row>
    <row r="18" spans="1:44" s="8" customFormat="1" ht="25.4" customHeight="1">
      <c r="A18" s="40" t="s">
        <v>56</v>
      </c>
      <c r="B18" s="41" t="s">
        <v>81</v>
      </c>
      <c r="C18" s="22" t="s">
        <v>82</v>
      </c>
      <c r="D18" s="2">
        <v>60</v>
      </c>
      <c r="E18" s="67"/>
      <c r="F18" s="67">
        <f t="shared" si="0"/>
        <v>0</v>
      </c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</row>
    <row r="19" spans="1:44" s="8" customFormat="1" ht="25.4" customHeight="1">
      <c r="A19" s="40" t="s">
        <v>56</v>
      </c>
      <c r="B19" s="41" t="s">
        <v>83</v>
      </c>
      <c r="C19" s="22" t="s">
        <v>84</v>
      </c>
      <c r="D19" s="2">
        <v>50</v>
      </c>
      <c r="E19" s="67"/>
      <c r="F19" s="67">
        <f t="shared" si="0"/>
        <v>0</v>
      </c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</row>
    <row r="20" spans="1:44" s="8" customFormat="1" ht="25.4" customHeight="1">
      <c r="A20" s="40" t="s">
        <v>56</v>
      </c>
      <c r="B20" s="41" t="s">
        <v>85</v>
      </c>
      <c r="C20" s="22" t="s">
        <v>86</v>
      </c>
      <c r="D20" s="2">
        <v>290</v>
      </c>
      <c r="E20" s="67"/>
      <c r="F20" s="67">
        <f t="shared" si="0"/>
        <v>0</v>
      </c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</row>
    <row r="21" spans="1:44" s="8" customFormat="1" ht="25.4" customHeight="1">
      <c r="A21" s="40" t="s">
        <v>56</v>
      </c>
      <c r="B21" s="41" t="s">
        <v>87</v>
      </c>
      <c r="C21" s="22" t="s">
        <v>88</v>
      </c>
      <c r="D21" s="2">
        <v>55</v>
      </c>
      <c r="E21" s="67"/>
      <c r="F21" s="67">
        <f t="shared" si="0"/>
        <v>0</v>
      </c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</row>
    <row r="22" spans="1:44" s="8" customFormat="1" ht="25.4" customHeight="1">
      <c r="A22" s="40" t="s">
        <v>56</v>
      </c>
      <c r="B22" s="41" t="s">
        <v>89</v>
      </c>
      <c r="C22" s="22" t="s">
        <v>90</v>
      </c>
      <c r="D22" s="2">
        <v>100</v>
      </c>
      <c r="E22" s="67"/>
      <c r="F22" s="67">
        <f t="shared" si="0"/>
        <v>0</v>
      </c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</row>
    <row r="23" spans="1:44" s="8" customFormat="1" ht="25.4" customHeight="1">
      <c r="A23" s="40" t="s">
        <v>56</v>
      </c>
      <c r="B23" s="41" t="s">
        <v>91</v>
      </c>
      <c r="C23" s="22" t="s">
        <v>92</v>
      </c>
      <c r="D23" s="2">
        <v>215</v>
      </c>
      <c r="E23" s="67"/>
      <c r="F23" s="67">
        <f t="shared" si="0"/>
        <v>0</v>
      </c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</row>
    <row r="24" spans="1:44" s="8" customFormat="1" ht="25.4" customHeight="1">
      <c r="A24" s="40" t="s">
        <v>56</v>
      </c>
      <c r="B24" s="41" t="s">
        <v>93</v>
      </c>
      <c r="C24" s="22" t="s">
        <v>94</v>
      </c>
      <c r="D24" s="2">
        <v>440</v>
      </c>
      <c r="E24" s="67"/>
      <c r="F24" s="67">
        <f t="shared" si="0"/>
        <v>0</v>
      </c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</row>
    <row r="25" spans="1:44" s="8" customFormat="1" ht="25.4" customHeight="1">
      <c r="A25" s="40" t="s">
        <v>56</v>
      </c>
      <c r="B25" s="41" t="s">
        <v>95</v>
      </c>
      <c r="C25" s="22" t="s">
        <v>96</v>
      </c>
      <c r="D25" s="2">
        <v>85</v>
      </c>
      <c r="E25" s="67"/>
      <c r="F25" s="67">
        <f t="shared" si="0"/>
        <v>0</v>
      </c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</row>
    <row r="26" spans="1:44" s="8" customFormat="1" ht="25.4" customHeight="1">
      <c r="A26" s="40" t="s">
        <v>56</v>
      </c>
      <c r="B26" s="41" t="s">
        <v>97</v>
      </c>
      <c r="C26" s="22" t="s">
        <v>98</v>
      </c>
      <c r="D26" s="2">
        <v>100</v>
      </c>
      <c r="E26" s="67"/>
      <c r="F26" s="67">
        <f t="shared" si="0"/>
        <v>0</v>
      </c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</row>
    <row r="27" spans="1:44" s="8" customFormat="1" ht="25.4" customHeight="1">
      <c r="A27" s="40" t="s">
        <v>56</v>
      </c>
      <c r="B27" s="41" t="s">
        <v>99</v>
      </c>
      <c r="C27" s="22" t="s">
        <v>100</v>
      </c>
      <c r="D27" s="2">
        <v>70</v>
      </c>
      <c r="E27" s="67"/>
      <c r="F27" s="67">
        <f t="shared" si="0"/>
        <v>0</v>
      </c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</row>
    <row r="28" spans="1:44" s="8" customFormat="1" ht="25.4" customHeight="1">
      <c r="A28" s="40" t="s">
        <v>56</v>
      </c>
      <c r="B28" s="41" t="s">
        <v>101</v>
      </c>
      <c r="C28" s="22" t="s">
        <v>102</v>
      </c>
      <c r="D28" s="2">
        <v>2650</v>
      </c>
      <c r="E28" s="67"/>
      <c r="F28" s="67">
        <f t="shared" si="0"/>
        <v>0</v>
      </c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</row>
    <row r="29" spans="1:44" s="8" customFormat="1" ht="25.4" customHeight="1">
      <c r="A29" s="40" t="s">
        <v>56</v>
      </c>
      <c r="B29" s="41" t="s">
        <v>103</v>
      </c>
      <c r="C29" s="22" t="s">
        <v>104</v>
      </c>
      <c r="D29" s="2">
        <v>325</v>
      </c>
      <c r="E29" s="67"/>
      <c r="F29" s="67">
        <f t="shared" si="0"/>
        <v>0</v>
      </c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</row>
    <row r="30" spans="1:44" s="8" customFormat="1" ht="25.4" customHeight="1">
      <c r="A30" s="40" t="s">
        <v>56</v>
      </c>
      <c r="B30" s="41" t="s">
        <v>105</v>
      </c>
      <c r="C30" s="22" t="s">
        <v>106</v>
      </c>
      <c r="D30" s="2">
        <v>15</v>
      </c>
      <c r="E30" s="67"/>
      <c r="F30" s="67">
        <f t="shared" si="0"/>
        <v>0</v>
      </c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</row>
    <row r="31" spans="1:44" s="8" customFormat="1" ht="25.4" customHeight="1">
      <c r="A31" s="40" t="s">
        <v>56</v>
      </c>
      <c r="B31" s="41" t="s">
        <v>107</v>
      </c>
      <c r="C31" s="22" t="s">
        <v>108</v>
      </c>
      <c r="D31" s="2">
        <v>45</v>
      </c>
      <c r="E31" s="67"/>
      <c r="F31" s="67">
        <f t="shared" si="0"/>
        <v>0</v>
      </c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</row>
    <row r="32" spans="1:44" s="8" customFormat="1" ht="25.4" customHeight="1">
      <c r="A32" s="40" t="s">
        <v>56</v>
      </c>
      <c r="B32" s="41" t="s">
        <v>109</v>
      </c>
      <c r="C32" s="22" t="s">
        <v>110</v>
      </c>
      <c r="D32" s="2">
        <v>100</v>
      </c>
      <c r="E32" s="67"/>
      <c r="F32" s="67">
        <f t="shared" si="0"/>
        <v>0</v>
      </c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</row>
    <row r="33" spans="1:44" s="8" customFormat="1" ht="25.4" customHeight="1">
      <c r="A33" s="40" t="s">
        <v>56</v>
      </c>
      <c r="B33" s="41" t="s">
        <v>111</v>
      </c>
      <c r="C33" s="22" t="s">
        <v>112</v>
      </c>
      <c r="D33" s="2">
        <v>90</v>
      </c>
      <c r="E33" s="67"/>
      <c r="F33" s="67">
        <f t="shared" si="0"/>
        <v>0</v>
      </c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</row>
    <row r="34" spans="1:44" s="8" customFormat="1" ht="25.4" customHeight="1">
      <c r="A34" s="40" t="s">
        <v>56</v>
      </c>
      <c r="B34" s="41" t="s">
        <v>113</v>
      </c>
      <c r="C34" s="22" t="s">
        <v>114</v>
      </c>
      <c r="D34" s="2">
        <v>10</v>
      </c>
      <c r="E34" s="67"/>
      <c r="F34" s="67">
        <f t="shared" si="0"/>
        <v>0</v>
      </c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</row>
    <row r="35" spans="1:44" s="8" customFormat="1" ht="25.4" customHeight="1">
      <c r="A35" s="40" t="s">
        <v>56</v>
      </c>
      <c r="B35" s="41" t="s">
        <v>115</v>
      </c>
      <c r="C35" s="22" t="s">
        <v>116</v>
      </c>
      <c r="D35" s="2">
        <v>105</v>
      </c>
      <c r="E35" s="67"/>
      <c r="F35" s="67">
        <f t="shared" si="0"/>
        <v>0</v>
      </c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</row>
    <row r="36" spans="1:44" s="8" customFormat="1" ht="25.4" customHeight="1">
      <c r="A36" s="40" t="s">
        <v>56</v>
      </c>
      <c r="B36" s="41" t="s">
        <v>117</v>
      </c>
      <c r="C36" s="22" t="s">
        <v>118</v>
      </c>
      <c r="D36" s="2">
        <v>185</v>
      </c>
      <c r="E36" s="67"/>
      <c r="F36" s="67">
        <f t="shared" si="0"/>
        <v>0</v>
      </c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</row>
    <row r="37" spans="1:44" s="8" customFormat="1" ht="25.4" customHeight="1">
      <c r="A37" s="40" t="s">
        <v>56</v>
      </c>
      <c r="B37" s="41" t="s">
        <v>119</v>
      </c>
      <c r="C37" s="22" t="s">
        <v>120</v>
      </c>
      <c r="D37" s="2">
        <v>85</v>
      </c>
      <c r="E37" s="67"/>
      <c r="F37" s="67">
        <f t="shared" si="0"/>
        <v>0</v>
      </c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</row>
    <row r="38" spans="1:44" s="8" customFormat="1" ht="25.4" customHeight="1">
      <c r="A38" s="40" t="s">
        <v>56</v>
      </c>
      <c r="B38" s="41" t="s">
        <v>121</v>
      </c>
      <c r="C38" s="22" t="s">
        <v>122</v>
      </c>
      <c r="D38" s="2">
        <v>130</v>
      </c>
      <c r="E38" s="67"/>
      <c r="F38" s="67">
        <f t="shared" si="0"/>
        <v>0</v>
      </c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</row>
    <row r="39" spans="1:44" s="8" customFormat="1" ht="25.4" customHeight="1">
      <c r="A39" s="40" t="s">
        <v>56</v>
      </c>
      <c r="B39" s="41" t="s">
        <v>123</v>
      </c>
      <c r="C39" s="22" t="s">
        <v>124</v>
      </c>
      <c r="D39" s="2">
        <v>110</v>
      </c>
      <c r="E39" s="67"/>
      <c r="F39" s="67">
        <f t="shared" si="0"/>
        <v>0</v>
      </c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</row>
    <row r="40" spans="1:44" s="8" customFormat="1" ht="25.4" customHeight="1">
      <c r="A40" s="40" t="s">
        <v>56</v>
      </c>
      <c r="B40" s="41" t="s">
        <v>125</v>
      </c>
      <c r="C40" s="22" t="s">
        <v>126</v>
      </c>
      <c r="D40" s="2">
        <v>5</v>
      </c>
      <c r="E40" s="67"/>
      <c r="F40" s="67">
        <f t="shared" si="0"/>
        <v>0</v>
      </c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</row>
    <row r="41" spans="1:44" s="8" customFormat="1" ht="25.4" customHeight="1">
      <c r="A41" s="40" t="s">
        <v>56</v>
      </c>
      <c r="B41" s="41" t="s">
        <v>127</v>
      </c>
      <c r="C41" s="22" t="s">
        <v>128</v>
      </c>
      <c r="D41" s="2">
        <v>85</v>
      </c>
      <c r="E41" s="67"/>
      <c r="F41" s="67">
        <f t="shared" si="0"/>
        <v>0</v>
      </c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</row>
    <row r="42" spans="1:44" s="8" customFormat="1" ht="25.4" customHeight="1">
      <c r="A42" s="40" t="s">
        <v>56</v>
      </c>
      <c r="B42" s="41" t="s">
        <v>129</v>
      </c>
      <c r="C42" s="22" t="s">
        <v>130</v>
      </c>
      <c r="D42" s="2">
        <v>265</v>
      </c>
      <c r="E42" s="67"/>
      <c r="F42" s="67">
        <f t="shared" si="0"/>
        <v>0</v>
      </c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</row>
    <row r="43" spans="1:44" s="8" customFormat="1" ht="25.4" customHeight="1">
      <c r="A43" s="40" t="s">
        <v>56</v>
      </c>
      <c r="B43" s="41" t="s">
        <v>131</v>
      </c>
      <c r="C43" s="22" t="s">
        <v>132</v>
      </c>
      <c r="D43" s="2">
        <v>5</v>
      </c>
      <c r="E43" s="67"/>
      <c r="F43" s="67">
        <f t="shared" si="0"/>
        <v>0</v>
      </c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</row>
    <row r="44" spans="1:44" s="8" customFormat="1" ht="25.4" customHeight="1">
      <c r="A44" s="40" t="s">
        <v>56</v>
      </c>
      <c r="B44" s="41" t="s">
        <v>133</v>
      </c>
      <c r="C44" s="22" t="s">
        <v>134</v>
      </c>
      <c r="D44" s="2">
        <v>965</v>
      </c>
      <c r="E44" s="67"/>
      <c r="F44" s="67">
        <f t="shared" si="0"/>
        <v>0</v>
      </c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</row>
    <row r="45" spans="1:44" s="8" customFormat="1" ht="25.4" customHeight="1">
      <c r="A45" s="40" t="s">
        <v>56</v>
      </c>
      <c r="B45" s="41" t="s">
        <v>135</v>
      </c>
      <c r="C45" s="22" t="s">
        <v>136</v>
      </c>
      <c r="D45" s="2">
        <v>430</v>
      </c>
      <c r="E45" s="67"/>
      <c r="F45" s="67">
        <f t="shared" si="0"/>
        <v>0</v>
      </c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</row>
    <row r="46" spans="1:44" s="8" customFormat="1" ht="25.4" customHeight="1">
      <c r="A46" s="40" t="s">
        <v>56</v>
      </c>
      <c r="B46" s="41" t="s">
        <v>137</v>
      </c>
      <c r="C46" s="22" t="s">
        <v>138</v>
      </c>
      <c r="D46" s="2">
        <v>775</v>
      </c>
      <c r="E46" s="67"/>
      <c r="F46" s="67">
        <f t="shared" si="0"/>
        <v>0</v>
      </c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</row>
    <row r="47" spans="1:44" s="8" customFormat="1" ht="25.4" customHeight="1">
      <c r="A47" s="40" t="s">
        <v>56</v>
      </c>
      <c r="B47" s="41" t="s">
        <v>139</v>
      </c>
      <c r="C47" s="22" t="s">
        <v>140</v>
      </c>
      <c r="D47" s="2">
        <v>540</v>
      </c>
      <c r="E47" s="67"/>
      <c r="F47" s="67">
        <f t="shared" si="0"/>
        <v>0</v>
      </c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</row>
    <row r="48" spans="1:44" s="8" customFormat="1" ht="25.4" customHeight="1">
      <c r="A48" s="40" t="s">
        <v>56</v>
      </c>
      <c r="B48" s="41" t="s">
        <v>141</v>
      </c>
      <c r="C48" s="22" t="s">
        <v>142</v>
      </c>
      <c r="D48" s="2">
        <v>115</v>
      </c>
      <c r="E48" s="67"/>
      <c r="F48" s="67">
        <f t="shared" si="0"/>
        <v>0</v>
      </c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</row>
    <row r="49" spans="1:44" s="8" customFormat="1" ht="25.4" customHeight="1">
      <c r="A49" s="40" t="s">
        <v>56</v>
      </c>
      <c r="B49" s="41" t="s">
        <v>143</v>
      </c>
      <c r="C49" s="22" t="s">
        <v>144</v>
      </c>
      <c r="D49" s="2">
        <v>425</v>
      </c>
      <c r="E49" s="67"/>
      <c r="F49" s="67">
        <f t="shared" si="0"/>
        <v>0</v>
      </c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</row>
    <row r="50" spans="1:44" s="8" customFormat="1" ht="25.4" customHeight="1">
      <c r="A50" s="40" t="s">
        <v>56</v>
      </c>
      <c r="B50" s="41" t="s">
        <v>145</v>
      </c>
      <c r="C50" s="22" t="s">
        <v>146</v>
      </c>
      <c r="D50" s="2">
        <v>575</v>
      </c>
      <c r="E50" s="67"/>
      <c r="F50" s="67">
        <f t="shared" si="0"/>
        <v>0</v>
      </c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</row>
    <row r="51" spans="1:44" s="8" customFormat="1" ht="25.4" customHeight="1">
      <c r="A51" s="40" t="s">
        <v>56</v>
      </c>
      <c r="B51" s="41" t="s">
        <v>147</v>
      </c>
      <c r="C51" s="22" t="s">
        <v>148</v>
      </c>
      <c r="D51" s="2">
        <v>75</v>
      </c>
      <c r="E51" s="67"/>
      <c r="F51" s="67">
        <f t="shared" si="0"/>
        <v>0</v>
      </c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</row>
    <row r="52" spans="1:44" s="8" customFormat="1" ht="25.4" customHeight="1">
      <c r="A52" s="40" t="s">
        <v>56</v>
      </c>
      <c r="B52" s="41" t="s">
        <v>149</v>
      </c>
      <c r="C52" s="22" t="s">
        <v>150</v>
      </c>
      <c r="D52" s="2">
        <v>50</v>
      </c>
      <c r="E52" s="67"/>
      <c r="F52" s="67">
        <f t="shared" si="0"/>
        <v>0</v>
      </c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</row>
    <row r="53" spans="1:44" s="8" customFormat="1" ht="25.4" customHeight="1">
      <c r="A53" s="40" t="s">
        <v>56</v>
      </c>
      <c r="B53" s="41" t="s">
        <v>151</v>
      </c>
      <c r="C53" s="22" t="s">
        <v>152</v>
      </c>
      <c r="D53" s="2">
        <v>20</v>
      </c>
      <c r="E53" s="67"/>
      <c r="F53" s="67">
        <f t="shared" si="0"/>
        <v>0</v>
      </c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</row>
    <row r="54" spans="1:44" s="8" customFormat="1" ht="25.4" customHeight="1">
      <c r="A54" s="40" t="s">
        <v>56</v>
      </c>
      <c r="B54" s="41" t="s">
        <v>153</v>
      </c>
      <c r="C54" s="22" t="s">
        <v>154</v>
      </c>
      <c r="D54" s="2">
        <v>140</v>
      </c>
      <c r="E54" s="67"/>
      <c r="F54" s="67">
        <f t="shared" si="0"/>
        <v>0</v>
      </c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</row>
    <row r="55" spans="1:44" s="8" customFormat="1" ht="25.4" customHeight="1">
      <c r="A55" s="40" t="s">
        <v>56</v>
      </c>
      <c r="B55" s="41" t="s">
        <v>155</v>
      </c>
      <c r="C55" s="22" t="s">
        <v>156</v>
      </c>
      <c r="D55" s="2">
        <v>225</v>
      </c>
      <c r="E55" s="67"/>
      <c r="F55" s="67">
        <f t="shared" si="0"/>
        <v>0</v>
      </c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</row>
    <row r="56" spans="1:44" s="8" customFormat="1" ht="25.4" customHeight="1">
      <c r="A56" s="40" t="s">
        <v>56</v>
      </c>
      <c r="B56" s="41" t="s">
        <v>157</v>
      </c>
      <c r="C56" s="22" t="s">
        <v>158</v>
      </c>
      <c r="D56" s="2">
        <v>1535</v>
      </c>
      <c r="E56" s="67"/>
      <c r="F56" s="67">
        <f t="shared" si="0"/>
        <v>0</v>
      </c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</row>
    <row r="57" spans="1:44" s="8" customFormat="1" ht="25.4" customHeight="1">
      <c r="A57" s="40" t="s">
        <v>56</v>
      </c>
      <c r="B57" s="41" t="s">
        <v>159</v>
      </c>
      <c r="C57" s="22" t="s">
        <v>160</v>
      </c>
      <c r="D57" s="2">
        <v>285</v>
      </c>
      <c r="E57" s="67"/>
      <c r="F57" s="67">
        <f t="shared" si="0"/>
        <v>0</v>
      </c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</row>
    <row r="58" spans="1:44" s="8" customFormat="1" ht="25.4" customHeight="1">
      <c r="A58" s="40" t="s">
        <v>56</v>
      </c>
      <c r="B58" s="41" t="s">
        <v>161</v>
      </c>
      <c r="C58" s="22" t="s">
        <v>162</v>
      </c>
      <c r="D58" s="2">
        <v>550</v>
      </c>
      <c r="E58" s="67"/>
      <c r="F58" s="67">
        <f t="shared" si="0"/>
        <v>0</v>
      </c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</row>
    <row r="59" spans="1:44" s="8" customFormat="1" ht="25.4" customHeight="1">
      <c r="A59" s="40" t="s">
        <v>56</v>
      </c>
      <c r="B59" s="41" t="s">
        <v>163</v>
      </c>
      <c r="C59" s="22" t="s">
        <v>164</v>
      </c>
      <c r="D59" s="2">
        <v>25</v>
      </c>
      <c r="E59" s="67"/>
      <c r="F59" s="67">
        <f t="shared" si="0"/>
        <v>0</v>
      </c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</row>
    <row r="60" spans="1:44" s="8" customFormat="1" ht="25.4" customHeight="1">
      <c r="A60" s="40" t="s">
        <v>56</v>
      </c>
      <c r="B60" s="41" t="s">
        <v>165</v>
      </c>
      <c r="C60" s="22" t="s">
        <v>166</v>
      </c>
      <c r="D60" s="2">
        <v>230</v>
      </c>
      <c r="E60" s="67"/>
      <c r="F60" s="67">
        <f t="shared" si="0"/>
        <v>0</v>
      </c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</row>
    <row r="61" spans="1:44" s="8" customFormat="1" ht="25.4" customHeight="1">
      <c r="A61" s="40" t="s">
        <v>56</v>
      </c>
      <c r="B61" s="41" t="s">
        <v>167</v>
      </c>
      <c r="C61" s="22" t="s">
        <v>168</v>
      </c>
      <c r="D61" s="2">
        <v>85</v>
      </c>
      <c r="E61" s="67"/>
      <c r="F61" s="67">
        <f t="shared" si="0"/>
        <v>0</v>
      </c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</row>
    <row r="62" spans="1:44" s="8" customFormat="1" ht="25.4" customHeight="1">
      <c r="A62" s="40" t="s">
        <v>56</v>
      </c>
      <c r="B62" s="41" t="s">
        <v>169</v>
      </c>
      <c r="C62" s="22" t="s">
        <v>170</v>
      </c>
      <c r="D62" s="2">
        <v>60</v>
      </c>
      <c r="E62" s="67"/>
      <c r="F62" s="67">
        <f t="shared" si="0"/>
        <v>0</v>
      </c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</row>
    <row r="63" spans="1:44" s="8" customFormat="1" ht="25.4" customHeight="1">
      <c r="A63" s="40" t="s">
        <v>56</v>
      </c>
      <c r="B63" s="41" t="s">
        <v>171</v>
      </c>
      <c r="C63" s="22" t="s">
        <v>172</v>
      </c>
      <c r="D63" s="2">
        <v>60</v>
      </c>
      <c r="E63" s="67"/>
      <c r="F63" s="67">
        <f t="shared" si="0"/>
        <v>0</v>
      </c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</row>
    <row r="64" spans="1:44" s="8" customFormat="1" ht="25.4" customHeight="1">
      <c r="A64" s="40" t="s">
        <v>56</v>
      </c>
      <c r="B64" s="41" t="s">
        <v>173</v>
      </c>
      <c r="C64" s="22" t="s">
        <v>174</v>
      </c>
      <c r="D64" s="2">
        <v>10</v>
      </c>
      <c r="E64" s="67"/>
      <c r="F64" s="67">
        <f t="shared" si="0"/>
        <v>0</v>
      </c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</row>
    <row r="65" spans="1:44" s="8" customFormat="1" ht="25.4" customHeight="1">
      <c r="A65" s="40" t="s">
        <v>56</v>
      </c>
      <c r="B65" s="41" t="s">
        <v>175</v>
      </c>
      <c r="C65" s="22" t="s">
        <v>176</v>
      </c>
      <c r="D65" s="2">
        <v>35</v>
      </c>
      <c r="E65" s="67"/>
      <c r="F65" s="67">
        <f t="shared" si="0"/>
        <v>0</v>
      </c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</row>
    <row r="66" spans="1:44" s="8" customFormat="1" ht="25.4" customHeight="1">
      <c r="A66" s="40" t="s">
        <v>56</v>
      </c>
      <c r="B66" s="41" t="s">
        <v>177</v>
      </c>
      <c r="C66" s="22" t="s">
        <v>178</v>
      </c>
      <c r="D66" s="2">
        <v>40</v>
      </c>
      <c r="E66" s="67"/>
      <c r="F66" s="67">
        <f t="shared" si="0"/>
        <v>0</v>
      </c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</row>
    <row r="67" spans="1:44" s="8" customFormat="1" ht="25.4" customHeight="1">
      <c r="A67" s="40" t="s">
        <v>56</v>
      </c>
      <c r="B67" s="41" t="s">
        <v>179</v>
      </c>
      <c r="C67" s="22" t="s">
        <v>180</v>
      </c>
      <c r="D67" s="2">
        <v>8845</v>
      </c>
      <c r="E67" s="67"/>
      <c r="F67" s="67">
        <f t="shared" si="0"/>
        <v>0</v>
      </c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67"/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</row>
    <row r="68" spans="1:44" s="8" customFormat="1" ht="25.4" customHeight="1">
      <c r="A68" s="40" t="s">
        <v>56</v>
      </c>
      <c r="B68" s="41" t="s">
        <v>181</v>
      </c>
      <c r="C68" s="22" t="s">
        <v>182</v>
      </c>
      <c r="D68" s="2">
        <v>3635</v>
      </c>
      <c r="E68" s="67"/>
      <c r="F68" s="67">
        <f t="shared" si="0"/>
        <v>0</v>
      </c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</row>
    <row r="69" spans="1:44" s="8" customFormat="1" ht="25.4" customHeight="1">
      <c r="A69" s="40" t="s">
        <v>56</v>
      </c>
      <c r="B69" s="41" t="s">
        <v>183</v>
      </c>
      <c r="C69" s="22" t="s">
        <v>184</v>
      </c>
      <c r="D69" s="2">
        <v>30</v>
      </c>
      <c r="E69" s="67"/>
      <c r="F69" s="67">
        <f t="shared" si="0"/>
        <v>0</v>
      </c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</row>
    <row r="70" spans="1:44" s="8" customFormat="1" ht="25.4" customHeight="1">
      <c r="A70" s="40" t="s">
        <v>56</v>
      </c>
      <c r="B70" s="41" t="s">
        <v>185</v>
      </c>
      <c r="C70" s="22" t="s">
        <v>186</v>
      </c>
      <c r="D70" s="2">
        <v>1122.1500000000001</v>
      </c>
      <c r="E70" s="67"/>
      <c r="F70" s="67">
        <f t="shared" si="0"/>
        <v>0</v>
      </c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</row>
    <row r="71" spans="1:44" s="8" customFormat="1" ht="25.4" customHeight="1">
      <c r="A71" s="40" t="s">
        <v>56</v>
      </c>
      <c r="B71" s="41" t="s">
        <v>187</v>
      </c>
      <c r="C71" s="22" t="s">
        <v>188</v>
      </c>
      <c r="D71" s="2">
        <v>90</v>
      </c>
      <c r="E71" s="67"/>
      <c r="F71" s="67">
        <f t="shared" ref="F71:F123" si="1">D71*E71</f>
        <v>0</v>
      </c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  <c r="AA71" s="67"/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</row>
    <row r="72" spans="1:44" s="8" customFormat="1" ht="25.4" customHeight="1">
      <c r="A72" s="40" t="s">
        <v>56</v>
      </c>
      <c r="B72" s="41" t="s">
        <v>189</v>
      </c>
      <c r="C72" s="22" t="s">
        <v>190</v>
      </c>
      <c r="D72" s="2">
        <v>25</v>
      </c>
      <c r="E72" s="67"/>
      <c r="F72" s="67">
        <f t="shared" si="1"/>
        <v>0</v>
      </c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7"/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/>
      <c r="AO72" s="67"/>
      <c r="AP72" s="67"/>
      <c r="AQ72" s="67"/>
      <c r="AR72" s="67"/>
    </row>
    <row r="73" spans="1:44" s="8" customFormat="1" ht="25.4" customHeight="1">
      <c r="A73" s="40" t="s">
        <v>56</v>
      </c>
      <c r="B73" s="41" t="s">
        <v>191</v>
      </c>
      <c r="C73" s="22" t="s">
        <v>192</v>
      </c>
      <c r="D73" s="2">
        <v>10</v>
      </c>
      <c r="E73" s="67"/>
      <c r="F73" s="67">
        <f t="shared" si="1"/>
        <v>0</v>
      </c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67"/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  <c r="AQ73" s="67"/>
      <c r="AR73" s="67"/>
    </row>
    <row r="74" spans="1:44" s="8" customFormat="1" ht="25.4" customHeight="1">
      <c r="A74" s="40" t="s">
        <v>56</v>
      </c>
      <c r="B74" s="41" t="s">
        <v>193</v>
      </c>
      <c r="C74" s="22" t="s">
        <v>194</v>
      </c>
      <c r="D74" s="2">
        <v>25</v>
      </c>
      <c r="E74" s="67"/>
      <c r="F74" s="67">
        <f t="shared" si="1"/>
        <v>0</v>
      </c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</row>
    <row r="75" spans="1:44" s="8" customFormat="1" ht="25.4" customHeight="1">
      <c r="A75" s="40" t="s">
        <v>56</v>
      </c>
      <c r="B75" s="41" t="s">
        <v>195</v>
      </c>
      <c r="C75" s="22" t="s">
        <v>196</v>
      </c>
      <c r="D75" s="2">
        <v>165</v>
      </c>
      <c r="E75" s="67"/>
      <c r="F75" s="67">
        <f t="shared" si="1"/>
        <v>0</v>
      </c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</row>
    <row r="76" spans="1:44" s="8" customFormat="1" ht="25.4" customHeight="1">
      <c r="A76" s="40" t="s">
        <v>56</v>
      </c>
      <c r="B76" s="41" t="s">
        <v>197</v>
      </c>
      <c r="C76" s="22" t="s">
        <v>198</v>
      </c>
      <c r="D76" s="2">
        <v>3145</v>
      </c>
      <c r="E76" s="67"/>
      <c r="F76" s="67">
        <f t="shared" si="1"/>
        <v>0</v>
      </c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</row>
    <row r="77" spans="1:44" s="8" customFormat="1" ht="25.4" customHeight="1">
      <c r="A77" s="40" t="s">
        <v>56</v>
      </c>
      <c r="B77" s="41" t="s">
        <v>199</v>
      </c>
      <c r="C77" s="22" t="s">
        <v>200</v>
      </c>
      <c r="D77" s="2">
        <v>230</v>
      </c>
      <c r="E77" s="67"/>
      <c r="F77" s="67">
        <f t="shared" si="1"/>
        <v>0</v>
      </c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</row>
    <row r="78" spans="1:44" s="8" customFormat="1" ht="25.4" customHeight="1">
      <c r="A78" s="40" t="s">
        <v>56</v>
      </c>
      <c r="B78" s="41" t="s">
        <v>201</v>
      </c>
      <c r="C78" s="22" t="s">
        <v>202</v>
      </c>
      <c r="D78" s="2">
        <v>5</v>
      </c>
      <c r="E78" s="67"/>
      <c r="F78" s="67">
        <f t="shared" si="1"/>
        <v>0</v>
      </c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</row>
    <row r="79" spans="1:44" s="8" customFormat="1" ht="25.4" customHeight="1">
      <c r="A79" s="40" t="s">
        <v>56</v>
      </c>
      <c r="B79" s="41" t="s">
        <v>203</v>
      </c>
      <c r="C79" s="22" t="s">
        <v>204</v>
      </c>
      <c r="D79" s="2">
        <v>25</v>
      </c>
      <c r="E79" s="67"/>
      <c r="F79" s="67">
        <f t="shared" si="1"/>
        <v>0</v>
      </c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</row>
    <row r="80" spans="1:44" s="8" customFormat="1" ht="25.4" customHeight="1">
      <c r="A80" s="40" t="s">
        <v>56</v>
      </c>
      <c r="B80" s="41" t="s">
        <v>205</v>
      </c>
      <c r="C80" s="22" t="s">
        <v>206</v>
      </c>
      <c r="D80" s="2">
        <v>675</v>
      </c>
      <c r="E80" s="67"/>
      <c r="F80" s="67">
        <f t="shared" si="1"/>
        <v>0</v>
      </c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</row>
    <row r="81" spans="1:44" s="8" customFormat="1" ht="25.4" customHeight="1">
      <c r="A81" s="40" t="s">
        <v>56</v>
      </c>
      <c r="B81" s="41" t="s">
        <v>207</v>
      </c>
      <c r="C81" s="22" t="s">
        <v>208</v>
      </c>
      <c r="D81" s="2">
        <v>195</v>
      </c>
      <c r="E81" s="67"/>
      <c r="F81" s="67">
        <f t="shared" si="1"/>
        <v>0</v>
      </c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</row>
    <row r="82" spans="1:44" s="8" customFormat="1" ht="25.4" customHeight="1">
      <c r="A82" s="40" t="s">
        <v>56</v>
      </c>
      <c r="B82" s="41" t="s">
        <v>209</v>
      </c>
      <c r="C82" s="22" t="s">
        <v>210</v>
      </c>
      <c r="D82" s="2">
        <v>20</v>
      </c>
      <c r="E82" s="67"/>
      <c r="F82" s="67">
        <f t="shared" si="1"/>
        <v>0</v>
      </c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67"/>
      <c r="AO82" s="67"/>
      <c r="AP82" s="67"/>
      <c r="AQ82" s="67"/>
      <c r="AR82" s="67"/>
    </row>
    <row r="83" spans="1:44" s="8" customFormat="1" ht="25.4" customHeight="1">
      <c r="A83" s="40" t="s">
        <v>56</v>
      </c>
      <c r="B83" s="41" t="s">
        <v>211</v>
      </c>
      <c r="C83" s="22" t="s">
        <v>212</v>
      </c>
      <c r="D83" s="2">
        <v>300</v>
      </c>
      <c r="E83" s="67"/>
      <c r="F83" s="67">
        <f t="shared" si="1"/>
        <v>0</v>
      </c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7"/>
      <c r="AO83" s="67"/>
      <c r="AP83" s="67"/>
      <c r="AQ83" s="67"/>
      <c r="AR83" s="67"/>
    </row>
    <row r="84" spans="1:44" s="8" customFormat="1" ht="25.4" customHeight="1">
      <c r="A84" s="40" t="s">
        <v>56</v>
      </c>
      <c r="B84" s="41" t="s">
        <v>213</v>
      </c>
      <c r="C84" s="22" t="s">
        <v>214</v>
      </c>
      <c r="D84" s="2">
        <v>50</v>
      </c>
      <c r="E84" s="67"/>
      <c r="F84" s="67">
        <f t="shared" si="1"/>
        <v>0</v>
      </c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7"/>
    </row>
    <row r="85" spans="1:44" s="8" customFormat="1" ht="25.4" customHeight="1">
      <c r="A85" s="40" t="s">
        <v>56</v>
      </c>
      <c r="B85" s="41" t="s">
        <v>215</v>
      </c>
      <c r="C85" s="22" t="s">
        <v>216</v>
      </c>
      <c r="D85" s="2">
        <v>20</v>
      </c>
      <c r="E85" s="67"/>
      <c r="F85" s="67">
        <f t="shared" si="1"/>
        <v>0</v>
      </c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67"/>
      <c r="AO85" s="67"/>
      <c r="AP85" s="67"/>
      <c r="AQ85" s="67"/>
      <c r="AR85" s="67"/>
    </row>
    <row r="86" spans="1:44" s="8" customFormat="1" ht="25.4" customHeight="1">
      <c r="A86" s="40" t="s">
        <v>56</v>
      </c>
      <c r="B86" s="41" t="s">
        <v>217</v>
      </c>
      <c r="C86" s="22" t="s">
        <v>218</v>
      </c>
      <c r="D86" s="2">
        <v>75</v>
      </c>
      <c r="E86" s="67"/>
      <c r="F86" s="67">
        <f t="shared" si="1"/>
        <v>0</v>
      </c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  <c r="AA86" s="67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</row>
    <row r="87" spans="1:44" s="8" customFormat="1" ht="25.4" customHeight="1">
      <c r="A87" s="40" t="s">
        <v>56</v>
      </c>
      <c r="B87" s="41" t="s">
        <v>219</v>
      </c>
      <c r="C87" s="22" t="s">
        <v>220</v>
      </c>
      <c r="D87" s="2">
        <v>455</v>
      </c>
      <c r="E87" s="67"/>
      <c r="F87" s="67">
        <f t="shared" si="1"/>
        <v>0</v>
      </c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  <c r="AA87" s="67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67"/>
      <c r="AO87" s="67"/>
      <c r="AP87" s="67"/>
      <c r="AQ87" s="67"/>
      <c r="AR87" s="67"/>
    </row>
    <row r="88" spans="1:44" s="8" customFormat="1" ht="25.4" customHeight="1">
      <c r="A88" s="40" t="s">
        <v>56</v>
      </c>
      <c r="B88" s="41" t="s">
        <v>221</v>
      </c>
      <c r="C88" s="22" t="s">
        <v>222</v>
      </c>
      <c r="D88" s="2">
        <v>155</v>
      </c>
      <c r="E88" s="67"/>
      <c r="F88" s="67">
        <f t="shared" si="1"/>
        <v>0</v>
      </c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</row>
    <row r="89" spans="1:44" s="8" customFormat="1" ht="25.4" customHeight="1">
      <c r="A89" s="40" t="s">
        <v>56</v>
      </c>
      <c r="B89" s="41" t="s">
        <v>223</v>
      </c>
      <c r="C89" s="22" t="s">
        <v>224</v>
      </c>
      <c r="D89" s="2">
        <v>55</v>
      </c>
      <c r="E89" s="67"/>
      <c r="F89" s="67">
        <f t="shared" si="1"/>
        <v>0</v>
      </c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  <c r="Z89" s="67"/>
      <c r="AA89" s="67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</row>
    <row r="90" spans="1:44" s="8" customFormat="1" ht="25.4" customHeight="1">
      <c r="A90" s="40" t="s">
        <v>56</v>
      </c>
      <c r="B90" s="41" t="s">
        <v>225</v>
      </c>
      <c r="C90" s="22" t="s">
        <v>226</v>
      </c>
      <c r="D90" s="2">
        <v>160</v>
      </c>
      <c r="E90" s="67"/>
      <c r="F90" s="67">
        <f t="shared" si="1"/>
        <v>0</v>
      </c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  <c r="Z90" s="67"/>
      <c r="AA90" s="67"/>
      <c r="AB90" s="67"/>
      <c r="AC90" s="67"/>
      <c r="AD90" s="67"/>
      <c r="AE90" s="67"/>
      <c r="AF90" s="67"/>
      <c r="AG90" s="67"/>
      <c r="AH90" s="67"/>
      <c r="AI90" s="67"/>
      <c r="AJ90" s="67"/>
      <c r="AK90" s="67"/>
      <c r="AL90" s="67"/>
      <c r="AM90" s="67"/>
      <c r="AN90" s="67"/>
      <c r="AO90" s="67"/>
      <c r="AP90" s="67"/>
      <c r="AQ90" s="67"/>
      <c r="AR90" s="67"/>
    </row>
    <row r="91" spans="1:44" s="8" customFormat="1" ht="25.4" customHeight="1">
      <c r="A91" s="40" t="s">
        <v>56</v>
      </c>
      <c r="B91" s="41" t="s">
        <v>227</v>
      </c>
      <c r="C91" s="22" t="s">
        <v>228</v>
      </c>
      <c r="D91" s="2">
        <v>135</v>
      </c>
      <c r="E91" s="67"/>
      <c r="F91" s="67">
        <f t="shared" si="1"/>
        <v>0</v>
      </c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  <c r="AA91" s="67"/>
      <c r="AB91" s="67"/>
      <c r="AC91" s="67"/>
      <c r="AD91" s="67"/>
      <c r="AE91" s="67"/>
      <c r="AF91" s="67"/>
      <c r="AG91" s="67"/>
      <c r="AH91" s="67"/>
      <c r="AI91" s="67"/>
      <c r="AJ91" s="67"/>
      <c r="AK91" s="67"/>
      <c r="AL91" s="67"/>
      <c r="AM91" s="67"/>
      <c r="AN91" s="67"/>
      <c r="AO91" s="67"/>
      <c r="AP91" s="67"/>
      <c r="AQ91" s="67"/>
      <c r="AR91" s="67"/>
    </row>
    <row r="92" spans="1:44" s="8" customFormat="1" ht="25.4" customHeight="1">
      <c r="A92" s="40" t="s">
        <v>56</v>
      </c>
      <c r="B92" s="41" t="s">
        <v>229</v>
      </c>
      <c r="C92" s="22" t="s">
        <v>230</v>
      </c>
      <c r="D92" s="2">
        <v>270</v>
      </c>
      <c r="E92" s="67"/>
      <c r="F92" s="67">
        <f t="shared" si="1"/>
        <v>0</v>
      </c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  <c r="Z92" s="67"/>
      <c r="AA92" s="67"/>
      <c r="AB92" s="67"/>
      <c r="AC92" s="67"/>
      <c r="AD92" s="67"/>
      <c r="AE92" s="67"/>
      <c r="AF92" s="67"/>
      <c r="AG92" s="67"/>
      <c r="AH92" s="67"/>
      <c r="AI92" s="67"/>
      <c r="AJ92" s="67"/>
      <c r="AK92" s="67"/>
      <c r="AL92" s="67"/>
      <c r="AM92" s="67"/>
      <c r="AN92" s="67"/>
      <c r="AO92" s="67"/>
      <c r="AP92" s="67"/>
      <c r="AQ92" s="67"/>
      <c r="AR92" s="67"/>
    </row>
    <row r="93" spans="1:44" s="8" customFormat="1" ht="25.4" customHeight="1">
      <c r="A93" s="40" t="s">
        <v>56</v>
      </c>
      <c r="B93" s="41" t="s">
        <v>231</v>
      </c>
      <c r="C93" s="22" t="s">
        <v>232</v>
      </c>
      <c r="D93" s="2">
        <v>255</v>
      </c>
      <c r="E93" s="67"/>
      <c r="F93" s="67">
        <f t="shared" si="1"/>
        <v>0</v>
      </c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7"/>
      <c r="AA93" s="67"/>
      <c r="AB93" s="67"/>
      <c r="AC93" s="67"/>
      <c r="AD93" s="67"/>
      <c r="AE93" s="67"/>
      <c r="AF93" s="67"/>
      <c r="AG93" s="67"/>
      <c r="AH93" s="67"/>
      <c r="AI93" s="67"/>
      <c r="AJ93" s="67"/>
      <c r="AK93" s="67"/>
      <c r="AL93" s="67"/>
      <c r="AM93" s="67"/>
      <c r="AN93" s="67"/>
      <c r="AO93" s="67"/>
      <c r="AP93" s="67"/>
      <c r="AQ93" s="67"/>
      <c r="AR93" s="67"/>
    </row>
    <row r="94" spans="1:44" s="8" customFormat="1" ht="25.4" customHeight="1">
      <c r="A94" s="40" t="s">
        <v>56</v>
      </c>
      <c r="B94" s="41" t="s">
        <v>233</v>
      </c>
      <c r="C94" s="22" t="s">
        <v>234</v>
      </c>
      <c r="D94" s="2">
        <v>90</v>
      </c>
      <c r="E94" s="67"/>
      <c r="F94" s="67">
        <f t="shared" si="1"/>
        <v>0</v>
      </c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N94" s="67"/>
      <c r="AO94" s="67"/>
      <c r="AP94" s="67"/>
      <c r="AQ94" s="67"/>
      <c r="AR94" s="67"/>
    </row>
    <row r="95" spans="1:44" s="8" customFormat="1" ht="25.4" customHeight="1">
      <c r="A95" s="40" t="s">
        <v>56</v>
      </c>
      <c r="B95" s="41" t="s">
        <v>235</v>
      </c>
      <c r="C95" s="22" t="s">
        <v>236</v>
      </c>
      <c r="D95" s="2">
        <v>135</v>
      </c>
      <c r="E95" s="67"/>
      <c r="F95" s="67">
        <f t="shared" si="1"/>
        <v>0</v>
      </c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  <c r="Z95" s="67"/>
      <c r="AA95" s="67"/>
      <c r="AB95" s="67"/>
      <c r="AC95" s="67"/>
      <c r="AD95" s="67"/>
      <c r="AE95" s="67"/>
      <c r="AF95" s="67"/>
      <c r="AG95" s="67"/>
      <c r="AH95" s="67"/>
      <c r="AI95" s="67"/>
      <c r="AJ95" s="67"/>
      <c r="AK95" s="67"/>
      <c r="AL95" s="67"/>
      <c r="AM95" s="67"/>
      <c r="AN95" s="67"/>
      <c r="AO95" s="67"/>
      <c r="AP95" s="67"/>
      <c r="AQ95" s="67"/>
      <c r="AR95" s="67"/>
    </row>
    <row r="96" spans="1:44" s="8" customFormat="1" ht="25.4" customHeight="1">
      <c r="A96" s="40" t="s">
        <v>56</v>
      </c>
      <c r="B96" s="41" t="s">
        <v>237</v>
      </c>
      <c r="C96" s="22" t="s">
        <v>238</v>
      </c>
      <c r="D96" s="2">
        <v>40</v>
      </c>
      <c r="E96" s="67"/>
      <c r="F96" s="67">
        <f t="shared" si="1"/>
        <v>0</v>
      </c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  <c r="AA96" s="67"/>
      <c r="AB96" s="67"/>
      <c r="AC96" s="67"/>
      <c r="AD96" s="67"/>
      <c r="AE96" s="67"/>
      <c r="AF96" s="67"/>
      <c r="AG96" s="67"/>
      <c r="AH96" s="67"/>
      <c r="AI96" s="67"/>
      <c r="AJ96" s="67"/>
      <c r="AK96" s="67"/>
      <c r="AL96" s="67"/>
      <c r="AM96" s="67"/>
      <c r="AN96" s="67"/>
      <c r="AO96" s="67"/>
      <c r="AP96" s="67"/>
      <c r="AQ96" s="67"/>
      <c r="AR96" s="67"/>
    </row>
    <row r="97" spans="1:44" s="8" customFormat="1" ht="25.4" customHeight="1">
      <c r="A97" s="40" t="s">
        <v>56</v>
      </c>
      <c r="B97" s="41" t="s">
        <v>239</v>
      </c>
      <c r="C97" s="22" t="s">
        <v>240</v>
      </c>
      <c r="D97" s="2">
        <v>50</v>
      </c>
      <c r="E97" s="67"/>
      <c r="F97" s="67">
        <f t="shared" si="1"/>
        <v>0</v>
      </c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7"/>
      <c r="AP97" s="67"/>
      <c r="AQ97" s="67"/>
      <c r="AR97" s="67"/>
    </row>
    <row r="98" spans="1:44" s="8" customFormat="1" ht="25.4" customHeight="1">
      <c r="A98" s="40" t="s">
        <v>56</v>
      </c>
      <c r="B98" s="41" t="s">
        <v>241</v>
      </c>
      <c r="C98" s="22" t="s">
        <v>242</v>
      </c>
      <c r="D98" s="2">
        <v>25</v>
      </c>
      <c r="E98" s="67"/>
      <c r="F98" s="67">
        <f t="shared" si="1"/>
        <v>0</v>
      </c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  <c r="AA98" s="67"/>
      <c r="AB98" s="67"/>
      <c r="AC98" s="67"/>
      <c r="AD98" s="67"/>
      <c r="AE98" s="67"/>
      <c r="AF98" s="67"/>
      <c r="AG98" s="67"/>
      <c r="AH98" s="67"/>
      <c r="AI98" s="67"/>
      <c r="AJ98" s="67"/>
      <c r="AK98" s="67"/>
      <c r="AL98" s="67"/>
      <c r="AM98" s="67"/>
      <c r="AN98" s="67"/>
      <c r="AO98" s="67"/>
      <c r="AP98" s="67"/>
      <c r="AQ98" s="67"/>
      <c r="AR98" s="67"/>
    </row>
    <row r="99" spans="1:44" s="8" customFormat="1" ht="25.4" customHeight="1">
      <c r="A99" s="40" t="s">
        <v>56</v>
      </c>
      <c r="B99" s="41" t="s">
        <v>243</v>
      </c>
      <c r="C99" s="22" t="s">
        <v>244</v>
      </c>
      <c r="D99" s="2">
        <v>30</v>
      </c>
      <c r="E99" s="67"/>
      <c r="F99" s="67">
        <f t="shared" si="1"/>
        <v>0</v>
      </c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  <c r="AA99" s="67"/>
      <c r="AB99" s="67"/>
      <c r="AC99" s="67"/>
      <c r="AD99" s="67"/>
      <c r="AE99" s="67"/>
      <c r="AF99" s="67"/>
      <c r="AG99" s="67"/>
      <c r="AH99" s="67"/>
      <c r="AI99" s="67"/>
      <c r="AJ99" s="67"/>
      <c r="AK99" s="67"/>
      <c r="AL99" s="67"/>
      <c r="AM99" s="67"/>
      <c r="AN99" s="67"/>
      <c r="AO99" s="67"/>
      <c r="AP99" s="67"/>
      <c r="AQ99" s="67"/>
      <c r="AR99" s="67"/>
    </row>
    <row r="100" spans="1:44" s="8" customFormat="1" ht="25.4" customHeight="1">
      <c r="A100" s="40" t="s">
        <v>56</v>
      </c>
      <c r="B100" s="41" t="s">
        <v>245</v>
      </c>
      <c r="C100" s="22" t="s">
        <v>246</v>
      </c>
      <c r="D100" s="2">
        <v>50</v>
      </c>
      <c r="E100" s="67"/>
      <c r="F100" s="67">
        <f t="shared" si="1"/>
        <v>0</v>
      </c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  <c r="AA100" s="67"/>
      <c r="AB100" s="67"/>
      <c r="AC100" s="67"/>
      <c r="AD100" s="67"/>
      <c r="AE100" s="67"/>
      <c r="AF100" s="67"/>
      <c r="AG100" s="67"/>
      <c r="AH100" s="67"/>
      <c r="AI100" s="67"/>
      <c r="AJ100" s="67"/>
      <c r="AK100" s="67"/>
      <c r="AL100" s="67"/>
      <c r="AM100" s="67"/>
      <c r="AN100" s="67"/>
      <c r="AO100" s="67"/>
      <c r="AP100" s="67"/>
      <c r="AQ100" s="67"/>
      <c r="AR100" s="67"/>
    </row>
    <row r="101" spans="1:44" s="8" customFormat="1" ht="25.4" customHeight="1">
      <c r="A101" s="40" t="s">
        <v>56</v>
      </c>
      <c r="B101" s="41" t="s">
        <v>247</v>
      </c>
      <c r="C101" s="22" t="s">
        <v>248</v>
      </c>
      <c r="D101" s="2">
        <v>100</v>
      </c>
      <c r="E101" s="67"/>
      <c r="F101" s="67">
        <f t="shared" si="1"/>
        <v>0</v>
      </c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  <c r="AA101" s="67"/>
      <c r="AB101" s="67"/>
      <c r="AC101" s="67"/>
      <c r="AD101" s="67"/>
      <c r="AE101" s="67"/>
      <c r="AF101" s="67"/>
      <c r="AG101" s="67"/>
      <c r="AH101" s="67"/>
      <c r="AI101" s="67"/>
      <c r="AJ101" s="67"/>
      <c r="AK101" s="67"/>
      <c r="AL101" s="67"/>
      <c r="AM101" s="67"/>
      <c r="AN101" s="67"/>
      <c r="AO101" s="67"/>
      <c r="AP101" s="67"/>
      <c r="AQ101" s="67"/>
      <c r="AR101" s="67"/>
    </row>
    <row r="102" spans="1:44" s="8" customFormat="1" ht="25.4" customHeight="1">
      <c r="A102" s="40" t="s">
        <v>56</v>
      </c>
      <c r="B102" s="41" t="s">
        <v>249</v>
      </c>
      <c r="C102" s="22" t="s">
        <v>250</v>
      </c>
      <c r="D102" s="2">
        <v>110</v>
      </c>
      <c r="E102" s="67"/>
      <c r="F102" s="67">
        <f t="shared" si="1"/>
        <v>0</v>
      </c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67"/>
      <c r="AA102" s="67"/>
      <c r="AB102" s="67"/>
      <c r="AC102" s="67"/>
      <c r="AD102" s="67"/>
      <c r="AE102" s="67"/>
      <c r="AF102" s="67"/>
      <c r="AG102" s="67"/>
      <c r="AH102" s="67"/>
      <c r="AI102" s="67"/>
      <c r="AJ102" s="67"/>
      <c r="AK102" s="67"/>
      <c r="AL102" s="67"/>
      <c r="AM102" s="67"/>
      <c r="AN102" s="67"/>
      <c r="AO102" s="67"/>
      <c r="AP102" s="67"/>
      <c r="AQ102" s="67"/>
      <c r="AR102" s="67"/>
    </row>
    <row r="103" spans="1:44" s="8" customFormat="1" ht="25.4" customHeight="1">
      <c r="A103" s="40" t="s">
        <v>56</v>
      </c>
      <c r="B103" s="41" t="s">
        <v>251</v>
      </c>
      <c r="C103" s="22" t="s">
        <v>252</v>
      </c>
      <c r="D103" s="2">
        <v>155</v>
      </c>
      <c r="E103" s="67"/>
      <c r="F103" s="67">
        <f t="shared" si="1"/>
        <v>0</v>
      </c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  <c r="AA103" s="67"/>
      <c r="AB103" s="67"/>
      <c r="AC103" s="67"/>
      <c r="AD103" s="67"/>
      <c r="AE103" s="67"/>
      <c r="AF103" s="67"/>
      <c r="AG103" s="67"/>
      <c r="AH103" s="67"/>
      <c r="AI103" s="67"/>
      <c r="AJ103" s="67"/>
      <c r="AK103" s="67"/>
      <c r="AL103" s="67"/>
      <c r="AM103" s="67"/>
      <c r="AN103" s="67"/>
      <c r="AO103" s="67"/>
      <c r="AP103" s="67"/>
      <c r="AQ103" s="67"/>
      <c r="AR103" s="67"/>
    </row>
    <row r="104" spans="1:44" s="8" customFormat="1" ht="25.4" customHeight="1">
      <c r="A104" s="40" t="s">
        <v>56</v>
      </c>
      <c r="B104" s="41" t="s">
        <v>253</v>
      </c>
      <c r="C104" s="22" t="s">
        <v>254</v>
      </c>
      <c r="D104" s="2">
        <v>450</v>
      </c>
      <c r="E104" s="67"/>
      <c r="F104" s="67">
        <f t="shared" si="1"/>
        <v>0</v>
      </c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  <c r="AA104" s="67"/>
      <c r="AB104" s="67"/>
      <c r="AC104" s="67"/>
      <c r="AD104" s="67"/>
      <c r="AE104" s="67"/>
      <c r="AF104" s="67"/>
      <c r="AG104" s="67"/>
      <c r="AH104" s="67"/>
      <c r="AI104" s="67"/>
      <c r="AJ104" s="67"/>
      <c r="AK104" s="67"/>
      <c r="AL104" s="67"/>
      <c r="AM104" s="67"/>
      <c r="AN104" s="67"/>
      <c r="AO104" s="67"/>
      <c r="AP104" s="67"/>
      <c r="AQ104" s="67"/>
      <c r="AR104" s="67"/>
    </row>
    <row r="105" spans="1:44" s="8" customFormat="1" ht="25.4" customHeight="1">
      <c r="A105" s="40" t="s">
        <v>56</v>
      </c>
      <c r="B105" s="41" t="s">
        <v>255</v>
      </c>
      <c r="C105" s="22" t="s">
        <v>256</v>
      </c>
      <c r="D105" s="2">
        <v>55</v>
      </c>
      <c r="E105" s="67"/>
      <c r="F105" s="67">
        <f t="shared" si="1"/>
        <v>0</v>
      </c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67"/>
      <c r="AA105" s="67"/>
      <c r="AB105" s="67"/>
      <c r="AC105" s="67"/>
      <c r="AD105" s="67"/>
      <c r="AE105" s="67"/>
      <c r="AF105" s="67"/>
      <c r="AG105" s="67"/>
      <c r="AH105" s="67"/>
      <c r="AI105" s="67"/>
      <c r="AJ105" s="67"/>
      <c r="AK105" s="67"/>
      <c r="AL105" s="67"/>
      <c r="AM105" s="67"/>
      <c r="AN105" s="67"/>
      <c r="AO105" s="67"/>
      <c r="AP105" s="67"/>
      <c r="AQ105" s="67"/>
      <c r="AR105" s="67"/>
    </row>
    <row r="106" spans="1:44" s="8" customFormat="1" ht="25.4" customHeight="1">
      <c r="A106" s="40" t="s">
        <v>56</v>
      </c>
      <c r="B106" s="41" t="s">
        <v>257</v>
      </c>
      <c r="C106" s="22" t="s">
        <v>258</v>
      </c>
      <c r="D106" s="2">
        <v>130</v>
      </c>
      <c r="E106" s="67"/>
      <c r="F106" s="67">
        <f t="shared" si="1"/>
        <v>0</v>
      </c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  <c r="AA106" s="67"/>
      <c r="AB106" s="67"/>
      <c r="AC106" s="67"/>
      <c r="AD106" s="67"/>
      <c r="AE106" s="67"/>
      <c r="AF106" s="67"/>
      <c r="AG106" s="67"/>
      <c r="AH106" s="67"/>
      <c r="AI106" s="67"/>
      <c r="AJ106" s="67"/>
      <c r="AK106" s="67"/>
      <c r="AL106" s="67"/>
      <c r="AM106" s="67"/>
      <c r="AN106" s="67"/>
      <c r="AO106" s="67"/>
      <c r="AP106" s="67"/>
      <c r="AQ106" s="67"/>
      <c r="AR106" s="67"/>
    </row>
    <row r="107" spans="1:44" s="8" customFormat="1" ht="25.4" customHeight="1">
      <c r="A107" s="40" t="s">
        <v>56</v>
      </c>
      <c r="B107" s="41" t="s">
        <v>259</v>
      </c>
      <c r="C107" s="22" t="s">
        <v>260</v>
      </c>
      <c r="D107" s="2">
        <v>930</v>
      </c>
      <c r="E107" s="67"/>
      <c r="F107" s="67">
        <f t="shared" si="1"/>
        <v>0</v>
      </c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  <c r="Z107" s="67"/>
      <c r="AA107" s="67"/>
      <c r="AB107" s="67"/>
      <c r="AC107" s="67"/>
      <c r="AD107" s="67"/>
      <c r="AE107" s="67"/>
      <c r="AF107" s="67"/>
      <c r="AG107" s="67"/>
      <c r="AH107" s="67"/>
      <c r="AI107" s="67"/>
      <c r="AJ107" s="67"/>
      <c r="AK107" s="67"/>
      <c r="AL107" s="67"/>
      <c r="AM107" s="67"/>
      <c r="AN107" s="67"/>
      <c r="AO107" s="67"/>
      <c r="AP107" s="67"/>
      <c r="AQ107" s="67"/>
      <c r="AR107" s="67"/>
    </row>
    <row r="108" spans="1:44" s="8" customFormat="1" ht="25.4" customHeight="1">
      <c r="A108" s="40" t="s">
        <v>56</v>
      </c>
      <c r="B108" s="41" t="s">
        <v>261</v>
      </c>
      <c r="C108" s="22" t="s">
        <v>262</v>
      </c>
      <c r="D108" s="2">
        <v>500</v>
      </c>
      <c r="E108" s="67"/>
      <c r="F108" s="67">
        <f t="shared" si="1"/>
        <v>0</v>
      </c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  <c r="X108" s="67"/>
      <c r="Y108" s="67"/>
      <c r="Z108" s="67"/>
      <c r="AA108" s="67"/>
      <c r="AB108" s="67"/>
      <c r="AC108" s="67"/>
      <c r="AD108" s="67"/>
      <c r="AE108" s="67"/>
      <c r="AF108" s="67"/>
      <c r="AG108" s="67"/>
      <c r="AH108" s="67"/>
      <c r="AI108" s="67"/>
      <c r="AJ108" s="67"/>
      <c r="AK108" s="67"/>
      <c r="AL108" s="67"/>
      <c r="AM108" s="67"/>
      <c r="AN108" s="67"/>
      <c r="AO108" s="67"/>
      <c r="AP108" s="67"/>
      <c r="AQ108" s="67"/>
      <c r="AR108" s="67"/>
    </row>
    <row r="109" spans="1:44" s="8" customFormat="1" ht="25.4" customHeight="1">
      <c r="A109" s="40" t="s">
        <v>56</v>
      </c>
      <c r="B109" s="41" t="s">
        <v>263</v>
      </c>
      <c r="C109" s="22" t="s">
        <v>264</v>
      </c>
      <c r="D109" s="2">
        <v>1000</v>
      </c>
      <c r="E109" s="67"/>
      <c r="F109" s="67">
        <f t="shared" si="1"/>
        <v>0</v>
      </c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7"/>
      <c r="Z109" s="67"/>
      <c r="AA109" s="67"/>
      <c r="AB109" s="67"/>
      <c r="AC109" s="67"/>
      <c r="AD109" s="67"/>
      <c r="AE109" s="67"/>
      <c r="AF109" s="67"/>
      <c r="AG109" s="67"/>
      <c r="AH109" s="67"/>
      <c r="AI109" s="67"/>
      <c r="AJ109" s="67"/>
      <c r="AK109" s="67"/>
      <c r="AL109" s="67"/>
      <c r="AM109" s="67"/>
      <c r="AN109" s="67"/>
      <c r="AO109" s="67"/>
      <c r="AP109" s="67"/>
      <c r="AQ109" s="67"/>
      <c r="AR109" s="67"/>
    </row>
    <row r="110" spans="1:44" s="8" customFormat="1" ht="25.4" customHeight="1">
      <c r="A110" s="40" t="s">
        <v>56</v>
      </c>
      <c r="B110" s="41" t="s">
        <v>265</v>
      </c>
      <c r="C110" s="22" t="s">
        <v>266</v>
      </c>
      <c r="D110" s="2">
        <v>930</v>
      </c>
      <c r="E110" s="67"/>
      <c r="F110" s="67">
        <f t="shared" si="1"/>
        <v>0</v>
      </c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  <c r="Z110" s="67"/>
      <c r="AA110" s="67"/>
      <c r="AB110" s="67"/>
      <c r="AC110" s="67"/>
      <c r="AD110" s="67"/>
      <c r="AE110" s="67"/>
      <c r="AF110" s="67"/>
      <c r="AG110" s="67"/>
      <c r="AH110" s="67"/>
      <c r="AI110" s="67"/>
      <c r="AJ110" s="67"/>
      <c r="AK110" s="67"/>
      <c r="AL110" s="67"/>
      <c r="AM110" s="67"/>
      <c r="AN110" s="67"/>
      <c r="AO110" s="67"/>
      <c r="AP110" s="67"/>
      <c r="AQ110" s="67"/>
      <c r="AR110" s="67"/>
    </row>
    <row r="111" spans="1:44" s="8" customFormat="1" ht="25.4" customHeight="1">
      <c r="A111" s="40" t="s">
        <v>56</v>
      </c>
      <c r="B111" s="41" t="s">
        <v>267</v>
      </c>
      <c r="C111" s="22" t="s">
        <v>268</v>
      </c>
      <c r="D111" s="2">
        <v>100</v>
      </c>
      <c r="E111" s="67"/>
      <c r="F111" s="67">
        <f t="shared" si="1"/>
        <v>0</v>
      </c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7"/>
      <c r="Z111" s="67"/>
      <c r="AA111" s="67"/>
      <c r="AB111" s="67"/>
      <c r="AC111" s="67"/>
      <c r="AD111" s="67"/>
      <c r="AE111" s="67"/>
      <c r="AF111" s="67"/>
      <c r="AG111" s="67"/>
      <c r="AH111" s="67"/>
      <c r="AI111" s="67"/>
      <c r="AJ111" s="67"/>
      <c r="AK111" s="67"/>
      <c r="AL111" s="67"/>
      <c r="AM111" s="67"/>
      <c r="AN111" s="67"/>
      <c r="AO111" s="67"/>
      <c r="AP111" s="67"/>
      <c r="AQ111" s="67"/>
      <c r="AR111" s="67"/>
    </row>
    <row r="112" spans="1:44" s="8" customFormat="1" ht="25.4" customHeight="1">
      <c r="A112" s="40" t="s">
        <v>56</v>
      </c>
      <c r="B112" s="41" t="s">
        <v>269</v>
      </c>
      <c r="C112" s="22" t="s">
        <v>270</v>
      </c>
      <c r="D112" s="2">
        <v>100</v>
      </c>
      <c r="E112" s="67"/>
      <c r="F112" s="67">
        <f t="shared" si="1"/>
        <v>0</v>
      </c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  <c r="Z112" s="67"/>
      <c r="AA112" s="67"/>
      <c r="AB112" s="67"/>
      <c r="AC112" s="67"/>
      <c r="AD112" s="67"/>
      <c r="AE112" s="67"/>
      <c r="AF112" s="67"/>
      <c r="AG112" s="67"/>
      <c r="AH112" s="67"/>
      <c r="AI112" s="67"/>
      <c r="AJ112" s="67"/>
      <c r="AK112" s="67"/>
      <c r="AL112" s="67"/>
      <c r="AM112" s="67"/>
      <c r="AN112" s="67"/>
      <c r="AO112" s="67"/>
      <c r="AP112" s="67"/>
      <c r="AQ112" s="67"/>
      <c r="AR112" s="67"/>
    </row>
    <row r="113" spans="1:44" s="8" customFormat="1" ht="25.4" customHeight="1">
      <c r="A113" s="40" t="s">
        <v>56</v>
      </c>
      <c r="B113" s="41" t="s">
        <v>271</v>
      </c>
      <c r="C113" s="22" t="s">
        <v>272</v>
      </c>
      <c r="D113" s="2">
        <v>600</v>
      </c>
      <c r="E113" s="67"/>
      <c r="F113" s="67">
        <f t="shared" si="1"/>
        <v>0</v>
      </c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Y113" s="67"/>
      <c r="Z113" s="67"/>
      <c r="AA113" s="67"/>
      <c r="AB113" s="67"/>
      <c r="AC113" s="67"/>
      <c r="AD113" s="67"/>
      <c r="AE113" s="67"/>
      <c r="AF113" s="67"/>
      <c r="AG113" s="67"/>
      <c r="AH113" s="67"/>
      <c r="AI113" s="67"/>
      <c r="AJ113" s="67"/>
      <c r="AK113" s="67"/>
      <c r="AL113" s="67"/>
      <c r="AM113" s="67"/>
      <c r="AN113" s="67"/>
      <c r="AO113" s="67"/>
      <c r="AP113" s="67"/>
      <c r="AQ113" s="67"/>
      <c r="AR113" s="67"/>
    </row>
    <row r="114" spans="1:44" s="8" customFormat="1" ht="25.4" customHeight="1">
      <c r="A114" s="40" t="s">
        <v>56</v>
      </c>
      <c r="B114" s="41" t="s">
        <v>273</v>
      </c>
      <c r="C114" s="22" t="s">
        <v>274</v>
      </c>
      <c r="D114" s="2">
        <v>115</v>
      </c>
      <c r="E114" s="67"/>
      <c r="F114" s="67">
        <f t="shared" si="1"/>
        <v>0</v>
      </c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7"/>
      <c r="X114" s="67"/>
      <c r="Y114" s="67"/>
      <c r="Z114" s="67"/>
      <c r="AA114" s="67"/>
      <c r="AB114" s="67"/>
      <c r="AC114" s="67"/>
      <c r="AD114" s="67"/>
      <c r="AE114" s="67"/>
      <c r="AF114" s="67"/>
      <c r="AG114" s="67"/>
      <c r="AH114" s="67"/>
      <c r="AI114" s="67"/>
      <c r="AJ114" s="67"/>
      <c r="AK114" s="67"/>
      <c r="AL114" s="67"/>
      <c r="AM114" s="67"/>
      <c r="AN114" s="67"/>
      <c r="AO114" s="67"/>
      <c r="AP114" s="67"/>
      <c r="AQ114" s="67"/>
      <c r="AR114" s="67"/>
    </row>
    <row r="115" spans="1:44" s="8" customFormat="1" ht="25.4" customHeight="1">
      <c r="A115" s="40" t="s">
        <v>56</v>
      </c>
      <c r="B115" s="41" t="s">
        <v>275</v>
      </c>
      <c r="C115" s="22" t="s">
        <v>276</v>
      </c>
      <c r="D115" s="2">
        <v>100</v>
      </c>
      <c r="E115" s="67"/>
      <c r="F115" s="67">
        <f t="shared" si="1"/>
        <v>0</v>
      </c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  <c r="X115" s="67"/>
      <c r="Y115" s="67"/>
      <c r="Z115" s="67"/>
      <c r="AA115" s="67"/>
      <c r="AB115" s="67"/>
      <c r="AC115" s="67"/>
      <c r="AD115" s="67"/>
      <c r="AE115" s="67"/>
      <c r="AF115" s="67"/>
      <c r="AG115" s="67"/>
      <c r="AH115" s="67"/>
      <c r="AI115" s="67"/>
      <c r="AJ115" s="67"/>
      <c r="AK115" s="67"/>
      <c r="AL115" s="67"/>
      <c r="AM115" s="67"/>
      <c r="AN115" s="67"/>
      <c r="AO115" s="67"/>
      <c r="AP115" s="67"/>
      <c r="AQ115" s="67"/>
      <c r="AR115" s="67"/>
    </row>
    <row r="116" spans="1:44" s="8" customFormat="1" ht="25.4" customHeight="1">
      <c r="A116" s="40" t="s">
        <v>56</v>
      </c>
      <c r="B116" s="41" t="s">
        <v>277</v>
      </c>
      <c r="C116" s="22" t="s">
        <v>278</v>
      </c>
      <c r="D116" s="2">
        <v>520</v>
      </c>
      <c r="E116" s="67"/>
      <c r="F116" s="67">
        <f t="shared" si="1"/>
        <v>0</v>
      </c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  <c r="X116" s="67"/>
      <c r="Y116" s="67"/>
      <c r="Z116" s="67"/>
      <c r="AA116" s="67"/>
      <c r="AB116" s="67"/>
      <c r="AC116" s="67"/>
      <c r="AD116" s="67"/>
      <c r="AE116" s="67"/>
      <c r="AF116" s="67"/>
      <c r="AG116" s="67"/>
      <c r="AH116" s="67"/>
      <c r="AI116" s="67"/>
      <c r="AJ116" s="67"/>
      <c r="AK116" s="67"/>
      <c r="AL116" s="67"/>
      <c r="AM116" s="67"/>
      <c r="AN116" s="67"/>
      <c r="AO116" s="67"/>
      <c r="AP116" s="67"/>
      <c r="AQ116" s="67"/>
      <c r="AR116" s="67"/>
    </row>
    <row r="117" spans="1:44" s="8" customFormat="1" ht="25.4" customHeight="1">
      <c r="A117" s="40" t="s">
        <v>56</v>
      </c>
      <c r="B117" s="41" t="s">
        <v>279</v>
      </c>
      <c r="C117" s="22" t="s">
        <v>280</v>
      </c>
      <c r="D117" s="2">
        <v>10</v>
      </c>
      <c r="E117" s="67"/>
      <c r="F117" s="67">
        <f t="shared" si="1"/>
        <v>0</v>
      </c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  <c r="AA117" s="67"/>
      <c r="AB117" s="67"/>
      <c r="AC117" s="67"/>
      <c r="AD117" s="67"/>
      <c r="AE117" s="67"/>
      <c r="AF117" s="67"/>
      <c r="AG117" s="67"/>
      <c r="AH117" s="67"/>
      <c r="AI117" s="67"/>
      <c r="AJ117" s="67"/>
      <c r="AK117" s="67"/>
      <c r="AL117" s="67"/>
      <c r="AM117" s="67"/>
      <c r="AN117" s="67"/>
      <c r="AO117" s="67"/>
      <c r="AP117" s="67"/>
      <c r="AQ117" s="67"/>
      <c r="AR117" s="67"/>
    </row>
    <row r="118" spans="1:44" s="8" customFormat="1" ht="25.4" customHeight="1">
      <c r="A118" s="40" t="s">
        <v>56</v>
      </c>
      <c r="B118" s="41" t="s">
        <v>281</v>
      </c>
      <c r="C118" s="22" t="s">
        <v>282</v>
      </c>
      <c r="D118" s="2">
        <v>115</v>
      </c>
      <c r="E118" s="67"/>
      <c r="F118" s="67">
        <f t="shared" si="1"/>
        <v>0</v>
      </c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  <c r="X118" s="67"/>
      <c r="Y118" s="67"/>
      <c r="Z118" s="67"/>
      <c r="AA118" s="67"/>
      <c r="AB118" s="67"/>
      <c r="AC118" s="67"/>
      <c r="AD118" s="67"/>
      <c r="AE118" s="67"/>
      <c r="AF118" s="67"/>
      <c r="AG118" s="67"/>
      <c r="AH118" s="67"/>
      <c r="AI118" s="67"/>
      <c r="AJ118" s="67"/>
      <c r="AK118" s="67"/>
      <c r="AL118" s="67"/>
      <c r="AM118" s="67"/>
      <c r="AN118" s="67"/>
      <c r="AO118" s="67"/>
      <c r="AP118" s="67"/>
      <c r="AQ118" s="67"/>
      <c r="AR118" s="67"/>
    </row>
    <row r="119" spans="1:44" s="8" customFormat="1" ht="25.4" customHeight="1">
      <c r="A119" s="40" t="s">
        <v>56</v>
      </c>
      <c r="B119" s="41" t="s">
        <v>283</v>
      </c>
      <c r="C119" s="22" t="s">
        <v>284</v>
      </c>
      <c r="D119" s="2">
        <v>410</v>
      </c>
      <c r="E119" s="67"/>
      <c r="F119" s="67">
        <f t="shared" si="1"/>
        <v>0</v>
      </c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  <c r="X119" s="67"/>
      <c r="Y119" s="67"/>
      <c r="Z119" s="67"/>
      <c r="AA119" s="67"/>
      <c r="AB119" s="67"/>
      <c r="AC119" s="67"/>
      <c r="AD119" s="67"/>
      <c r="AE119" s="67"/>
      <c r="AF119" s="67"/>
      <c r="AG119" s="67"/>
      <c r="AH119" s="67"/>
      <c r="AI119" s="67"/>
      <c r="AJ119" s="67"/>
      <c r="AK119" s="67"/>
      <c r="AL119" s="67"/>
      <c r="AM119" s="67"/>
      <c r="AN119" s="67"/>
      <c r="AO119" s="67"/>
      <c r="AP119" s="67"/>
      <c r="AQ119" s="67"/>
      <c r="AR119" s="67"/>
    </row>
    <row r="120" spans="1:44" s="8" customFormat="1" ht="25.4" customHeight="1">
      <c r="A120" s="40" t="s">
        <v>56</v>
      </c>
      <c r="B120" s="41" t="s">
        <v>285</v>
      </c>
      <c r="C120" s="22" t="s">
        <v>286</v>
      </c>
      <c r="D120" s="2">
        <v>10</v>
      </c>
      <c r="E120" s="67"/>
      <c r="F120" s="67">
        <f t="shared" si="1"/>
        <v>0</v>
      </c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  <c r="X120" s="67"/>
      <c r="Y120" s="67"/>
      <c r="Z120" s="67"/>
      <c r="AA120" s="67"/>
      <c r="AB120" s="67"/>
      <c r="AC120" s="67"/>
      <c r="AD120" s="67"/>
      <c r="AE120" s="67"/>
      <c r="AF120" s="67"/>
      <c r="AG120" s="67"/>
      <c r="AH120" s="67"/>
      <c r="AI120" s="67"/>
      <c r="AJ120" s="67"/>
      <c r="AK120" s="67"/>
      <c r="AL120" s="67"/>
      <c r="AM120" s="67"/>
      <c r="AN120" s="67"/>
      <c r="AO120" s="67"/>
      <c r="AP120" s="67"/>
      <c r="AQ120" s="67"/>
      <c r="AR120" s="67"/>
    </row>
    <row r="121" spans="1:44" s="8" customFormat="1" ht="25.4" customHeight="1">
      <c r="A121" s="40" t="s">
        <v>56</v>
      </c>
      <c r="B121" s="41" t="s">
        <v>287</v>
      </c>
      <c r="C121" s="22" t="s">
        <v>288</v>
      </c>
      <c r="D121" s="2">
        <v>30</v>
      </c>
      <c r="E121" s="67"/>
      <c r="F121" s="67">
        <f t="shared" si="1"/>
        <v>0</v>
      </c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  <c r="X121" s="67"/>
      <c r="Y121" s="67"/>
      <c r="Z121" s="67"/>
      <c r="AA121" s="67"/>
      <c r="AB121" s="67"/>
      <c r="AC121" s="67"/>
      <c r="AD121" s="67"/>
      <c r="AE121" s="67"/>
      <c r="AF121" s="67"/>
      <c r="AG121" s="67"/>
      <c r="AH121" s="67"/>
      <c r="AI121" s="67"/>
      <c r="AJ121" s="67"/>
      <c r="AK121" s="67"/>
      <c r="AL121" s="67"/>
      <c r="AM121" s="67"/>
      <c r="AN121" s="67"/>
      <c r="AO121" s="67"/>
      <c r="AP121" s="67"/>
      <c r="AQ121" s="67"/>
      <c r="AR121" s="67"/>
    </row>
    <row r="122" spans="1:44" s="8" customFormat="1" ht="25.4" customHeight="1">
      <c r="A122" s="40" t="s">
        <v>56</v>
      </c>
      <c r="B122" s="41" t="s">
        <v>289</v>
      </c>
      <c r="C122" s="22" t="s">
        <v>290</v>
      </c>
      <c r="D122" s="2">
        <v>30</v>
      </c>
      <c r="E122" s="67"/>
      <c r="F122" s="67">
        <f t="shared" si="1"/>
        <v>0</v>
      </c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/>
      <c r="W122" s="67"/>
      <c r="X122" s="67"/>
      <c r="Y122" s="67"/>
      <c r="Z122" s="67"/>
      <c r="AA122" s="67"/>
      <c r="AB122" s="67"/>
      <c r="AC122" s="67"/>
      <c r="AD122" s="67"/>
      <c r="AE122" s="67"/>
      <c r="AF122" s="67"/>
      <c r="AG122" s="67"/>
      <c r="AH122" s="67"/>
      <c r="AI122" s="67"/>
      <c r="AJ122" s="67"/>
      <c r="AK122" s="67"/>
      <c r="AL122" s="67"/>
      <c r="AM122" s="67"/>
      <c r="AN122" s="67"/>
      <c r="AO122" s="67"/>
      <c r="AP122" s="67"/>
      <c r="AQ122" s="67"/>
      <c r="AR122" s="67"/>
    </row>
    <row r="123" spans="1:44" s="8" customFormat="1" ht="25.4" customHeight="1">
      <c r="A123" s="40" t="s">
        <v>56</v>
      </c>
      <c r="B123" s="41" t="s">
        <v>291</v>
      </c>
      <c r="C123" s="22" t="s">
        <v>292</v>
      </c>
      <c r="D123" s="2">
        <v>10</v>
      </c>
      <c r="E123" s="67"/>
      <c r="F123" s="67">
        <f t="shared" si="1"/>
        <v>0</v>
      </c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  <c r="X123" s="67"/>
      <c r="Y123" s="67"/>
      <c r="Z123" s="67"/>
      <c r="AA123" s="67"/>
      <c r="AB123" s="67"/>
      <c r="AC123" s="67"/>
      <c r="AD123" s="67"/>
      <c r="AE123" s="67"/>
      <c r="AF123" s="67"/>
      <c r="AG123" s="67"/>
      <c r="AH123" s="67"/>
      <c r="AI123" s="67"/>
      <c r="AJ123" s="67"/>
      <c r="AK123" s="67"/>
      <c r="AL123" s="67"/>
      <c r="AM123" s="67"/>
      <c r="AN123" s="67"/>
      <c r="AO123" s="67"/>
      <c r="AP123" s="67"/>
      <c r="AQ123" s="67"/>
      <c r="AR123" s="67"/>
    </row>
    <row r="124" spans="1:44" ht="25.4" customHeight="1">
      <c r="B124" s="13"/>
      <c r="C124" s="36" t="s">
        <v>38</v>
      </c>
      <c r="D124" s="37"/>
      <c r="E124" s="67"/>
      <c r="F124" s="68">
        <f>SUM(F6:F123)</f>
        <v>0</v>
      </c>
      <c r="G124" s="67"/>
      <c r="H124" s="68">
        <f t="shared" ref="H124" si="2">SUM(H6:H123)</f>
        <v>0</v>
      </c>
      <c r="I124" s="67"/>
      <c r="J124" s="68">
        <f t="shared" ref="J124" si="3">SUM(J6:J123)</f>
        <v>0</v>
      </c>
      <c r="K124" s="67"/>
      <c r="L124" s="68">
        <f t="shared" ref="L124" si="4">SUM(L6:L123)</f>
        <v>0</v>
      </c>
      <c r="M124" s="67"/>
      <c r="N124" s="68">
        <f t="shared" ref="N124" si="5">SUM(N6:N123)</f>
        <v>0</v>
      </c>
      <c r="O124" s="67"/>
      <c r="P124" s="68">
        <f t="shared" ref="P124" si="6">SUM(P6:P123)</f>
        <v>0</v>
      </c>
      <c r="Q124" s="67"/>
      <c r="R124" s="68">
        <f t="shared" ref="R124" si="7">SUM(R6:R123)</f>
        <v>0</v>
      </c>
      <c r="S124" s="67"/>
      <c r="T124" s="68">
        <f t="shared" ref="T124" si="8">SUM(T6:T123)</f>
        <v>0</v>
      </c>
      <c r="U124" s="67"/>
      <c r="V124" s="68">
        <f t="shared" ref="V124" si="9">SUM(V6:V123)</f>
        <v>0</v>
      </c>
      <c r="W124" s="67"/>
      <c r="X124" s="68">
        <f t="shared" ref="X124" si="10">SUM(X6:X123)</f>
        <v>0</v>
      </c>
      <c r="Y124" s="67"/>
      <c r="Z124" s="68">
        <f t="shared" ref="Z124" si="11">SUM(Z6:Z123)</f>
        <v>0</v>
      </c>
      <c r="AA124" s="67"/>
      <c r="AB124" s="68">
        <f t="shared" ref="AB124" si="12">SUM(AB6:AB123)</f>
        <v>0</v>
      </c>
      <c r="AC124" s="67"/>
      <c r="AD124" s="68">
        <f t="shared" ref="AD124" si="13">SUM(AD6:AD123)</f>
        <v>0</v>
      </c>
      <c r="AE124" s="67"/>
      <c r="AF124" s="68">
        <f t="shared" ref="AF124" si="14">SUM(AF6:AF123)</f>
        <v>0</v>
      </c>
      <c r="AG124" s="67"/>
      <c r="AH124" s="68">
        <f t="shared" ref="AH124" si="15">SUM(AH6:AH123)</f>
        <v>0</v>
      </c>
      <c r="AI124" s="67"/>
      <c r="AJ124" s="68">
        <f t="shared" ref="AJ124" si="16">SUM(AJ6:AJ123)</f>
        <v>0</v>
      </c>
      <c r="AK124" s="67"/>
      <c r="AL124" s="68">
        <f t="shared" ref="AL124" si="17">SUM(AL6:AL123)</f>
        <v>0</v>
      </c>
      <c r="AM124" s="67"/>
      <c r="AN124" s="68">
        <f t="shared" ref="AN124" si="18">SUM(AN6:AN123)</f>
        <v>0</v>
      </c>
      <c r="AO124" s="67"/>
      <c r="AP124" s="68">
        <f t="shared" ref="AP124" si="19">SUM(AP6:AP123)</f>
        <v>0</v>
      </c>
      <c r="AQ124" s="67"/>
      <c r="AR124" s="68">
        <f t="shared" ref="AR124" si="20">SUM(AR6:AR123)</f>
        <v>0</v>
      </c>
    </row>
    <row r="127" spans="1:44" ht="22.5" customHeight="1">
      <c r="A127" s="89" t="s">
        <v>39</v>
      </c>
      <c r="B127" s="90"/>
      <c r="C127" s="45" t="s">
        <v>40</v>
      </c>
      <c r="D127" s="46"/>
      <c r="E127" s="46"/>
      <c r="F127" s="46"/>
      <c r="G127" s="46"/>
      <c r="H127" s="46"/>
      <c r="I127" s="47"/>
      <c r="J127" s="47"/>
      <c r="K127" s="47"/>
      <c r="L127" s="47"/>
      <c r="M127" s="47"/>
      <c r="N127" s="47"/>
      <c r="O127" s="47"/>
      <c r="P127" s="47"/>
    </row>
    <row r="128" spans="1:44" ht="22.5" customHeight="1">
      <c r="A128" s="89" t="s">
        <v>41</v>
      </c>
      <c r="B128" s="90"/>
      <c r="C128" s="45" t="s">
        <v>40</v>
      </c>
      <c r="D128" s="46"/>
      <c r="E128" s="46"/>
      <c r="F128" s="46"/>
      <c r="G128" s="46"/>
      <c r="H128" s="46"/>
      <c r="I128" s="47"/>
      <c r="J128" s="47"/>
      <c r="K128" s="47"/>
      <c r="L128" s="47"/>
      <c r="M128" s="47"/>
      <c r="N128" s="47"/>
      <c r="O128" s="47"/>
      <c r="P128" s="47"/>
    </row>
    <row r="129" spans="1:16">
      <c r="A129" s="48"/>
      <c r="B129" s="48"/>
      <c r="C129" s="48"/>
      <c r="D129" s="48"/>
      <c r="E129" s="46"/>
      <c r="F129" s="47"/>
      <c r="G129" s="47"/>
      <c r="H129" s="47"/>
      <c r="I129" s="47"/>
      <c r="J129" s="47"/>
      <c r="K129" s="47"/>
      <c r="L129" s="47"/>
      <c r="M129" s="47"/>
      <c r="N129" s="49"/>
      <c r="O129" s="49"/>
      <c r="P129" s="49"/>
    </row>
    <row r="130" spans="1:16" s="8" customFormat="1" ht="19.149999999999999" customHeight="1">
      <c r="A130" s="50" t="s">
        <v>42</v>
      </c>
      <c r="B130" s="51"/>
      <c r="C130" s="52"/>
      <c r="D130" s="53"/>
      <c r="E130" s="53"/>
      <c r="F130" s="53"/>
      <c r="G130" s="53"/>
      <c r="H130" s="53"/>
      <c r="I130" s="53"/>
      <c r="J130" s="53"/>
      <c r="K130" s="53"/>
      <c r="L130" s="54"/>
      <c r="M130" s="54"/>
      <c r="N130" s="54"/>
      <c r="O130" s="54"/>
      <c r="P130" s="54"/>
    </row>
    <row r="131" spans="1:16" ht="30" customHeight="1">
      <c r="A131" s="106" t="s">
        <v>43</v>
      </c>
      <c r="B131" s="106"/>
      <c r="C131" s="106"/>
      <c r="D131" s="106"/>
      <c r="E131" s="46"/>
      <c r="F131" s="47"/>
      <c r="G131" s="47"/>
      <c r="H131" s="47"/>
      <c r="I131" s="47"/>
      <c r="J131" s="47"/>
      <c r="K131" s="47"/>
      <c r="L131" s="47"/>
      <c r="M131" s="47"/>
      <c r="N131" s="49"/>
      <c r="O131" s="49"/>
      <c r="P131" s="49"/>
    </row>
    <row r="132" spans="1:16" ht="27" customHeight="1">
      <c r="A132" s="106" t="s">
        <v>44</v>
      </c>
      <c r="B132" s="106"/>
      <c r="C132" s="106"/>
      <c r="D132" s="106"/>
      <c r="E132" s="54"/>
      <c r="F132" s="47"/>
      <c r="G132" s="47"/>
      <c r="H132" s="47"/>
      <c r="I132" s="47"/>
      <c r="J132" s="47"/>
      <c r="K132" s="47"/>
      <c r="L132" s="47"/>
      <c r="M132" s="47"/>
      <c r="N132" s="49"/>
      <c r="O132" s="49"/>
      <c r="P132" s="49"/>
    </row>
    <row r="133" spans="1:16">
      <c r="B133" s="13"/>
      <c r="E133" s="13"/>
      <c r="F133" s="13"/>
      <c r="O133" s="14"/>
      <c r="P133" s="14"/>
    </row>
    <row r="134" spans="1:16" s="8" customFormat="1" ht="25" customHeight="1">
      <c r="A134" s="12"/>
      <c r="B134" s="12"/>
      <c r="C134" s="56" t="s">
        <v>781</v>
      </c>
      <c r="D134" s="56"/>
    </row>
  </sheetData>
  <mergeCells count="12">
    <mergeCell ref="E4:L4"/>
    <mergeCell ref="M4:T4"/>
    <mergeCell ref="U4:AB4"/>
    <mergeCell ref="AC4:AJ4"/>
    <mergeCell ref="AK4:AR4"/>
    <mergeCell ref="A131:D131"/>
    <mergeCell ref="A132:D132"/>
    <mergeCell ref="A1:D1"/>
    <mergeCell ref="A2:D2"/>
    <mergeCell ref="A3:B3"/>
    <mergeCell ref="A127:B127"/>
    <mergeCell ref="A128:B128"/>
  </mergeCells>
  <pageMargins left="0.7" right="0.7" top="0.75" bottom="0.75" header="0.3" footer="0.3"/>
  <pageSetup paperSize="9" scale="1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343DC-85FD-4E1B-8EAF-CB71A5F91E81}">
  <sheetPr>
    <tabColor theme="8" tint="0.79998168889431442"/>
  </sheetPr>
  <dimension ref="A1:AZ19"/>
  <sheetViews>
    <sheetView zoomScaleNormal="100" workbookViewId="0">
      <selection activeCell="E53" sqref="E53"/>
    </sheetView>
  </sheetViews>
  <sheetFormatPr defaultColWidth="8.54296875" defaultRowHeight="12.5"/>
  <cols>
    <col min="1" max="1" width="13.7265625" style="13" customWidth="1"/>
    <col min="2" max="2" width="20.7265625" style="13" customWidth="1"/>
    <col min="3" max="3" width="73.453125" style="13" customWidth="1"/>
    <col min="4" max="4" width="16.26953125" style="13" customWidth="1"/>
    <col min="5" max="12" width="13.26953125" style="14" customWidth="1"/>
    <col min="13" max="52" width="13.26953125" style="13" customWidth="1"/>
    <col min="53" max="16384" width="8.54296875" style="13"/>
  </cols>
  <sheetData>
    <row r="1" spans="1:52" s="30" customFormat="1" ht="34.15" customHeight="1">
      <c r="A1" s="86" t="s">
        <v>5</v>
      </c>
      <c r="B1" s="86"/>
      <c r="C1" s="86"/>
    </row>
    <row r="2" spans="1:52" s="30" customFormat="1" ht="29.15" customHeight="1">
      <c r="A2" s="86" t="s">
        <v>6</v>
      </c>
      <c r="B2" s="86"/>
      <c r="C2" s="86"/>
    </row>
    <row r="3" spans="1:52" s="30" customFormat="1" ht="33" customHeight="1">
      <c r="A3" s="88" t="s">
        <v>7</v>
      </c>
      <c r="B3" s="88"/>
      <c r="C3" s="31">
        <f>'Cover Page'!D21</f>
        <v>0</v>
      </c>
    </row>
    <row r="4" spans="1:52" ht="23" customHeight="1">
      <c r="E4" s="107" t="s">
        <v>782</v>
      </c>
      <c r="F4" s="108"/>
      <c r="G4" s="108"/>
      <c r="H4" s="108"/>
      <c r="I4" s="108"/>
      <c r="J4" s="108"/>
      <c r="K4" s="108"/>
      <c r="L4" s="109"/>
      <c r="M4" s="94" t="s">
        <v>783</v>
      </c>
      <c r="N4" s="95"/>
      <c r="O4" s="95"/>
      <c r="P4" s="95"/>
      <c r="Q4" s="95"/>
      <c r="R4" s="95"/>
      <c r="S4" s="95"/>
      <c r="T4" s="96"/>
      <c r="U4" s="97" t="s">
        <v>784</v>
      </c>
      <c r="V4" s="98"/>
      <c r="W4" s="98"/>
      <c r="X4" s="98"/>
      <c r="Y4" s="98"/>
      <c r="Z4" s="98"/>
      <c r="AA4" s="98"/>
      <c r="AB4" s="99"/>
      <c r="AC4" s="100" t="s">
        <v>785</v>
      </c>
      <c r="AD4" s="101"/>
      <c r="AE4" s="101"/>
      <c r="AF4" s="101"/>
      <c r="AG4" s="101"/>
      <c r="AH4" s="101"/>
      <c r="AI4" s="101"/>
      <c r="AJ4" s="102"/>
      <c r="AK4" s="103" t="s">
        <v>786</v>
      </c>
      <c r="AL4" s="104"/>
      <c r="AM4" s="104"/>
      <c r="AN4" s="104"/>
      <c r="AO4" s="104"/>
      <c r="AP4" s="104"/>
      <c r="AQ4" s="104"/>
      <c r="AR4" s="105"/>
      <c r="AS4" s="103" t="s">
        <v>786</v>
      </c>
      <c r="AT4" s="104"/>
      <c r="AU4" s="104"/>
      <c r="AV4" s="104"/>
      <c r="AW4" s="104"/>
      <c r="AX4" s="104"/>
      <c r="AY4" s="104"/>
      <c r="AZ4" s="105"/>
    </row>
    <row r="5" spans="1:52" s="8" customFormat="1" ht="57.65" customHeight="1">
      <c r="A5" s="3" t="s">
        <v>8</v>
      </c>
      <c r="B5" s="4" t="s">
        <v>9</v>
      </c>
      <c r="C5" s="23" t="s">
        <v>10</v>
      </c>
      <c r="D5" s="4" t="s">
        <v>11</v>
      </c>
      <c r="E5" s="7" t="s">
        <v>12</v>
      </c>
      <c r="F5" s="7" t="s">
        <v>13</v>
      </c>
      <c r="G5" s="60" t="s">
        <v>14</v>
      </c>
      <c r="H5" s="60" t="s">
        <v>13</v>
      </c>
      <c r="I5" s="61" t="s">
        <v>15</v>
      </c>
      <c r="J5" s="61" t="s">
        <v>13</v>
      </c>
      <c r="K5" s="62" t="s">
        <v>16</v>
      </c>
      <c r="L5" s="62" t="s">
        <v>13</v>
      </c>
      <c r="M5" s="7" t="s">
        <v>12</v>
      </c>
      <c r="N5" s="7" t="s">
        <v>13</v>
      </c>
      <c r="O5" s="60" t="s">
        <v>14</v>
      </c>
      <c r="P5" s="60" t="s">
        <v>13</v>
      </c>
      <c r="Q5" s="61" t="s">
        <v>15</v>
      </c>
      <c r="R5" s="61" t="s">
        <v>13</v>
      </c>
      <c r="S5" s="62" t="s">
        <v>16</v>
      </c>
      <c r="T5" s="62" t="s">
        <v>13</v>
      </c>
      <c r="U5" s="7" t="s">
        <v>12</v>
      </c>
      <c r="V5" s="7" t="s">
        <v>13</v>
      </c>
      <c r="W5" s="60" t="s">
        <v>14</v>
      </c>
      <c r="X5" s="60" t="s">
        <v>13</v>
      </c>
      <c r="Y5" s="61" t="s">
        <v>15</v>
      </c>
      <c r="Z5" s="61" t="s">
        <v>13</v>
      </c>
      <c r="AA5" s="62" t="s">
        <v>16</v>
      </c>
      <c r="AB5" s="62" t="s">
        <v>13</v>
      </c>
      <c r="AC5" s="7" t="s">
        <v>12</v>
      </c>
      <c r="AD5" s="7" t="s">
        <v>13</v>
      </c>
      <c r="AE5" s="60" t="s">
        <v>14</v>
      </c>
      <c r="AF5" s="60" t="s">
        <v>13</v>
      </c>
      <c r="AG5" s="61" t="s">
        <v>15</v>
      </c>
      <c r="AH5" s="61" t="s">
        <v>13</v>
      </c>
      <c r="AI5" s="62" t="s">
        <v>16</v>
      </c>
      <c r="AJ5" s="62" t="s">
        <v>13</v>
      </c>
      <c r="AK5" s="7" t="s">
        <v>12</v>
      </c>
      <c r="AL5" s="7" t="s">
        <v>13</v>
      </c>
      <c r="AM5" s="60" t="s">
        <v>14</v>
      </c>
      <c r="AN5" s="60" t="s">
        <v>13</v>
      </c>
      <c r="AO5" s="61" t="s">
        <v>15</v>
      </c>
      <c r="AP5" s="61" t="s">
        <v>13</v>
      </c>
      <c r="AQ5" s="62" t="s">
        <v>16</v>
      </c>
      <c r="AR5" s="62" t="s">
        <v>13</v>
      </c>
      <c r="AS5" s="7" t="s">
        <v>12</v>
      </c>
      <c r="AT5" s="7" t="s">
        <v>13</v>
      </c>
      <c r="AU5" s="60" t="s">
        <v>14</v>
      </c>
      <c r="AV5" s="60" t="s">
        <v>13</v>
      </c>
      <c r="AW5" s="61" t="s">
        <v>15</v>
      </c>
      <c r="AX5" s="61" t="s">
        <v>13</v>
      </c>
      <c r="AY5" s="62" t="s">
        <v>16</v>
      </c>
      <c r="AZ5" s="62" t="s">
        <v>13</v>
      </c>
    </row>
    <row r="6" spans="1:52" s="8" customFormat="1" ht="25.5" customHeight="1">
      <c r="A6" s="2" t="s">
        <v>293</v>
      </c>
      <c r="B6" s="2" t="s">
        <v>294</v>
      </c>
      <c r="C6" s="35" t="s">
        <v>295</v>
      </c>
      <c r="D6" s="1">
        <v>5</v>
      </c>
      <c r="E6" s="67"/>
      <c r="F6" s="67">
        <f>D6*E6</f>
        <v>0</v>
      </c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</row>
    <row r="7" spans="1:52" s="8" customFormat="1" ht="30" customHeight="1">
      <c r="A7" s="2" t="s">
        <v>293</v>
      </c>
      <c r="B7" s="2" t="s">
        <v>296</v>
      </c>
      <c r="C7" s="35" t="s">
        <v>297</v>
      </c>
      <c r="D7" s="1">
        <v>45</v>
      </c>
      <c r="E7" s="67"/>
      <c r="F7" s="67">
        <f>D7*E7</f>
        <v>0</v>
      </c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</row>
    <row r="8" spans="1:52" ht="25.4" customHeight="1">
      <c r="C8" s="36" t="s">
        <v>38</v>
      </c>
      <c r="D8" s="37"/>
      <c r="E8" s="67"/>
      <c r="F8" s="68">
        <f>SUM(F6:F7)</f>
        <v>0</v>
      </c>
      <c r="G8" s="67"/>
      <c r="H8" s="68">
        <f t="shared" ref="H8" si="0">SUM(H6:H7)</f>
        <v>0</v>
      </c>
      <c r="I8" s="67"/>
      <c r="J8" s="68">
        <f t="shared" ref="J8" si="1">SUM(J6:J7)</f>
        <v>0</v>
      </c>
      <c r="K8" s="67"/>
      <c r="L8" s="68">
        <f t="shared" ref="L8" si="2">SUM(L6:L7)</f>
        <v>0</v>
      </c>
      <c r="M8" s="67"/>
      <c r="N8" s="68">
        <f t="shared" ref="N8" si="3">SUM(N6:N7)</f>
        <v>0</v>
      </c>
      <c r="O8" s="67"/>
      <c r="P8" s="68">
        <f t="shared" ref="P8" si="4">SUM(P6:P7)</f>
        <v>0</v>
      </c>
      <c r="Q8" s="67"/>
      <c r="R8" s="68">
        <f t="shared" ref="R8" si="5">SUM(R6:R7)</f>
        <v>0</v>
      </c>
      <c r="S8" s="67"/>
      <c r="T8" s="68">
        <f t="shared" ref="T8" si="6">SUM(T6:T7)</f>
        <v>0</v>
      </c>
      <c r="U8" s="67"/>
      <c r="V8" s="68">
        <f t="shared" ref="V8" si="7">SUM(V6:V7)</f>
        <v>0</v>
      </c>
      <c r="W8" s="67"/>
      <c r="X8" s="68">
        <f t="shared" ref="X8" si="8">SUM(X6:X7)</f>
        <v>0</v>
      </c>
      <c r="Y8" s="67"/>
      <c r="Z8" s="68">
        <f t="shared" ref="Z8" si="9">SUM(Z6:Z7)</f>
        <v>0</v>
      </c>
      <c r="AA8" s="67"/>
      <c r="AB8" s="68">
        <f t="shared" ref="AB8" si="10">SUM(AB6:AB7)</f>
        <v>0</v>
      </c>
      <c r="AC8" s="67"/>
      <c r="AD8" s="68">
        <f t="shared" ref="AD8" si="11">SUM(AD6:AD7)</f>
        <v>0</v>
      </c>
      <c r="AE8" s="67"/>
      <c r="AF8" s="68">
        <f t="shared" ref="AF8" si="12">SUM(AF6:AF7)</f>
        <v>0</v>
      </c>
      <c r="AG8" s="67"/>
      <c r="AH8" s="68">
        <f t="shared" ref="AH8" si="13">SUM(AH6:AH7)</f>
        <v>0</v>
      </c>
      <c r="AI8" s="67"/>
      <c r="AJ8" s="68">
        <f t="shared" ref="AJ8" si="14">SUM(AJ6:AJ7)</f>
        <v>0</v>
      </c>
      <c r="AK8" s="67"/>
      <c r="AL8" s="68">
        <f t="shared" ref="AL8" si="15">SUM(AL6:AL7)</f>
        <v>0</v>
      </c>
      <c r="AM8" s="67"/>
      <c r="AN8" s="68">
        <f t="shared" ref="AN8" si="16">SUM(AN6:AN7)</f>
        <v>0</v>
      </c>
      <c r="AO8" s="67"/>
      <c r="AP8" s="68">
        <f t="shared" ref="AP8" si="17">SUM(AP6:AP7)</f>
        <v>0</v>
      </c>
      <c r="AQ8" s="67"/>
      <c r="AR8" s="68">
        <f t="shared" ref="AR8" si="18">SUM(AR6:AR7)</f>
        <v>0</v>
      </c>
      <c r="AS8" s="67"/>
      <c r="AT8" s="68">
        <f t="shared" ref="AT8" si="19">SUM(AT6:AT7)</f>
        <v>0</v>
      </c>
      <c r="AU8" s="67"/>
      <c r="AV8" s="68">
        <f t="shared" ref="AV8" si="20">SUM(AV6:AV7)</f>
        <v>0</v>
      </c>
      <c r="AW8" s="67"/>
      <c r="AX8" s="68">
        <f t="shared" ref="AX8" si="21">SUM(AX6:AX7)</f>
        <v>0</v>
      </c>
      <c r="AY8" s="67"/>
      <c r="AZ8" s="68">
        <f t="shared" ref="AZ8" si="22">SUM(AZ6:AZ7)</f>
        <v>0</v>
      </c>
    </row>
    <row r="12" spans="1:52" ht="22.5" customHeight="1">
      <c r="A12" s="89" t="s">
        <v>39</v>
      </c>
      <c r="B12" s="90"/>
      <c r="C12" s="45" t="s">
        <v>40</v>
      </c>
      <c r="D12" s="46"/>
      <c r="E12" s="46"/>
      <c r="F12" s="46"/>
      <c r="G12" s="46"/>
      <c r="H12" s="46"/>
      <c r="I12" s="47"/>
      <c r="J12" s="47"/>
      <c r="K12" s="47"/>
      <c r="L12" s="47"/>
      <c r="M12" s="47"/>
      <c r="N12" s="47"/>
      <c r="O12" s="47"/>
      <c r="P12" s="47"/>
    </row>
    <row r="13" spans="1:52" ht="22.5" customHeight="1">
      <c r="A13" s="89" t="s">
        <v>41</v>
      </c>
      <c r="B13" s="90"/>
      <c r="C13" s="45" t="s">
        <v>40</v>
      </c>
      <c r="D13" s="46"/>
      <c r="E13" s="46"/>
      <c r="F13" s="46"/>
      <c r="G13" s="46"/>
      <c r="H13" s="46"/>
      <c r="I13" s="47"/>
      <c r="J13" s="47"/>
      <c r="K13" s="47"/>
      <c r="L13" s="47"/>
      <c r="M13" s="47"/>
      <c r="N13" s="47"/>
      <c r="O13" s="47"/>
      <c r="P13" s="47"/>
    </row>
    <row r="14" spans="1:52">
      <c r="A14" s="48"/>
      <c r="B14" s="48"/>
      <c r="C14" s="48"/>
      <c r="D14" s="48"/>
      <c r="E14" s="46"/>
      <c r="F14" s="47"/>
      <c r="G14" s="47"/>
      <c r="H14" s="47"/>
      <c r="I14" s="47"/>
      <c r="J14" s="47"/>
      <c r="K14" s="47"/>
      <c r="L14" s="47"/>
      <c r="M14" s="47"/>
      <c r="N14" s="49"/>
      <c r="O14" s="49"/>
      <c r="P14" s="49"/>
    </row>
    <row r="15" spans="1:52" s="8" customFormat="1" ht="19.149999999999999" customHeight="1">
      <c r="A15" s="50" t="s">
        <v>42</v>
      </c>
      <c r="B15" s="51"/>
      <c r="C15" s="52"/>
      <c r="D15" s="53"/>
      <c r="E15" s="53"/>
      <c r="F15" s="53"/>
      <c r="G15" s="53"/>
      <c r="H15" s="53"/>
      <c r="I15" s="53"/>
      <c r="J15" s="53"/>
      <c r="K15" s="53"/>
      <c r="L15" s="54"/>
      <c r="M15" s="54"/>
      <c r="N15" s="54"/>
      <c r="O15" s="54"/>
      <c r="P15" s="54"/>
    </row>
    <row r="16" spans="1:52" ht="30" customHeight="1">
      <c r="A16" s="106" t="s">
        <v>43</v>
      </c>
      <c r="B16" s="106"/>
      <c r="C16" s="106"/>
      <c r="D16" s="106"/>
      <c r="E16" s="46"/>
      <c r="F16" s="47"/>
      <c r="G16" s="47"/>
      <c r="H16" s="47"/>
      <c r="I16" s="47"/>
      <c r="J16" s="47"/>
      <c r="K16" s="47"/>
      <c r="L16" s="47"/>
      <c r="M16" s="47"/>
      <c r="N16" s="49"/>
      <c r="O16" s="49"/>
      <c r="P16" s="49"/>
    </row>
    <row r="17" spans="1:16" ht="27" customHeight="1">
      <c r="A17" s="106" t="s">
        <v>44</v>
      </c>
      <c r="B17" s="106"/>
      <c r="C17" s="106"/>
      <c r="D17" s="106"/>
      <c r="E17" s="54"/>
      <c r="F17" s="47"/>
      <c r="G17" s="47"/>
      <c r="H17" s="47"/>
      <c r="I17" s="47"/>
      <c r="J17" s="47"/>
      <c r="K17" s="47"/>
      <c r="L17" s="47"/>
      <c r="M17" s="47"/>
      <c r="N17" s="49"/>
      <c r="O17" s="49"/>
      <c r="P17" s="49"/>
    </row>
    <row r="18" spans="1:16">
      <c r="E18" s="13"/>
      <c r="F18" s="13"/>
      <c r="M18" s="14"/>
      <c r="N18" s="14"/>
      <c r="O18" s="14"/>
      <c r="P18" s="14"/>
    </row>
    <row r="19" spans="1:16" s="8" customFormat="1" ht="25" customHeight="1">
      <c r="A19" s="12"/>
      <c r="B19" s="12"/>
      <c r="C19" s="56" t="s">
        <v>781</v>
      </c>
      <c r="D19" s="56"/>
    </row>
  </sheetData>
  <mergeCells count="13">
    <mergeCell ref="M4:T4"/>
    <mergeCell ref="U4:AB4"/>
    <mergeCell ref="AC4:AJ4"/>
    <mergeCell ref="AK4:AR4"/>
    <mergeCell ref="AS4:AZ4"/>
    <mergeCell ref="E4:L4"/>
    <mergeCell ref="A16:D16"/>
    <mergeCell ref="A17:D17"/>
    <mergeCell ref="A1:C1"/>
    <mergeCell ref="A2:C2"/>
    <mergeCell ref="A3:B3"/>
    <mergeCell ref="A12:B12"/>
    <mergeCell ref="A13:B13"/>
  </mergeCells>
  <pageMargins left="0.7" right="0.7" top="0.75" bottom="0.75" header="0.3" footer="0.3"/>
  <pageSetup paperSize="9" scale="1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B6009-3CF5-4050-9EC0-0C5493F198DC}">
  <sheetPr>
    <tabColor theme="8" tint="0.79998168889431442"/>
  </sheetPr>
  <dimension ref="A1:AZ116"/>
  <sheetViews>
    <sheetView zoomScaleNormal="100" workbookViewId="0">
      <selection activeCell="E53" sqref="E53"/>
    </sheetView>
  </sheetViews>
  <sheetFormatPr defaultColWidth="8.7265625" defaultRowHeight="12.5"/>
  <cols>
    <col min="1" max="1" width="8.7265625" style="6"/>
    <col min="2" max="2" width="26.26953125" style="6" customWidth="1"/>
    <col min="3" max="3" width="81" style="6" customWidth="1"/>
    <col min="4" max="4" width="20.26953125" style="20" customWidth="1"/>
    <col min="5" max="12" width="13.26953125" style="21" customWidth="1"/>
    <col min="13" max="52" width="13.26953125" style="6" customWidth="1"/>
    <col min="53" max="16384" width="8.7265625" style="6"/>
  </cols>
  <sheetData>
    <row r="1" spans="1:52" s="30" customFormat="1" ht="34.15" customHeight="1">
      <c r="A1" s="86" t="s">
        <v>5</v>
      </c>
      <c r="B1" s="86"/>
      <c r="C1" s="86"/>
      <c r="D1" s="42"/>
    </row>
    <row r="2" spans="1:52" s="30" customFormat="1" ht="29.15" customHeight="1">
      <c r="A2" s="86" t="s">
        <v>6</v>
      </c>
      <c r="B2" s="86"/>
      <c r="C2" s="86"/>
      <c r="D2" s="42"/>
    </row>
    <row r="3" spans="1:52" s="30" customFormat="1" ht="33" customHeight="1">
      <c r="A3" s="88" t="s">
        <v>7</v>
      </c>
      <c r="B3" s="88"/>
      <c r="C3" s="31">
        <f>'Cover Page'!D21</f>
        <v>0</v>
      </c>
      <c r="D3" s="42"/>
    </row>
    <row r="4" spans="1:52" ht="26" customHeight="1">
      <c r="A4" s="8"/>
      <c r="B4" s="8"/>
      <c r="C4" s="8"/>
      <c r="D4" s="12"/>
      <c r="E4" s="107" t="s">
        <v>782</v>
      </c>
      <c r="F4" s="108"/>
      <c r="G4" s="108"/>
      <c r="H4" s="108"/>
      <c r="I4" s="108"/>
      <c r="J4" s="108"/>
      <c r="K4" s="108"/>
      <c r="L4" s="109"/>
      <c r="M4" s="94" t="s">
        <v>783</v>
      </c>
      <c r="N4" s="95"/>
      <c r="O4" s="95"/>
      <c r="P4" s="95"/>
      <c r="Q4" s="95"/>
      <c r="R4" s="95"/>
      <c r="S4" s="95"/>
      <c r="T4" s="96"/>
      <c r="U4" s="97" t="s">
        <v>784</v>
      </c>
      <c r="V4" s="98"/>
      <c r="W4" s="98"/>
      <c r="X4" s="98"/>
      <c r="Y4" s="98"/>
      <c r="Z4" s="98"/>
      <c r="AA4" s="98"/>
      <c r="AB4" s="99"/>
      <c r="AC4" s="100" t="s">
        <v>785</v>
      </c>
      <c r="AD4" s="101"/>
      <c r="AE4" s="101"/>
      <c r="AF4" s="101"/>
      <c r="AG4" s="101"/>
      <c r="AH4" s="101"/>
      <c r="AI4" s="101"/>
      <c r="AJ4" s="102"/>
      <c r="AK4" s="103" t="s">
        <v>786</v>
      </c>
      <c r="AL4" s="104"/>
      <c r="AM4" s="104"/>
      <c r="AN4" s="104"/>
      <c r="AO4" s="104"/>
      <c r="AP4" s="104"/>
      <c r="AQ4" s="104"/>
      <c r="AR4" s="105"/>
      <c r="AS4" s="103" t="s">
        <v>786</v>
      </c>
      <c r="AT4" s="104"/>
      <c r="AU4" s="104"/>
      <c r="AV4" s="104"/>
      <c r="AW4" s="104"/>
      <c r="AX4" s="104"/>
      <c r="AY4" s="104"/>
      <c r="AZ4" s="105"/>
    </row>
    <row r="5" spans="1:52" s="8" customFormat="1" ht="57.65" customHeight="1">
      <c r="A5" s="3" t="s">
        <v>8</v>
      </c>
      <c r="B5" s="4" t="s">
        <v>9</v>
      </c>
      <c r="C5" s="23" t="s">
        <v>10</v>
      </c>
      <c r="D5" s="4" t="s">
        <v>11</v>
      </c>
      <c r="E5" s="7" t="s">
        <v>12</v>
      </c>
      <c r="F5" s="7" t="s">
        <v>13</v>
      </c>
      <c r="G5" s="60" t="s">
        <v>14</v>
      </c>
      <c r="H5" s="60" t="s">
        <v>13</v>
      </c>
      <c r="I5" s="61" t="s">
        <v>15</v>
      </c>
      <c r="J5" s="61" t="s">
        <v>13</v>
      </c>
      <c r="K5" s="62" t="s">
        <v>16</v>
      </c>
      <c r="L5" s="62" t="s">
        <v>13</v>
      </c>
      <c r="M5" s="7" t="s">
        <v>12</v>
      </c>
      <c r="N5" s="7" t="s">
        <v>13</v>
      </c>
      <c r="O5" s="60" t="s">
        <v>14</v>
      </c>
      <c r="P5" s="60" t="s">
        <v>13</v>
      </c>
      <c r="Q5" s="61" t="s">
        <v>15</v>
      </c>
      <c r="R5" s="61" t="s">
        <v>13</v>
      </c>
      <c r="S5" s="62" t="s">
        <v>16</v>
      </c>
      <c r="T5" s="62" t="s">
        <v>13</v>
      </c>
      <c r="U5" s="7" t="s">
        <v>12</v>
      </c>
      <c r="V5" s="7" t="s">
        <v>13</v>
      </c>
      <c r="W5" s="60" t="s">
        <v>14</v>
      </c>
      <c r="X5" s="60" t="s">
        <v>13</v>
      </c>
      <c r="Y5" s="61" t="s">
        <v>15</v>
      </c>
      <c r="Z5" s="61" t="s">
        <v>13</v>
      </c>
      <c r="AA5" s="62" t="s">
        <v>16</v>
      </c>
      <c r="AB5" s="62" t="s">
        <v>13</v>
      </c>
      <c r="AC5" s="7" t="s">
        <v>12</v>
      </c>
      <c r="AD5" s="7" t="s">
        <v>13</v>
      </c>
      <c r="AE5" s="60" t="s">
        <v>14</v>
      </c>
      <c r="AF5" s="60" t="s">
        <v>13</v>
      </c>
      <c r="AG5" s="61" t="s">
        <v>15</v>
      </c>
      <c r="AH5" s="61" t="s">
        <v>13</v>
      </c>
      <c r="AI5" s="62" t="s">
        <v>16</v>
      </c>
      <c r="AJ5" s="62" t="s">
        <v>13</v>
      </c>
      <c r="AK5" s="7" t="s">
        <v>12</v>
      </c>
      <c r="AL5" s="7" t="s">
        <v>13</v>
      </c>
      <c r="AM5" s="60" t="s">
        <v>14</v>
      </c>
      <c r="AN5" s="60" t="s">
        <v>13</v>
      </c>
      <c r="AO5" s="61" t="s">
        <v>15</v>
      </c>
      <c r="AP5" s="61" t="s">
        <v>13</v>
      </c>
      <c r="AQ5" s="62" t="s">
        <v>16</v>
      </c>
      <c r="AR5" s="62" t="s">
        <v>13</v>
      </c>
      <c r="AS5" s="7" t="s">
        <v>12</v>
      </c>
      <c r="AT5" s="7" t="s">
        <v>13</v>
      </c>
      <c r="AU5" s="60" t="s">
        <v>14</v>
      </c>
      <c r="AV5" s="60" t="s">
        <v>13</v>
      </c>
      <c r="AW5" s="61" t="s">
        <v>15</v>
      </c>
      <c r="AX5" s="61" t="s">
        <v>13</v>
      </c>
      <c r="AY5" s="62" t="s">
        <v>16</v>
      </c>
      <c r="AZ5" s="62" t="s">
        <v>13</v>
      </c>
    </row>
    <row r="6" spans="1:52" ht="31.4" customHeight="1">
      <c r="A6" s="2" t="s">
        <v>298</v>
      </c>
      <c r="B6" s="2" t="s">
        <v>299</v>
      </c>
      <c r="C6" s="35" t="s">
        <v>300</v>
      </c>
      <c r="D6" s="5">
        <v>15</v>
      </c>
      <c r="E6" s="69"/>
      <c r="F6" s="69">
        <f>D6*E6</f>
        <v>0</v>
      </c>
      <c r="G6" s="69"/>
      <c r="H6" s="69"/>
      <c r="I6" s="69"/>
      <c r="J6" s="69"/>
      <c r="K6" s="69"/>
      <c r="L6" s="69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</row>
    <row r="7" spans="1:52" ht="33.65" customHeight="1">
      <c r="A7" s="2" t="s">
        <v>298</v>
      </c>
      <c r="B7" s="2" t="s">
        <v>301</v>
      </c>
      <c r="C7" s="35" t="s">
        <v>302</v>
      </c>
      <c r="D7" s="5">
        <v>45</v>
      </c>
      <c r="E7" s="69"/>
      <c r="F7" s="69">
        <f t="shared" ref="F7:F8" si="0">D7*E7</f>
        <v>0</v>
      </c>
      <c r="G7" s="69"/>
      <c r="H7" s="69"/>
      <c r="I7" s="69"/>
      <c r="J7" s="69"/>
      <c r="K7" s="69"/>
      <c r="L7" s="69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</row>
    <row r="8" spans="1:52" ht="25.9" customHeight="1">
      <c r="A8" s="2" t="s">
        <v>298</v>
      </c>
      <c r="B8" s="2" t="s">
        <v>303</v>
      </c>
      <c r="C8" s="35" t="s">
        <v>304</v>
      </c>
      <c r="D8" s="5">
        <v>65</v>
      </c>
      <c r="E8" s="69"/>
      <c r="F8" s="69">
        <f t="shared" si="0"/>
        <v>0</v>
      </c>
      <c r="G8" s="69"/>
      <c r="H8" s="69"/>
      <c r="I8" s="69"/>
      <c r="J8" s="69"/>
      <c r="K8" s="69"/>
      <c r="L8" s="69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</row>
    <row r="9" spans="1:52" s="13" customFormat="1" ht="25.4" customHeight="1">
      <c r="C9" s="36" t="s">
        <v>38</v>
      </c>
      <c r="D9" s="37"/>
      <c r="E9" s="67"/>
      <c r="F9" s="68">
        <f>SUM(F6:F8)</f>
        <v>0</v>
      </c>
      <c r="G9" s="67"/>
      <c r="H9" s="68">
        <f t="shared" ref="H9" si="1">SUM(H6:H8)</f>
        <v>0</v>
      </c>
      <c r="I9" s="67"/>
      <c r="J9" s="68">
        <f t="shared" ref="J9" si="2">SUM(J6:J8)</f>
        <v>0</v>
      </c>
      <c r="K9" s="67"/>
      <c r="L9" s="68">
        <f t="shared" ref="L9" si="3">SUM(L6:L8)</f>
        <v>0</v>
      </c>
      <c r="M9" s="67"/>
      <c r="N9" s="68">
        <f t="shared" ref="N9" si="4">SUM(N6:N8)</f>
        <v>0</v>
      </c>
      <c r="O9" s="67"/>
      <c r="P9" s="68">
        <f t="shared" ref="P9" si="5">SUM(P6:P8)</f>
        <v>0</v>
      </c>
      <c r="Q9" s="67"/>
      <c r="R9" s="68">
        <f t="shared" ref="R9" si="6">SUM(R6:R8)</f>
        <v>0</v>
      </c>
      <c r="S9" s="67"/>
      <c r="T9" s="68">
        <f t="shared" ref="T9" si="7">SUM(T6:T8)</f>
        <v>0</v>
      </c>
      <c r="U9" s="67"/>
      <c r="V9" s="68">
        <f t="shared" ref="V9" si="8">SUM(V6:V8)</f>
        <v>0</v>
      </c>
      <c r="W9" s="67"/>
      <c r="X9" s="68">
        <f t="shared" ref="X9" si="9">SUM(X6:X8)</f>
        <v>0</v>
      </c>
      <c r="Y9" s="67"/>
      <c r="Z9" s="68">
        <f t="shared" ref="Z9" si="10">SUM(Z6:Z8)</f>
        <v>0</v>
      </c>
      <c r="AA9" s="67"/>
      <c r="AB9" s="68">
        <f t="shared" ref="AB9" si="11">SUM(AB6:AB8)</f>
        <v>0</v>
      </c>
      <c r="AC9" s="67"/>
      <c r="AD9" s="68">
        <f t="shared" ref="AD9" si="12">SUM(AD6:AD8)</f>
        <v>0</v>
      </c>
      <c r="AE9" s="67"/>
      <c r="AF9" s="68">
        <f t="shared" ref="AF9" si="13">SUM(AF6:AF8)</f>
        <v>0</v>
      </c>
      <c r="AG9" s="67"/>
      <c r="AH9" s="68">
        <f t="shared" ref="AH9" si="14">SUM(AH6:AH8)</f>
        <v>0</v>
      </c>
      <c r="AI9" s="67"/>
      <c r="AJ9" s="68">
        <f t="shared" ref="AJ9" si="15">SUM(AJ6:AJ8)</f>
        <v>0</v>
      </c>
      <c r="AK9" s="67"/>
      <c r="AL9" s="68">
        <f t="shared" ref="AL9" si="16">SUM(AL6:AL8)</f>
        <v>0</v>
      </c>
      <c r="AM9" s="67"/>
      <c r="AN9" s="68">
        <f t="shared" ref="AN9" si="17">SUM(AN6:AN8)</f>
        <v>0</v>
      </c>
      <c r="AO9" s="67"/>
      <c r="AP9" s="68">
        <f t="shared" ref="AP9" si="18">SUM(AP6:AP8)</f>
        <v>0</v>
      </c>
      <c r="AQ9" s="67"/>
      <c r="AR9" s="68">
        <f t="shared" ref="AR9" si="19">SUM(AR6:AR8)</f>
        <v>0</v>
      </c>
      <c r="AS9" s="67"/>
      <c r="AT9" s="68">
        <f t="shared" ref="AT9" si="20">SUM(AT6:AT8)</f>
        <v>0</v>
      </c>
      <c r="AU9" s="67"/>
      <c r="AV9" s="68">
        <f t="shared" ref="AV9" si="21">SUM(AV6:AV8)</f>
        <v>0</v>
      </c>
      <c r="AW9" s="67"/>
      <c r="AX9" s="68">
        <f t="shared" ref="AX9" si="22">SUM(AX6:AX8)</f>
        <v>0</v>
      </c>
      <c r="AY9" s="67"/>
      <c r="AZ9" s="68">
        <f t="shared" ref="AZ9" si="23">SUM(AZ6:AZ8)</f>
        <v>0</v>
      </c>
    </row>
    <row r="10" spans="1:52" s="8" customFormat="1">
      <c r="D10" s="12"/>
      <c r="E10" s="9"/>
      <c r="F10" s="9"/>
      <c r="G10" s="9"/>
      <c r="H10" s="9"/>
      <c r="I10" s="9"/>
      <c r="J10" s="9"/>
      <c r="K10" s="9"/>
      <c r="L10" s="9"/>
    </row>
    <row r="11" spans="1:52" s="8" customFormat="1">
      <c r="D11" s="12"/>
      <c r="E11" s="9"/>
      <c r="F11" s="9"/>
      <c r="G11" s="9"/>
      <c r="H11" s="9"/>
      <c r="I11" s="9"/>
      <c r="J11" s="9"/>
      <c r="K11" s="9"/>
      <c r="L11" s="9"/>
    </row>
    <row r="12" spans="1:52" s="13" customFormat="1" ht="22.5" customHeight="1">
      <c r="A12" s="89" t="s">
        <v>39</v>
      </c>
      <c r="B12" s="90"/>
      <c r="C12" s="45" t="s">
        <v>40</v>
      </c>
      <c r="D12" s="46"/>
      <c r="E12" s="46"/>
      <c r="F12" s="46"/>
      <c r="G12" s="46"/>
      <c r="H12" s="46"/>
      <c r="I12" s="47"/>
      <c r="J12" s="47"/>
      <c r="K12" s="47"/>
      <c r="L12" s="47"/>
      <c r="M12" s="47"/>
      <c r="N12" s="47"/>
      <c r="O12" s="47"/>
      <c r="P12" s="47"/>
    </row>
    <row r="13" spans="1:52" s="13" customFormat="1" ht="22.5" customHeight="1">
      <c r="A13" s="89" t="s">
        <v>41</v>
      </c>
      <c r="B13" s="90"/>
      <c r="C13" s="45" t="s">
        <v>40</v>
      </c>
      <c r="D13" s="46"/>
      <c r="E13" s="46"/>
      <c r="F13" s="46"/>
      <c r="G13" s="46"/>
      <c r="H13" s="46"/>
      <c r="I13" s="47"/>
      <c r="J13" s="47"/>
      <c r="K13" s="47"/>
      <c r="L13" s="47"/>
      <c r="M13" s="47"/>
      <c r="N13" s="47"/>
      <c r="O13" s="47"/>
      <c r="P13" s="47"/>
    </row>
    <row r="14" spans="1:52" s="13" customFormat="1">
      <c r="A14" s="48"/>
      <c r="B14" s="48"/>
      <c r="C14" s="48"/>
      <c r="D14" s="48"/>
      <c r="E14" s="46"/>
      <c r="F14" s="47"/>
      <c r="G14" s="47"/>
      <c r="H14" s="47"/>
      <c r="I14" s="47"/>
      <c r="J14" s="47"/>
      <c r="K14" s="47"/>
      <c r="L14" s="47"/>
      <c r="M14" s="47"/>
      <c r="N14" s="49"/>
      <c r="O14" s="49"/>
      <c r="P14" s="49"/>
    </row>
    <row r="15" spans="1:52" s="8" customFormat="1" ht="19.149999999999999" customHeight="1">
      <c r="A15" s="50" t="s">
        <v>42</v>
      </c>
      <c r="B15" s="51"/>
      <c r="C15" s="52"/>
      <c r="D15" s="53"/>
      <c r="E15" s="53"/>
      <c r="F15" s="53"/>
      <c r="G15" s="53"/>
      <c r="H15" s="53"/>
      <c r="I15" s="53"/>
      <c r="J15" s="53"/>
      <c r="K15" s="53"/>
      <c r="L15" s="54"/>
      <c r="M15" s="54"/>
      <c r="N15" s="54"/>
      <c r="O15" s="54"/>
      <c r="P15" s="54"/>
    </row>
    <row r="16" spans="1:52" s="13" customFormat="1" ht="30" customHeight="1">
      <c r="A16" s="106" t="s">
        <v>43</v>
      </c>
      <c r="B16" s="106"/>
      <c r="C16" s="106"/>
      <c r="D16" s="106"/>
      <c r="E16" s="46"/>
      <c r="F16" s="47"/>
      <c r="G16" s="47"/>
      <c r="H16" s="47"/>
      <c r="I16" s="47"/>
      <c r="J16" s="47"/>
      <c r="K16" s="47"/>
      <c r="L16" s="47"/>
      <c r="M16" s="47"/>
      <c r="N16" s="49"/>
      <c r="O16" s="49"/>
      <c r="P16" s="49"/>
    </row>
    <row r="17" spans="1:16" s="13" customFormat="1" ht="27" customHeight="1">
      <c r="A17" s="106" t="s">
        <v>44</v>
      </c>
      <c r="B17" s="106"/>
      <c r="C17" s="106"/>
      <c r="D17" s="106"/>
      <c r="E17" s="54"/>
      <c r="F17" s="47"/>
      <c r="G17" s="47"/>
      <c r="H17" s="47"/>
      <c r="I17" s="47"/>
      <c r="J17" s="47"/>
      <c r="K17" s="47"/>
      <c r="L17" s="47"/>
      <c r="M17" s="47"/>
      <c r="N17" s="49"/>
      <c r="O17" s="49"/>
      <c r="P17" s="49"/>
    </row>
    <row r="18" spans="1:16" s="13" customFormat="1">
      <c r="G18" s="14"/>
      <c r="H18" s="14"/>
      <c r="I18" s="14"/>
      <c r="J18" s="14"/>
      <c r="K18" s="14"/>
      <c r="L18" s="14"/>
      <c r="M18" s="14"/>
      <c r="N18" s="14"/>
      <c r="O18" s="14"/>
      <c r="P18" s="14"/>
    </row>
    <row r="19" spans="1:16" s="13" customFormat="1">
      <c r="G19" s="14"/>
      <c r="H19" s="14"/>
      <c r="I19" s="14"/>
      <c r="J19" s="14"/>
      <c r="K19" s="14"/>
      <c r="L19" s="14"/>
      <c r="M19" s="14"/>
      <c r="N19" s="14"/>
      <c r="O19" s="14"/>
      <c r="P19" s="14"/>
    </row>
    <row r="20" spans="1:16" s="8" customFormat="1" ht="25" customHeight="1">
      <c r="A20" s="12"/>
      <c r="B20" s="12"/>
      <c r="C20" s="56" t="s">
        <v>781</v>
      </c>
      <c r="D20" s="56"/>
    </row>
    <row r="21" spans="1:16" s="8" customFormat="1">
      <c r="D21" s="12"/>
      <c r="E21" s="9"/>
      <c r="F21" s="9"/>
      <c r="G21" s="9"/>
      <c r="H21" s="9"/>
      <c r="I21" s="9"/>
      <c r="J21" s="9"/>
      <c r="K21" s="9"/>
      <c r="L21" s="9"/>
    </row>
    <row r="22" spans="1:16" s="8" customFormat="1">
      <c r="D22" s="12"/>
      <c r="E22" s="9"/>
      <c r="F22" s="9"/>
      <c r="G22" s="9"/>
      <c r="H22" s="9"/>
      <c r="I22" s="9"/>
      <c r="J22" s="9"/>
      <c r="K22" s="9"/>
      <c r="L22" s="9"/>
    </row>
    <row r="23" spans="1:16" s="8" customFormat="1">
      <c r="D23" s="12"/>
      <c r="E23" s="9"/>
      <c r="F23" s="9"/>
      <c r="G23" s="9"/>
      <c r="H23" s="9"/>
      <c r="I23" s="9"/>
      <c r="J23" s="9"/>
      <c r="K23" s="9"/>
      <c r="L23" s="9"/>
    </row>
    <row r="24" spans="1:16" s="8" customFormat="1">
      <c r="D24" s="12"/>
      <c r="E24" s="9"/>
      <c r="F24" s="9"/>
      <c r="G24" s="9"/>
      <c r="H24" s="9"/>
      <c r="I24" s="9"/>
      <c r="J24" s="9"/>
      <c r="K24" s="9"/>
      <c r="L24" s="9"/>
    </row>
    <row r="25" spans="1:16" s="8" customFormat="1">
      <c r="D25" s="12"/>
      <c r="E25" s="9"/>
      <c r="F25" s="9"/>
      <c r="G25" s="9"/>
      <c r="H25" s="9"/>
      <c r="I25" s="9"/>
      <c r="J25" s="9"/>
      <c r="K25" s="9"/>
      <c r="L25" s="9"/>
    </row>
    <row r="26" spans="1:16" s="8" customFormat="1">
      <c r="D26" s="12"/>
      <c r="E26" s="9"/>
      <c r="F26" s="9"/>
      <c r="G26" s="9"/>
      <c r="H26" s="9"/>
      <c r="I26" s="9"/>
      <c r="J26" s="9"/>
      <c r="K26" s="9"/>
      <c r="L26" s="9"/>
    </row>
    <row r="27" spans="1:16" s="8" customFormat="1">
      <c r="D27" s="12"/>
      <c r="E27" s="9"/>
      <c r="F27" s="9"/>
      <c r="G27" s="9"/>
      <c r="H27" s="9"/>
      <c r="I27" s="9"/>
      <c r="J27" s="9"/>
      <c r="K27" s="9"/>
      <c r="L27" s="9"/>
    </row>
    <row r="28" spans="1:16" s="8" customFormat="1">
      <c r="D28" s="12"/>
      <c r="E28" s="9"/>
      <c r="F28" s="9"/>
      <c r="G28" s="9"/>
      <c r="H28" s="9"/>
      <c r="I28" s="9"/>
      <c r="J28" s="9"/>
      <c r="K28" s="9"/>
      <c r="L28" s="9"/>
    </row>
    <row r="29" spans="1:16" s="8" customFormat="1">
      <c r="D29" s="12"/>
      <c r="E29" s="9"/>
      <c r="F29" s="9"/>
      <c r="G29" s="9"/>
      <c r="H29" s="9"/>
      <c r="I29" s="9"/>
      <c r="J29" s="9"/>
      <c r="K29" s="9"/>
      <c r="L29" s="9"/>
    </row>
    <row r="30" spans="1:16" s="8" customFormat="1">
      <c r="D30" s="12"/>
      <c r="E30" s="9"/>
      <c r="F30" s="9"/>
      <c r="G30" s="9"/>
      <c r="H30" s="9"/>
      <c r="I30" s="9"/>
      <c r="J30" s="9"/>
      <c r="K30" s="9"/>
      <c r="L30" s="9"/>
    </row>
    <row r="31" spans="1:16" s="8" customFormat="1">
      <c r="D31" s="12"/>
      <c r="E31" s="9"/>
      <c r="F31" s="9"/>
      <c r="G31" s="9"/>
      <c r="H31" s="9"/>
      <c r="I31" s="9"/>
      <c r="J31" s="9"/>
      <c r="K31" s="9"/>
      <c r="L31" s="9"/>
    </row>
    <row r="32" spans="1:16" s="8" customFormat="1">
      <c r="D32" s="12"/>
      <c r="E32" s="9"/>
      <c r="F32" s="9"/>
      <c r="G32" s="9"/>
      <c r="H32" s="9"/>
      <c r="I32" s="9"/>
      <c r="J32" s="9"/>
      <c r="K32" s="9"/>
      <c r="L32" s="9"/>
    </row>
    <row r="33" spans="4:12" s="8" customFormat="1">
      <c r="D33" s="12"/>
      <c r="E33" s="9"/>
      <c r="F33" s="9"/>
      <c r="G33" s="9"/>
      <c r="H33" s="9"/>
      <c r="I33" s="9"/>
      <c r="J33" s="9"/>
      <c r="K33" s="9"/>
      <c r="L33" s="9"/>
    </row>
    <row r="34" spans="4:12" s="8" customFormat="1">
      <c r="D34" s="12"/>
      <c r="E34" s="9"/>
      <c r="F34" s="9"/>
      <c r="G34" s="9"/>
      <c r="H34" s="9"/>
      <c r="I34" s="9"/>
      <c r="J34" s="9"/>
      <c r="K34" s="9"/>
      <c r="L34" s="9"/>
    </row>
    <row r="35" spans="4:12" s="8" customFormat="1">
      <c r="D35" s="12"/>
      <c r="E35" s="9"/>
      <c r="F35" s="9"/>
      <c r="G35" s="9"/>
      <c r="H35" s="9"/>
      <c r="I35" s="9"/>
      <c r="J35" s="9"/>
      <c r="K35" s="9"/>
      <c r="L35" s="9"/>
    </row>
    <row r="36" spans="4:12" s="8" customFormat="1">
      <c r="D36" s="12"/>
      <c r="E36" s="9"/>
      <c r="F36" s="9"/>
      <c r="G36" s="9"/>
      <c r="H36" s="9"/>
      <c r="I36" s="9"/>
      <c r="J36" s="9"/>
      <c r="K36" s="9"/>
      <c r="L36" s="9"/>
    </row>
    <row r="37" spans="4:12" s="8" customFormat="1">
      <c r="D37" s="12"/>
      <c r="E37" s="9"/>
      <c r="F37" s="9"/>
      <c r="G37" s="9"/>
      <c r="H37" s="9"/>
      <c r="I37" s="9"/>
      <c r="J37" s="9"/>
      <c r="K37" s="9"/>
      <c r="L37" s="9"/>
    </row>
    <row r="38" spans="4:12" s="8" customFormat="1">
      <c r="D38" s="12"/>
      <c r="E38" s="9"/>
      <c r="F38" s="9"/>
      <c r="G38" s="9"/>
      <c r="H38" s="9"/>
      <c r="I38" s="9"/>
      <c r="J38" s="9"/>
      <c r="K38" s="9"/>
      <c r="L38" s="9"/>
    </row>
    <row r="39" spans="4:12" s="8" customFormat="1">
      <c r="D39" s="12"/>
      <c r="E39" s="9"/>
      <c r="F39" s="9"/>
      <c r="G39" s="9"/>
      <c r="H39" s="9"/>
      <c r="I39" s="9"/>
      <c r="J39" s="9"/>
      <c r="K39" s="9"/>
      <c r="L39" s="9"/>
    </row>
    <row r="40" spans="4:12" s="8" customFormat="1">
      <c r="D40" s="12"/>
      <c r="E40" s="9"/>
      <c r="F40" s="9"/>
      <c r="G40" s="9"/>
      <c r="H40" s="9"/>
      <c r="I40" s="9"/>
      <c r="J40" s="9"/>
      <c r="K40" s="9"/>
      <c r="L40" s="9"/>
    </row>
    <row r="41" spans="4:12" s="8" customFormat="1">
      <c r="D41" s="12"/>
      <c r="E41" s="9"/>
      <c r="F41" s="9"/>
      <c r="G41" s="9"/>
      <c r="H41" s="9"/>
      <c r="I41" s="9"/>
      <c r="J41" s="9"/>
      <c r="K41" s="9"/>
      <c r="L41" s="9"/>
    </row>
    <row r="42" spans="4:12" s="8" customFormat="1">
      <c r="D42" s="12"/>
      <c r="E42" s="9"/>
      <c r="F42" s="9"/>
      <c r="G42" s="9"/>
      <c r="H42" s="9"/>
      <c r="I42" s="9"/>
      <c r="J42" s="9"/>
      <c r="K42" s="9"/>
      <c r="L42" s="9"/>
    </row>
    <row r="43" spans="4:12" s="8" customFormat="1">
      <c r="D43" s="12"/>
      <c r="E43" s="9"/>
      <c r="F43" s="9"/>
      <c r="G43" s="9"/>
      <c r="H43" s="9"/>
      <c r="I43" s="9"/>
      <c r="J43" s="9"/>
      <c r="K43" s="9"/>
      <c r="L43" s="9"/>
    </row>
    <row r="44" spans="4:12" s="8" customFormat="1">
      <c r="D44" s="12"/>
      <c r="E44" s="9"/>
      <c r="F44" s="9"/>
      <c r="G44" s="9"/>
      <c r="H44" s="9"/>
      <c r="I44" s="9"/>
      <c r="J44" s="9"/>
      <c r="K44" s="9"/>
      <c r="L44" s="9"/>
    </row>
    <row r="45" spans="4:12" s="8" customFormat="1">
      <c r="D45" s="12"/>
      <c r="E45" s="9"/>
      <c r="F45" s="9"/>
      <c r="G45" s="9"/>
      <c r="H45" s="9"/>
      <c r="I45" s="9"/>
      <c r="J45" s="9"/>
      <c r="K45" s="9"/>
      <c r="L45" s="9"/>
    </row>
    <row r="46" spans="4:12" s="8" customFormat="1">
      <c r="D46" s="12"/>
      <c r="E46" s="9"/>
      <c r="F46" s="9"/>
      <c r="G46" s="9"/>
      <c r="H46" s="9"/>
      <c r="I46" s="9"/>
      <c r="J46" s="9"/>
      <c r="K46" s="9"/>
      <c r="L46" s="9"/>
    </row>
    <row r="47" spans="4:12" s="8" customFormat="1">
      <c r="D47" s="12"/>
      <c r="E47" s="9"/>
      <c r="F47" s="9"/>
      <c r="G47" s="9"/>
      <c r="H47" s="9"/>
      <c r="I47" s="9"/>
      <c r="J47" s="9"/>
      <c r="K47" s="9"/>
      <c r="L47" s="9"/>
    </row>
    <row r="48" spans="4:12" s="8" customFormat="1">
      <c r="D48" s="12"/>
      <c r="E48" s="9"/>
      <c r="F48" s="9"/>
      <c r="G48" s="9"/>
      <c r="H48" s="9"/>
      <c r="I48" s="9"/>
      <c r="J48" s="9"/>
      <c r="K48" s="9"/>
      <c r="L48" s="9"/>
    </row>
    <row r="49" spans="4:12" s="8" customFormat="1">
      <c r="D49" s="12"/>
      <c r="E49" s="9"/>
      <c r="F49" s="9"/>
      <c r="G49" s="9"/>
      <c r="H49" s="9"/>
      <c r="I49" s="9"/>
      <c r="J49" s="9"/>
      <c r="K49" s="9"/>
      <c r="L49" s="9"/>
    </row>
    <row r="50" spans="4:12" s="8" customFormat="1">
      <c r="D50" s="12"/>
      <c r="E50" s="9"/>
      <c r="F50" s="9"/>
      <c r="G50" s="9"/>
      <c r="H50" s="9"/>
      <c r="I50" s="9"/>
      <c r="J50" s="9"/>
      <c r="K50" s="9"/>
      <c r="L50" s="9"/>
    </row>
    <row r="51" spans="4:12" s="8" customFormat="1">
      <c r="D51" s="12"/>
      <c r="E51" s="9"/>
      <c r="F51" s="9"/>
      <c r="G51" s="9"/>
      <c r="H51" s="9"/>
      <c r="I51" s="9"/>
      <c r="J51" s="9"/>
      <c r="K51" s="9"/>
      <c r="L51" s="9"/>
    </row>
    <row r="52" spans="4:12" s="8" customFormat="1">
      <c r="D52" s="12"/>
      <c r="E52" s="9"/>
      <c r="F52" s="9"/>
      <c r="G52" s="9"/>
      <c r="H52" s="9"/>
      <c r="I52" s="9"/>
      <c r="J52" s="9"/>
      <c r="K52" s="9"/>
      <c r="L52" s="9"/>
    </row>
    <row r="53" spans="4:12" s="8" customFormat="1">
      <c r="D53" s="12"/>
      <c r="E53" s="9"/>
      <c r="F53" s="9"/>
      <c r="G53" s="9"/>
      <c r="H53" s="9"/>
      <c r="I53" s="9"/>
      <c r="J53" s="9"/>
      <c r="K53" s="9"/>
      <c r="L53" s="9"/>
    </row>
    <row r="54" spans="4:12" s="8" customFormat="1">
      <c r="D54" s="12"/>
      <c r="E54" s="9"/>
      <c r="F54" s="9"/>
      <c r="G54" s="9"/>
      <c r="H54" s="9"/>
      <c r="I54" s="9"/>
      <c r="J54" s="9"/>
      <c r="K54" s="9"/>
      <c r="L54" s="9"/>
    </row>
    <row r="55" spans="4:12" s="8" customFormat="1">
      <c r="D55" s="12"/>
      <c r="E55" s="9"/>
      <c r="F55" s="9"/>
      <c r="G55" s="9"/>
      <c r="H55" s="9"/>
      <c r="I55" s="9"/>
      <c r="J55" s="9"/>
      <c r="K55" s="9"/>
      <c r="L55" s="9"/>
    </row>
    <row r="56" spans="4:12" s="8" customFormat="1">
      <c r="D56" s="12"/>
      <c r="E56" s="9"/>
      <c r="F56" s="9"/>
      <c r="G56" s="9"/>
      <c r="H56" s="9"/>
      <c r="I56" s="9"/>
      <c r="J56" s="9"/>
      <c r="K56" s="9"/>
      <c r="L56" s="9"/>
    </row>
    <row r="57" spans="4:12" s="8" customFormat="1">
      <c r="D57" s="12"/>
      <c r="E57" s="9"/>
      <c r="F57" s="9"/>
      <c r="G57" s="9"/>
      <c r="H57" s="9"/>
      <c r="I57" s="9"/>
      <c r="J57" s="9"/>
      <c r="K57" s="9"/>
      <c r="L57" s="9"/>
    </row>
    <row r="58" spans="4:12" s="8" customFormat="1">
      <c r="D58" s="12"/>
      <c r="E58" s="9"/>
      <c r="F58" s="9"/>
      <c r="G58" s="9"/>
      <c r="H58" s="9"/>
      <c r="I58" s="9"/>
      <c r="J58" s="9"/>
      <c r="K58" s="9"/>
      <c r="L58" s="9"/>
    </row>
    <row r="59" spans="4:12" s="8" customFormat="1">
      <c r="D59" s="12"/>
      <c r="E59" s="9"/>
      <c r="F59" s="9"/>
      <c r="G59" s="9"/>
      <c r="H59" s="9"/>
      <c r="I59" s="9"/>
      <c r="J59" s="9"/>
      <c r="K59" s="9"/>
      <c r="L59" s="9"/>
    </row>
    <row r="60" spans="4:12" s="8" customFormat="1">
      <c r="D60" s="12"/>
      <c r="E60" s="9"/>
      <c r="F60" s="9"/>
      <c r="G60" s="9"/>
      <c r="H60" s="9"/>
      <c r="I60" s="9"/>
      <c r="J60" s="9"/>
      <c r="K60" s="9"/>
      <c r="L60" s="9"/>
    </row>
    <row r="61" spans="4:12" s="8" customFormat="1">
      <c r="D61" s="12"/>
      <c r="E61" s="9"/>
      <c r="F61" s="9"/>
      <c r="G61" s="9"/>
      <c r="H61" s="9"/>
      <c r="I61" s="9"/>
      <c r="J61" s="9"/>
      <c r="K61" s="9"/>
      <c r="L61" s="9"/>
    </row>
    <row r="62" spans="4:12" s="8" customFormat="1">
      <c r="D62" s="12"/>
      <c r="E62" s="9"/>
      <c r="F62" s="9"/>
      <c r="G62" s="9"/>
      <c r="H62" s="9"/>
      <c r="I62" s="9"/>
      <c r="J62" s="9"/>
      <c r="K62" s="9"/>
      <c r="L62" s="9"/>
    </row>
    <row r="63" spans="4:12" s="8" customFormat="1">
      <c r="D63" s="12"/>
      <c r="E63" s="9"/>
      <c r="F63" s="9"/>
      <c r="G63" s="9"/>
      <c r="H63" s="9"/>
      <c r="I63" s="9"/>
      <c r="J63" s="9"/>
      <c r="K63" s="9"/>
      <c r="L63" s="9"/>
    </row>
    <row r="64" spans="4:12" s="8" customFormat="1">
      <c r="D64" s="12"/>
      <c r="E64" s="9"/>
      <c r="F64" s="9"/>
      <c r="G64" s="9"/>
      <c r="H64" s="9"/>
      <c r="I64" s="9"/>
      <c r="J64" s="9"/>
      <c r="K64" s="9"/>
      <c r="L64" s="9"/>
    </row>
    <row r="65" spans="4:12" s="8" customFormat="1">
      <c r="D65" s="12"/>
      <c r="E65" s="9"/>
      <c r="F65" s="9"/>
      <c r="G65" s="9"/>
      <c r="H65" s="9"/>
      <c r="I65" s="9"/>
      <c r="J65" s="9"/>
      <c r="K65" s="9"/>
      <c r="L65" s="9"/>
    </row>
    <row r="66" spans="4:12" s="8" customFormat="1">
      <c r="D66" s="12"/>
      <c r="E66" s="9"/>
      <c r="F66" s="9"/>
      <c r="G66" s="9"/>
      <c r="H66" s="9"/>
      <c r="I66" s="9"/>
      <c r="J66" s="9"/>
      <c r="K66" s="9"/>
      <c r="L66" s="9"/>
    </row>
    <row r="67" spans="4:12" s="8" customFormat="1">
      <c r="D67" s="12"/>
      <c r="E67" s="9"/>
      <c r="F67" s="9"/>
      <c r="G67" s="9"/>
      <c r="H67" s="9"/>
      <c r="I67" s="9"/>
      <c r="J67" s="9"/>
      <c r="K67" s="9"/>
      <c r="L67" s="9"/>
    </row>
    <row r="68" spans="4:12" s="8" customFormat="1">
      <c r="D68" s="12"/>
      <c r="E68" s="9"/>
      <c r="F68" s="9"/>
      <c r="G68" s="9"/>
      <c r="H68" s="9"/>
      <c r="I68" s="9"/>
      <c r="J68" s="9"/>
      <c r="K68" s="9"/>
      <c r="L68" s="9"/>
    </row>
    <row r="69" spans="4:12" s="8" customFormat="1">
      <c r="D69" s="12"/>
      <c r="E69" s="9"/>
      <c r="F69" s="9"/>
      <c r="G69" s="9"/>
      <c r="H69" s="9"/>
      <c r="I69" s="9"/>
      <c r="J69" s="9"/>
      <c r="K69" s="9"/>
      <c r="L69" s="9"/>
    </row>
    <row r="70" spans="4:12" s="8" customFormat="1">
      <c r="D70" s="12"/>
      <c r="E70" s="9"/>
      <c r="F70" s="9"/>
      <c r="G70" s="9"/>
      <c r="H70" s="9"/>
      <c r="I70" s="9"/>
      <c r="J70" s="9"/>
      <c r="K70" s="9"/>
      <c r="L70" s="9"/>
    </row>
    <row r="71" spans="4:12" s="8" customFormat="1">
      <c r="D71" s="12"/>
      <c r="E71" s="9"/>
      <c r="F71" s="9"/>
      <c r="G71" s="9"/>
      <c r="H71" s="9"/>
      <c r="I71" s="9"/>
      <c r="J71" s="9"/>
      <c r="K71" s="9"/>
      <c r="L71" s="9"/>
    </row>
    <row r="72" spans="4:12" s="8" customFormat="1">
      <c r="D72" s="12"/>
      <c r="E72" s="9"/>
      <c r="F72" s="9"/>
      <c r="G72" s="9"/>
      <c r="H72" s="9"/>
      <c r="I72" s="9"/>
      <c r="J72" s="9"/>
      <c r="K72" s="9"/>
      <c r="L72" s="9"/>
    </row>
    <row r="73" spans="4:12" s="8" customFormat="1">
      <c r="D73" s="12"/>
      <c r="E73" s="9"/>
      <c r="F73" s="9"/>
      <c r="G73" s="9"/>
      <c r="H73" s="9"/>
      <c r="I73" s="9"/>
      <c r="J73" s="9"/>
      <c r="K73" s="9"/>
      <c r="L73" s="9"/>
    </row>
    <row r="74" spans="4:12" s="8" customFormat="1">
      <c r="D74" s="12"/>
      <c r="E74" s="9"/>
      <c r="F74" s="9"/>
      <c r="G74" s="9"/>
      <c r="H74" s="9"/>
      <c r="I74" s="9"/>
      <c r="J74" s="9"/>
      <c r="K74" s="9"/>
      <c r="L74" s="9"/>
    </row>
    <row r="75" spans="4:12" s="8" customFormat="1">
      <c r="D75" s="12"/>
      <c r="E75" s="9"/>
      <c r="F75" s="9"/>
      <c r="G75" s="9"/>
      <c r="H75" s="9"/>
      <c r="I75" s="9"/>
      <c r="J75" s="9"/>
      <c r="K75" s="9"/>
      <c r="L75" s="9"/>
    </row>
    <row r="76" spans="4:12" s="8" customFormat="1">
      <c r="D76" s="12"/>
      <c r="E76" s="9"/>
      <c r="F76" s="9"/>
      <c r="G76" s="9"/>
      <c r="H76" s="9"/>
      <c r="I76" s="9"/>
      <c r="J76" s="9"/>
      <c r="K76" s="9"/>
      <c r="L76" s="9"/>
    </row>
    <row r="77" spans="4:12" s="8" customFormat="1">
      <c r="D77" s="12"/>
      <c r="E77" s="9"/>
      <c r="F77" s="9"/>
      <c r="G77" s="9"/>
      <c r="H77" s="9"/>
      <c r="I77" s="9"/>
      <c r="J77" s="9"/>
      <c r="K77" s="9"/>
      <c r="L77" s="9"/>
    </row>
    <row r="78" spans="4:12" s="8" customFormat="1">
      <c r="D78" s="12"/>
      <c r="E78" s="9"/>
      <c r="F78" s="9"/>
      <c r="G78" s="9"/>
      <c r="H78" s="9"/>
      <c r="I78" s="9"/>
      <c r="J78" s="9"/>
      <c r="K78" s="9"/>
      <c r="L78" s="9"/>
    </row>
    <row r="79" spans="4:12" s="8" customFormat="1">
      <c r="D79" s="12"/>
      <c r="E79" s="9"/>
      <c r="F79" s="9"/>
      <c r="G79" s="9"/>
      <c r="H79" s="9"/>
      <c r="I79" s="9"/>
      <c r="J79" s="9"/>
      <c r="K79" s="9"/>
      <c r="L79" s="9"/>
    </row>
    <row r="80" spans="4:12" s="8" customFormat="1">
      <c r="D80" s="12"/>
      <c r="E80" s="9"/>
      <c r="F80" s="9"/>
      <c r="G80" s="9"/>
      <c r="H80" s="9"/>
      <c r="I80" s="9"/>
      <c r="J80" s="9"/>
      <c r="K80" s="9"/>
      <c r="L80" s="9"/>
    </row>
    <row r="81" spans="4:12" s="8" customFormat="1">
      <c r="D81" s="12"/>
      <c r="E81" s="9"/>
      <c r="F81" s="9"/>
      <c r="G81" s="9"/>
      <c r="H81" s="9"/>
      <c r="I81" s="9"/>
      <c r="J81" s="9"/>
      <c r="K81" s="9"/>
      <c r="L81" s="9"/>
    </row>
    <row r="82" spans="4:12" s="8" customFormat="1">
      <c r="D82" s="12"/>
      <c r="E82" s="9"/>
      <c r="F82" s="9"/>
      <c r="G82" s="9"/>
      <c r="H82" s="9"/>
      <c r="I82" s="9"/>
      <c r="J82" s="9"/>
      <c r="K82" s="9"/>
      <c r="L82" s="9"/>
    </row>
    <row r="83" spans="4:12" s="8" customFormat="1">
      <c r="D83" s="12"/>
      <c r="E83" s="9"/>
      <c r="F83" s="9"/>
      <c r="G83" s="9"/>
      <c r="H83" s="9"/>
      <c r="I83" s="9"/>
      <c r="J83" s="9"/>
      <c r="K83" s="9"/>
      <c r="L83" s="9"/>
    </row>
    <row r="84" spans="4:12" s="8" customFormat="1">
      <c r="D84" s="12"/>
      <c r="E84" s="9"/>
      <c r="F84" s="9"/>
      <c r="G84" s="9"/>
      <c r="H84" s="9"/>
      <c r="I84" s="9"/>
      <c r="J84" s="9"/>
      <c r="K84" s="9"/>
      <c r="L84" s="9"/>
    </row>
    <row r="85" spans="4:12" s="8" customFormat="1">
      <c r="D85" s="12"/>
      <c r="E85" s="9"/>
      <c r="F85" s="9"/>
      <c r="G85" s="9"/>
      <c r="H85" s="9"/>
      <c r="I85" s="9"/>
      <c r="J85" s="9"/>
      <c r="K85" s="9"/>
      <c r="L85" s="9"/>
    </row>
    <row r="86" spans="4:12" s="8" customFormat="1">
      <c r="D86" s="12"/>
      <c r="E86" s="9"/>
      <c r="F86" s="9"/>
      <c r="G86" s="9"/>
      <c r="H86" s="9"/>
      <c r="I86" s="9"/>
      <c r="J86" s="9"/>
      <c r="K86" s="9"/>
      <c r="L86" s="9"/>
    </row>
    <row r="87" spans="4:12" s="8" customFormat="1">
      <c r="D87" s="12"/>
      <c r="E87" s="9"/>
      <c r="F87" s="9"/>
      <c r="G87" s="9"/>
      <c r="H87" s="9"/>
      <c r="I87" s="9"/>
      <c r="J87" s="9"/>
      <c r="K87" s="9"/>
      <c r="L87" s="9"/>
    </row>
    <row r="88" spans="4:12" s="8" customFormat="1">
      <c r="D88" s="12"/>
      <c r="E88" s="9"/>
      <c r="F88" s="9"/>
      <c r="G88" s="9"/>
      <c r="H88" s="9"/>
      <c r="I88" s="9"/>
      <c r="J88" s="9"/>
      <c r="K88" s="9"/>
      <c r="L88" s="9"/>
    </row>
    <row r="89" spans="4:12" s="8" customFormat="1">
      <c r="D89" s="12"/>
      <c r="E89" s="9"/>
      <c r="F89" s="9"/>
      <c r="G89" s="9"/>
      <c r="H89" s="9"/>
      <c r="I89" s="9"/>
      <c r="J89" s="9"/>
      <c r="K89" s="9"/>
      <c r="L89" s="9"/>
    </row>
    <row r="90" spans="4:12" s="8" customFormat="1">
      <c r="D90" s="12"/>
      <c r="E90" s="9"/>
      <c r="F90" s="9"/>
      <c r="G90" s="9"/>
      <c r="H90" s="9"/>
      <c r="I90" s="9"/>
      <c r="J90" s="9"/>
      <c r="K90" s="9"/>
      <c r="L90" s="9"/>
    </row>
    <row r="91" spans="4:12" s="8" customFormat="1">
      <c r="D91" s="12"/>
      <c r="E91" s="9"/>
      <c r="F91" s="9"/>
      <c r="G91" s="9"/>
      <c r="H91" s="9"/>
      <c r="I91" s="9"/>
      <c r="J91" s="9"/>
      <c r="K91" s="9"/>
      <c r="L91" s="9"/>
    </row>
    <row r="92" spans="4:12" s="8" customFormat="1">
      <c r="D92" s="12"/>
      <c r="E92" s="9"/>
      <c r="F92" s="9"/>
      <c r="G92" s="9"/>
      <c r="H92" s="9"/>
      <c r="I92" s="9"/>
      <c r="J92" s="9"/>
      <c r="K92" s="9"/>
      <c r="L92" s="9"/>
    </row>
    <row r="93" spans="4:12" s="8" customFormat="1">
      <c r="D93" s="12"/>
      <c r="E93" s="9"/>
      <c r="F93" s="9"/>
      <c r="G93" s="9"/>
      <c r="H93" s="9"/>
      <c r="I93" s="9"/>
      <c r="J93" s="9"/>
      <c r="K93" s="9"/>
      <c r="L93" s="9"/>
    </row>
    <row r="94" spans="4:12" s="8" customFormat="1">
      <c r="D94" s="12"/>
      <c r="E94" s="9"/>
      <c r="F94" s="9"/>
      <c r="G94" s="9"/>
      <c r="H94" s="9"/>
      <c r="I94" s="9"/>
      <c r="J94" s="9"/>
      <c r="K94" s="9"/>
      <c r="L94" s="9"/>
    </row>
    <row r="95" spans="4:12" s="8" customFormat="1">
      <c r="D95" s="12"/>
      <c r="E95" s="9"/>
      <c r="F95" s="9"/>
      <c r="G95" s="9"/>
      <c r="H95" s="9"/>
      <c r="I95" s="9"/>
      <c r="J95" s="9"/>
      <c r="K95" s="9"/>
      <c r="L95" s="9"/>
    </row>
    <row r="96" spans="4:12" s="8" customFormat="1">
      <c r="D96" s="12"/>
      <c r="E96" s="9"/>
      <c r="F96" s="9"/>
      <c r="G96" s="9"/>
      <c r="H96" s="9"/>
      <c r="I96" s="9"/>
      <c r="J96" s="9"/>
      <c r="K96" s="9"/>
      <c r="L96" s="9"/>
    </row>
    <row r="97" spans="4:12" s="8" customFormat="1">
      <c r="D97" s="12"/>
      <c r="E97" s="9"/>
      <c r="F97" s="9"/>
      <c r="G97" s="9"/>
      <c r="H97" s="9"/>
      <c r="I97" s="9"/>
      <c r="J97" s="9"/>
      <c r="K97" s="9"/>
      <c r="L97" s="9"/>
    </row>
    <row r="98" spans="4:12" s="8" customFormat="1">
      <c r="D98" s="12"/>
      <c r="E98" s="9"/>
      <c r="F98" s="9"/>
      <c r="G98" s="9"/>
      <c r="H98" s="9"/>
      <c r="I98" s="9"/>
      <c r="J98" s="9"/>
      <c r="K98" s="9"/>
      <c r="L98" s="9"/>
    </row>
    <row r="99" spans="4:12" s="8" customFormat="1">
      <c r="D99" s="12"/>
      <c r="E99" s="9"/>
      <c r="F99" s="9"/>
      <c r="G99" s="9"/>
      <c r="H99" s="9"/>
      <c r="I99" s="9"/>
      <c r="J99" s="9"/>
      <c r="K99" s="9"/>
      <c r="L99" s="9"/>
    </row>
    <row r="100" spans="4:12" s="8" customFormat="1">
      <c r="D100" s="12"/>
      <c r="E100" s="9"/>
      <c r="F100" s="9"/>
      <c r="G100" s="9"/>
      <c r="H100" s="9"/>
      <c r="I100" s="9"/>
      <c r="J100" s="9"/>
      <c r="K100" s="9"/>
      <c r="L100" s="9"/>
    </row>
    <row r="101" spans="4:12" s="8" customFormat="1">
      <c r="D101" s="12"/>
      <c r="E101" s="9"/>
      <c r="F101" s="9"/>
      <c r="G101" s="9"/>
      <c r="H101" s="9"/>
      <c r="I101" s="9"/>
      <c r="J101" s="9"/>
      <c r="K101" s="9"/>
      <c r="L101" s="9"/>
    </row>
    <row r="102" spans="4:12" s="8" customFormat="1">
      <c r="D102" s="12"/>
      <c r="E102" s="9"/>
      <c r="F102" s="9"/>
      <c r="G102" s="9"/>
      <c r="H102" s="9"/>
      <c r="I102" s="9"/>
      <c r="J102" s="9"/>
      <c r="K102" s="9"/>
      <c r="L102" s="9"/>
    </row>
    <row r="103" spans="4:12" s="8" customFormat="1">
      <c r="D103" s="12"/>
      <c r="E103" s="9"/>
      <c r="F103" s="9"/>
      <c r="G103" s="9"/>
      <c r="H103" s="9"/>
      <c r="I103" s="9"/>
      <c r="J103" s="9"/>
      <c r="K103" s="9"/>
      <c r="L103" s="9"/>
    </row>
    <row r="104" spans="4:12" s="8" customFormat="1">
      <c r="D104" s="12"/>
      <c r="E104" s="9"/>
      <c r="F104" s="9"/>
      <c r="G104" s="9"/>
      <c r="H104" s="9"/>
      <c r="I104" s="9"/>
      <c r="J104" s="9"/>
      <c r="K104" s="9"/>
      <c r="L104" s="9"/>
    </row>
    <row r="105" spans="4:12" s="8" customFormat="1">
      <c r="D105" s="12"/>
      <c r="E105" s="9"/>
      <c r="F105" s="9"/>
      <c r="G105" s="9"/>
      <c r="H105" s="9"/>
      <c r="I105" s="9"/>
      <c r="J105" s="9"/>
      <c r="K105" s="9"/>
      <c r="L105" s="9"/>
    </row>
    <row r="106" spans="4:12" s="8" customFormat="1">
      <c r="D106" s="12"/>
      <c r="E106" s="9"/>
      <c r="F106" s="9"/>
      <c r="G106" s="9"/>
      <c r="H106" s="9"/>
      <c r="I106" s="9"/>
      <c r="J106" s="9"/>
      <c r="K106" s="9"/>
      <c r="L106" s="9"/>
    </row>
    <row r="107" spans="4:12" s="8" customFormat="1">
      <c r="D107" s="12"/>
      <c r="E107" s="9"/>
      <c r="F107" s="9"/>
      <c r="G107" s="9"/>
      <c r="H107" s="9"/>
      <c r="I107" s="9"/>
      <c r="J107" s="9"/>
      <c r="K107" s="9"/>
      <c r="L107" s="9"/>
    </row>
    <row r="108" spans="4:12" s="8" customFormat="1">
      <c r="D108" s="12"/>
      <c r="E108" s="9"/>
      <c r="F108" s="9"/>
      <c r="G108" s="9"/>
      <c r="H108" s="9"/>
      <c r="I108" s="9"/>
      <c r="J108" s="9"/>
      <c r="K108" s="9"/>
      <c r="L108" s="9"/>
    </row>
    <row r="109" spans="4:12" s="8" customFormat="1">
      <c r="D109" s="12"/>
      <c r="E109" s="9"/>
      <c r="F109" s="9"/>
      <c r="G109" s="9"/>
      <c r="H109" s="9"/>
      <c r="I109" s="9"/>
      <c r="J109" s="9"/>
      <c r="K109" s="9"/>
      <c r="L109" s="9"/>
    </row>
    <row r="110" spans="4:12" s="8" customFormat="1">
      <c r="D110" s="12"/>
      <c r="E110" s="9"/>
      <c r="F110" s="9"/>
      <c r="G110" s="9"/>
      <c r="H110" s="9"/>
      <c r="I110" s="9"/>
      <c r="J110" s="9"/>
      <c r="K110" s="9"/>
      <c r="L110" s="9"/>
    </row>
    <row r="111" spans="4:12" s="8" customFormat="1">
      <c r="D111" s="12"/>
      <c r="E111" s="9"/>
      <c r="F111" s="9"/>
      <c r="G111" s="9"/>
      <c r="H111" s="9"/>
      <c r="I111" s="9"/>
      <c r="J111" s="9"/>
      <c r="K111" s="9"/>
      <c r="L111" s="9"/>
    </row>
    <row r="112" spans="4:12" s="8" customFormat="1">
      <c r="D112" s="12"/>
      <c r="E112" s="9"/>
      <c r="F112" s="9"/>
      <c r="G112" s="9"/>
      <c r="H112" s="9"/>
      <c r="I112" s="9"/>
      <c r="J112" s="9"/>
      <c r="K112" s="9"/>
      <c r="L112" s="9"/>
    </row>
    <row r="113" spans="4:12" s="8" customFormat="1">
      <c r="D113" s="12"/>
      <c r="E113" s="9"/>
      <c r="F113" s="9"/>
      <c r="G113" s="9"/>
      <c r="H113" s="9"/>
      <c r="I113" s="9"/>
      <c r="J113" s="9"/>
      <c r="K113" s="9"/>
      <c r="L113" s="9"/>
    </row>
    <row r="114" spans="4:12" s="8" customFormat="1">
      <c r="D114" s="12"/>
      <c r="E114" s="9"/>
      <c r="F114" s="9"/>
      <c r="G114" s="9"/>
      <c r="H114" s="9"/>
      <c r="I114" s="9"/>
      <c r="J114" s="9"/>
      <c r="K114" s="9"/>
      <c r="L114" s="9"/>
    </row>
    <row r="115" spans="4:12" s="8" customFormat="1">
      <c r="D115" s="12"/>
      <c r="E115" s="9"/>
      <c r="F115" s="9"/>
      <c r="G115" s="9"/>
      <c r="H115" s="9"/>
      <c r="I115" s="9"/>
      <c r="J115" s="9"/>
      <c r="K115" s="9"/>
      <c r="L115" s="9"/>
    </row>
    <row r="116" spans="4:12" s="8" customFormat="1">
      <c r="D116" s="12"/>
      <c r="E116" s="9"/>
      <c r="F116" s="9"/>
      <c r="G116" s="9"/>
      <c r="H116" s="9"/>
      <c r="I116" s="9"/>
      <c r="J116" s="9"/>
      <c r="K116" s="9"/>
      <c r="L116" s="9"/>
    </row>
  </sheetData>
  <mergeCells count="13">
    <mergeCell ref="M4:T4"/>
    <mergeCell ref="U4:AB4"/>
    <mergeCell ref="AC4:AJ4"/>
    <mergeCell ref="AK4:AR4"/>
    <mergeCell ref="AS4:AZ4"/>
    <mergeCell ref="E4:L4"/>
    <mergeCell ref="A16:D16"/>
    <mergeCell ref="A17:D17"/>
    <mergeCell ref="A1:C1"/>
    <mergeCell ref="A2:C2"/>
    <mergeCell ref="A3:B3"/>
    <mergeCell ref="A12:B12"/>
    <mergeCell ref="A13:B13"/>
  </mergeCells>
  <pageMargins left="0.7" right="0.7" top="0.75" bottom="0.75" header="0.3" footer="0.3"/>
  <pageSetup paperSize="9" scale="1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4AC14-3876-4C4D-BDD3-DD2656501584}">
  <sheetPr>
    <tabColor theme="8" tint="0.79998168889431442"/>
  </sheetPr>
  <dimension ref="A1:AR83"/>
  <sheetViews>
    <sheetView zoomScale="93" zoomScaleNormal="93" workbookViewId="0">
      <selection activeCell="E53" sqref="E53"/>
    </sheetView>
  </sheetViews>
  <sheetFormatPr defaultColWidth="8.54296875" defaultRowHeight="12.5"/>
  <cols>
    <col min="1" max="1" width="13.81640625" style="13" customWidth="1"/>
    <col min="2" max="2" width="19.7265625" style="13" customWidth="1"/>
    <col min="3" max="3" width="81.7265625" style="13" customWidth="1"/>
    <col min="4" max="4" width="14.453125" style="13" customWidth="1"/>
    <col min="5" max="14" width="13.26953125" style="14" customWidth="1"/>
    <col min="15" max="44" width="13.26953125" style="13" customWidth="1"/>
    <col min="45" max="16384" width="8.54296875" style="13"/>
  </cols>
  <sheetData>
    <row r="1" spans="1:44" s="30" customFormat="1" ht="34.15" customHeight="1">
      <c r="A1" s="86" t="s">
        <v>5</v>
      </c>
      <c r="B1" s="86"/>
      <c r="C1" s="86"/>
      <c r="D1" s="86"/>
    </row>
    <row r="2" spans="1:44" s="30" customFormat="1" ht="29.15" customHeight="1">
      <c r="A2" s="86" t="s">
        <v>6</v>
      </c>
      <c r="B2" s="86"/>
      <c r="C2" s="86"/>
      <c r="D2" s="87"/>
    </row>
    <row r="3" spans="1:44" s="30" customFormat="1" ht="33" customHeight="1">
      <c r="A3" s="88" t="s">
        <v>7</v>
      </c>
      <c r="B3" s="88"/>
      <c r="C3" s="31">
        <f>'Cover Page'!D21</f>
        <v>0</v>
      </c>
      <c r="D3" s="32"/>
    </row>
    <row r="4" spans="1:44" ht="23.5" customHeight="1">
      <c r="E4" s="107" t="s">
        <v>782</v>
      </c>
      <c r="F4" s="108"/>
      <c r="G4" s="108"/>
      <c r="H4" s="108"/>
      <c r="I4" s="108"/>
      <c r="J4" s="108"/>
      <c r="K4" s="108"/>
      <c r="L4" s="109"/>
      <c r="M4" s="94" t="s">
        <v>783</v>
      </c>
      <c r="N4" s="95"/>
      <c r="O4" s="95"/>
      <c r="P4" s="95"/>
      <c r="Q4" s="95"/>
      <c r="R4" s="95"/>
      <c r="S4" s="95"/>
      <c r="T4" s="96"/>
      <c r="U4" s="97" t="s">
        <v>784</v>
      </c>
      <c r="V4" s="98"/>
      <c r="W4" s="98"/>
      <c r="X4" s="98"/>
      <c r="Y4" s="98"/>
      <c r="Z4" s="98"/>
      <c r="AA4" s="98"/>
      <c r="AB4" s="99"/>
      <c r="AC4" s="100" t="s">
        <v>785</v>
      </c>
      <c r="AD4" s="101"/>
      <c r="AE4" s="101"/>
      <c r="AF4" s="101"/>
      <c r="AG4" s="101"/>
      <c r="AH4" s="101"/>
      <c r="AI4" s="101"/>
      <c r="AJ4" s="102"/>
      <c r="AK4" s="103" t="s">
        <v>786</v>
      </c>
      <c r="AL4" s="104"/>
      <c r="AM4" s="104"/>
      <c r="AN4" s="104"/>
      <c r="AO4" s="104"/>
      <c r="AP4" s="104"/>
      <c r="AQ4" s="104"/>
      <c r="AR4" s="105"/>
    </row>
    <row r="5" spans="1:44" s="8" customFormat="1" ht="43.4" customHeight="1">
      <c r="A5" s="3" t="s">
        <v>8</v>
      </c>
      <c r="B5" s="4" t="s">
        <v>9</v>
      </c>
      <c r="C5" s="23" t="s">
        <v>10</v>
      </c>
      <c r="D5" s="4" t="s">
        <v>11</v>
      </c>
      <c r="E5" s="7" t="s">
        <v>12</v>
      </c>
      <c r="F5" s="7" t="s">
        <v>13</v>
      </c>
      <c r="G5" s="60" t="s">
        <v>14</v>
      </c>
      <c r="H5" s="60" t="s">
        <v>13</v>
      </c>
      <c r="I5" s="61" t="s">
        <v>15</v>
      </c>
      <c r="J5" s="61" t="s">
        <v>13</v>
      </c>
      <c r="K5" s="62" t="s">
        <v>16</v>
      </c>
      <c r="L5" s="62" t="s">
        <v>13</v>
      </c>
      <c r="M5" s="7" t="s">
        <v>12</v>
      </c>
      <c r="N5" s="7" t="s">
        <v>13</v>
      </c>
      <c r="O5" s="60" t="s">
        <v>14</v>
      </c>
      <c r="P5" s="60" t="s">
        <v>13</v>
      </c>
      <c r="Q5" s="61" t="s">
        <v>15</v>
      </c>
      <c r="R5" s="61" t="s">
        <v>13</v>
      </c>
      <c r="S5" s="62" t="s">
        <v>16</v>
      </c>
      <c r="T5" s="62" t="s">
        <v>13</v>
      </c>
      <c r="U5" s="7" t="s">
        <v>12</v>
      </c>
      <c r="V5" s="7" t="s">
        <v>13</v>
      </c>
      <c r="W5" s="60" t="s">
        <v>14</v>
      </c>
      <c r="X5" s="60" t="s">
        <v>13</v>
      </c>
      <c r="Y5" s="61" t="s">
        <v>15</v>
      </c>
      <c r="Z5" s="61" t="s">
        <v>13</v>
      </c>
      <c r="AA5" s="62" t="s">
        <v>16</v>
      </c>
      <c r="AB5" s="62" t="s">
        <v>13</v>
      </c>
      <c r="AC5" s="7" t="s">
        <v>12</v>
      </c>
      <c r="AD5" s="7" t="s">
        <v>13</v>
      </c>
      <c r="AE5" s="60" t="s">
        <v>14</v>
      </c>
      <c r="AF5" s="60" t="s">
        <v>13</v>
      </c>
      <c r="AG5" s="61" t="s">
        <v>15</v>
      </c>
      <c r="AH5" s="61" t="s">
        <v>13</v>
      </c>
      <c r="AI5" s="62" t="s">
        <v>16</v>
      </c>
      <c r="AJ5" s="62" t="s">
        <v>13</v>
      </c>
      <c r="AK5" s="7" t="s">
        <v>12</v>
      </c>
      <c r="AL5" s="7" t="s">
        <v>13</v>
      </c>
      <c r="AM5" s="60" t="s">
        <v>14</v>
      </c>
      <c r="AN5" s="60" t="s">
        <v>13</v>
      </c>
      <c r="AO5" s="61" t="s">
        <v>15</v>
      </c>
      <c r="AP5" s="61" t="s">
        <v>13</v>
      </c>
      <c r="AQ5" s="62" t="s">
        <v>16</v>
      </c>
      <c r="AR5" s="62" t="s">
        <v>13</v>
      </c>
    </row>
    <row r="6" spans="1:44" s="8" customFormat="1" ht="25.4" customHeight="1">
      <c r="A6" s="2" t="s">
        <v>305</v>
      </c>
      <c r="B6" s="10" t="s">
        <v>306</v>
      </c>
      <c r="C6" s="22" t="s">
        <v>307</v>
      </c>
      <c r="D6" s="2">
        <v>15</v>
      </c>
      <c r="E6" s="67"/>
      <c r="F6" s="67">
        <f>E6*D6</f>
        <v>0</v>
      </c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</row>
    <row r="7" spans="1:44" s="8" customFormat="1" ht="25.4" customHeight="1">
      <c r="A7" s="2" t="s">
        <v>305</v>
      </c>
      <c r="B7" s="10" t="s">
        <v>308</v>
      </c>
      <c r="C7" s="22" t="s">
        <v>309</v>
      </c>
      <c r="D7" s="2">
        <v>35</v>
      </c>
      <c r="E7" s="67"/>
      <c r="F7" s="67">
        <f t="shared" ref="F7:F70" si="0">E7*D7</f>
        <v>0</v>
      </c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</row>
    <row r="8" spans="1:44" s="8" customFormat="1" ht="25.4" customHeight="1">
      <c r="A8" s="2" t="s">
        <v>305</v>
      </c>
      <c r="B8" s="10" t="s">
        <v>310</v>
      </c>
      <c r="C8" s="22" t="s">
        <v>311</v>
      </c>
      <c r="D8" s="2">
        <v>80</v>
      </c>
      <c r="E8" s="67"/>
      <c r="F8" s="67">
        <f t="shared" si="0"/>
        <v>0</v>
      </c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</row>
    <row r="9" spans="1:44" s="8" customFormat="1" ht="25.4" customHeight="1">
      <c r="A9" s="2" t="s">
        <v>305</v>
      </c>
      <c r="B9" s="10" t="s">
        <v>312</v>
      </c>
      <c r="C9" s="22" t="s">
        <v>313</v>
      </c>
      <c r="D9" s="2">
        <v>120</v>
      </c>
      <c r="E9" s="67"/>
      <c r="F9" s="67">
        <f t="shared" si="0"/>
        <v>0</v>
      </c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</row>
    <row r="10" spans="1:44" s="8" customFormat="1" ht="25.4" customHeight="1">
      <c r="A10" s="2" t="s">
        <v>305</v>
      </c>
      <c r="B10" s="10" t="s">
        <v>314</v>
      </c>
      <c r="C10" s="22" t="s">
        <v>315</v>
      </c>
      <c r="D10" s="2">
        <v>130</v>
      </c>
      <c r="E10" s="67"/>
      <c r="F10" s="67">
        <f t="shared" si="0"/>
        <v>0</v>
      </c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</row>
    <row r="11" spans="1:44" s="8" customFormat="1" ht="25.4" customHeight="1">
      <c r="A11" s="2" t="s">
        <v>305</v>
      </c>
      <c r="B11" s="10" t="s">
        <v>316</v>
      </c>
      <c r="C11" s="22" t="s">
        <v>317</v>
      </c>
      <c r="D11" s="2">
        <v>40</v>
      </c>
      <c r="E11" s="67"/>
      <c r="F11" s="67">
        <f t="shared" si="0"/>
        <v>0</v>
      </c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</row>
    <row r="12" spans="1:44" s="8" customFormat="1" ht="25.4" customHeight="1">
      <c r="A12" s="2" t="s">
        <v>305</v>
      </c>
      <c r="B12" s="10" t="s">
        <v>318</v>
      </c>
      <c r="C12" s="22" t="s">
        <v>319</v>
      </c>
      <c r="D12" s="2">
        <v>915</v>
      </c>
      <c r="E12" s="67"/>
      <c r="F12" s="67">
        <f t="shared" si="0"/>
        <v>0</v>
      </c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</row>
    <row r="13" spans="1:44" s="8" customFormat="1" ht="25.4" customHeight="1">
      <c r="A13" s="2" t="s">
        <v>305</v>
      </c>
      <c r="B13" s="10" t="s">
        <v>320</v>
      </c>
      <c r="C13" s="22" t="s">
        <v>321</v>
      </c>
      <c r="D13" s="2">
        <v>100</v>
      </c>
      <c r="E13" s="67"/>
      <c r="F13" s="67">
        <f t="shared" si="0"/>
        <v>0</v>
      </c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</row>
    <row r="14" spans="1:44" s="8" customFormat="1" ht="25.4" customHeight="1">
      <c r="A14" s="2" t="s">
        <v>305</v>
      </c>
      <c r="B14" s="10" t="s">
        <v>322</v>
      </c>
      <c r="C14" s="22" t="s">
        <v>323</v>
      </c>
      <c r="D14" s="2">
        <v>135</v>
      </c>
      <c r="E14" s="67"/>
      <c r="F14" s="67">
        <f t="shared" si="0"/>
        <v>0</v>
      </c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</row>
    <row r="15" spans="1:44" s="8" customFormat="1" ht="25.4" customHeight="1">
      <c r="A15" s="2" t="s">
        <v>305</v>
      </c>
      <c r="B15" s="10" t="s">
        <v>324</v>
      </c>
      <c r="C15" s="22" t="s">
        <v>325</v>
      </c>
      <c r="D15" s="2">
        <v>1575</v>
      </c>
      <c r="E15" s="67"/>
      <c r="F15" s="67">
        <f t="shared" si="0"/>
        <v>0</v>
      </c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</row>
    <row r="16" spans="1:44" s="8" customFormat="1" ht="25.4" customHeight="1">
      <c r="A16" s="2" t="s">
        <v>305</v>
      </c>
      <c r="B16" s="10" t="s">
        <v>326</v>
      </c>
      <c r="C16" s="22" t="s">
        <v>327</v>
      </c>
      <c r="D16" s="2">
        <v>12365</v>
      </c>
      <c r="E16" s="67"/>
      <c r="F16" s="67">
        <f t="shared" si="0"/>
        <v>0</v>
      </c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</row>
    <row r="17" spans="1:44" s="8" customFormat="1" ht="25.4" customHeight="1">
      <c r="A17" s="2" t="s">
        <v>305</v>
      </c>
      <c r="B17" s="10" t="s">
        <v>328</v>
      </c>
      <c r="C17" s="22" t="s">
        <v>329</v>
      </c>
      <c r="D17" s="2">
        <v>200</v>
      </c>
      <c r="E17" s="67"/>
      <c r="F17" s="67">
        <f t="shared" si="0"/>
        <v>0</v>
      </c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</row>
    <row r="18" spans="1:44" s="8" customFormat="1" ht="25.4" customHeight="1">
      <c r="A18" s="2" t="s">
        <v>305</v>
      </c>
      <c r="B18" s="10" t="s">
        <v>330</v>
      </c>
      <c r="C18" s="22" t="s">
        <v>331</v>
      </c>
      <c r="D18" s="2">
        <v>1735</v>
      </c>
      <c r="E18" s="67"/>
      <c r="F18" s="67">
        <f t="shared" si="0"/>
        <v>0</v>
      </c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</row>
    <row r="19" spans="1:44" s="8" customFormat="1" ht="25.4" customHeight="1">
      <c r="A19" s="2" t="s">
        <v>332</v>
      </c>
      <c r="B19" s="10" t="s">
        <v>333</v>
      </c>
      <c r="C19" s="22" t="s">
        <v>334</v>
      </c>
      <c r="D19" s="2">
        <v>15</v>
      </c>
      <c r="E19" s="67"/>
      <c r="F19" s="67">
        <f t="shared" si="0"/>
        <v>0</v>
      </c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</row>
    <row r="20" spans="1:44" s="8" customFormat="1" ht="25.4" customHeight="1">
      <c r="A20" s="2" t="s">
        <v>305</v>
      </c>
      <c r="B20" s="10" t="s">
        <v>335</v>
      </c>
      <c r="C20" s="22" t="s">
        <v>336</v>
      </c>
      <c r="D20" s="2">
        <v>25</v>
      </c>
      <c r="E20" s="67"/>
      <c r="F20" s="67">
        <f t="shared" si="0"/>
        <v>0</v>
      </c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</row>
    <row r="21" spans="1:44" s="8" customFormat="1" ht="25.4" customHeight="1">
      <c r="A21" s="2" t="s">
        <v>305</v>
      </c>
      <c r="B21" s="10" t="s">
        <v>337</v>
      </c>
      <c r="C21" s="22" t="s">
        <v>338</v>
      </c>
      <c r="D21" s="2">
        <v>115</v>
      </c>
      <c r="E21" s="67"/>
      <c r="F21" s="67">
        <f t="shared" si="0"/>
        <v>0</v>
      </c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</row>
    <row r="22" spans="1:44" s="8" customFormat="1" ht="25.4" customHeight="1">
      <c r="A22" s="2" t="s">
        <v>305</v>
      </c>
      <c r="B22" s="10" t="s">
        <v>339</v>
      </c>
      <c r="C22" s="22" t="s">
        <v>340</v>
      </c>
      <c r="D22" s="2">
        <v>80</v>
      </c>
      <c r="E22" s="67"/>
      <c r="F22" s="67">
        <f t="shared" si="0"/>
        <v>0</v>
      </c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</row>
    <row r="23" spans="1:44" s="8" customFormat="1" ht="25.4" customHeight="1">
      <c r="A23" s="2" t="s">
        <v>305</v>
      </c>
      <c r="B23" s="10" t="s">
        <v>341</v>
      </c>
      <c r="C23" s="22" t="s">
        <v>342</v>
      </c>
      <c r="D23" s="2">
        <v>15</v>
      </c>
      <c r="E23" s="67"/>
      <c r="F23" s="67">
        <f>E23*D23</f>
        <v>0</v>
      </c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</row>
    <row r="24" spans="1:44" s="8" customFormat="1" ht="25.4" customHeight="1">
      <c r="A24" s="2" t="s">
        <v>305</v>
      </c>
      <c r="B24" s="10" t="s">
        <v>343</v>
      </c>
      <c r="C24" s="22" t="s">
        <v>344</v>
      </c>
      <c r="D24" s="2">
        <v>110</v>
      </c>
      <c r="E24" s="67"/>
      <c r="F24" s="67">
        <f t="shared" si="0"/>
        <v>0</v>
      </c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</row>
    <row r="25" spans="1:44" s="8" customFormat="1" ht="25.4" customHeight="1">
      <c r="A25" s="2" t="s">
        <v>305</v>
      </c>
      <c r="B25" s="10" t="s">
        <v>345</v>
      </c>
      <c r="C25" s="22" t="s">
        <v>346</v>
      </c>
      <c r="D25" s="2">
        <v>30</v>
      </c>
      <c r="E25" s="67"/>
      <c r="F25" s="67">
        <f t="shared" si="0"/>
        <v>0</v>
      </c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</row>
    <row r="26" spans="1:44" s="8" customFormat="1" ht="25.4" customHeight="1">
      <c r="A26" s="2" t="s">
        <v>305</v>
      </c>
      <c r="B26" s="10" t="s">
        <v>347</v>
      </c>
      <c r="C26" s="22" t="s">
        <v>348</v>
      </c>
      <c r="D26" s="2">
        <v>75</v>
      </c>
      <c r="E26" s="67"/>
      <c r="F26" s="67">
        <f t="shared" si="0"/>
        <v>0</v>
      </c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</row>
    <row r="27" spans="1:44" s="8" customFormat="1" ht="25.4" customHeight="1">
      <c r="A27" s="2" t="s">
        <v>305</v>
      </c>
      <c r="B27" s="10" t="s">
        <v>349</v>
      </c>
      <c r="C27" s="22" t="s">
        <v>350</v>
      </c>
      <c r="D27" s="2">
        <v>60</v>
      </c>
      <c r="E27" s="67"/>
      <c r="F27" s="67">
        <f t="shared" si="0"/>
        <v>0</v>
      </c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</row>
    <row r="28" spans="1:44" s="8" customFormat="1" ht="25.4" customHeight="1">
      <c r="A28" s="2" t="s">
        <v>305</v>
      </c>
      <c r="B28" s="10" t="s">
        <v>351</v>
      </c>
      <c r="C28" s="22" t="s">
        <v>352</v>
      </c>
      <c r="D28" s="2">
        <v>50</v>
      </c>
      <c r="E28" s="67"/>
      <c r="F28" s="67">
        <f t="shared" si="0"/>
        <v>0</v>
      </c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</row>
    <row r="29" spans="1:44" s="8" customFormat="1" ht="25.4" customHeight="1">
      <c r="A29" s="2" t="s">
        <v>305</v>
      </c>
      <c r="B29" s="10" t="s">
        <v>353</v>
      </c>
      <c r="C29" s="22" t="s">
        <v>354</v>
      </c>
      <c r="D29" s="2">
        <v>20</v>
      </c>
      <c r="E29" s="67"/>
      <c r="F29" s="67">
        <f t="shared" si="0"/>
        <v>0</v>
      </c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</row>
    <row r="30" spans="1:44" s="8" customFormat="1" ht="25.4" customHeight="1">
      <c r="A30" s="2" t="s">
        <v>305</v>
      </c>
      <c r="B30" s="10" t="s">
        <v>355</v>
      </c>
      <c r="C30" s="22" t="s">
        <v>356</v>
      </c>
      <c r="D30" s="2">
        <v>35</v>
      </c>
      <c r="E30" s="67"/>
      <c r="F30" s="67">
        <f t="shared" si="0"/>
        <v>0</v>
      </c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</row>
    <row r="31" spans="1:44" s="8" customFormat="1" ht="25.4" customHeight="1">
      <c r="A31" s="2" t="s">
        <v>305</v>
      </c>
      <c r="B31" s="10" t="s">
        <v>357</v>
      </c>
      <c r="C31" s="22" t="s">
        <v>358</v>
      </c>
      <c r="D31" s="2">
        <v>5</v>
      </c>
      <c r="E31" s="67"/>
      <c r="F31" s="67">
        <f t="shared" si="0"/>
        <v>0</v>
      </c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</row>
    <row r="32" spans="1:44" s="8" customFormat="1" ht="25.4" customHeight="1">
      <c r="A32" s="2" t="s">
        <v>305</v>
      </c>
      <c r="B32" s="10" t="s">
        <v>359</v>
      </c>
      <c r="C32" s="22" t="s">
        <v>360</v>
      </c>
      <c r="D32" s="2">
        <v>5</v>
      </c>
      <c r="E32" s="67"/>
      <c r="F32" s="67">
        <f t="shared" si="0"/>
        <v>0</v>
      </c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</row>
    <row r="33" spans="1:44" s="8" customFormat="1" ht="25.4" customHeight="1">
      <c r="A33" s="2" t="s">
        <v>305</v>
      </c>
      <c r="B33" s="10" t="s">
        <v>361</v>
      </c>
      <c r="C33" s="22" t="s">
        <v>362</v>
      </c>
      <c r="D33" s="2">
        <v>10</v>
      </c>
      <c r="E33" s="67"/>
      <c r="F33" s="67">
        <f t="shared" si="0"/>
        <v>0</v>
      </c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</row>
    <row r="34" spans="1:44" s="8" customFormat="1" ht="25.4" customHeight="1">
      <c r="A34" s="2" t="s">
        <v>305</v>
      </c>
      <c r="B34" s="10" t="s">
        <v>363</v>
      </c>
      <c r="C34" s="22" t="s">
        <v>364</v>
      </c>
      <c r="D34" s="2">
        <v>25</v>
      </c>
      <c r="E34" s="67"/>
      <c r="F34" s="67">
        <f t="shared" si="0"/>
        <v>0</v>
      </c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</row>
    <row r="35" spans="1:44" s="8" customFormat="1" ht="25.4" customHeight="1">
      <c r="A35" s="2" t="s">
        <v>305</v>
      </c>
      <c r="B35" s="10" t="s">
        <v>365</v>
      </c>
      <c r="C35" s="22" t="s">
        <v>366</v>
      </c>
      <c r="D35" s="2">
        <v>25</v>
      </c>
      <c r="E35" s="67"/>
      <c r="F35" s="67">
        <f t="shared" si="0"/>
        <v>0</v>
      </c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</row>
    <row r="36" spans="1:44" s="8" customFormat="1" ht="25.4" customHeight="1">
      <c r="A36" s="2" t="s">
        <v>305</v>
      </c>
      <c r="B36" s="10" t="s">
        <v>367</v>
      </c>
      <c r="C36" s="22" t="s">
        <v>368</v>
      </c>
      <c r="D36" s="2">
        <v>130</v>
      </c>
      <c r="E36" s="67"/>
      <c r="F36" s="67">
        <f t="shared" si="0"/>
        <v>0</v>
      </c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</row>
    <row r="37" spans="1:44" s="8" customFormat="1" ht="25.4" customHeight="1">
      <c r="A37" s="2" t="s">
        <v>305</v>
      </c>
      <c r="B37" s="10" t="s">
        <v>369</v>
      </c>
      <c r="C37" s="22" t="s">
        <v>370</v>
      </c>
      <c r="D37" s="2">
        <v>40</v>
      </c>
      <c r="E37" s="67"/>
      <c r="F37" s="67">
        <f>E37*D37</f>
        <v>0</v>
      </c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</row>
    <row r="38" spans="1:44" s="8" customFormat="1" ht="25.4" customHeight="1">
      <c r="A38" s="2" t="s">
        <v>305</v>
      </c>
      <c r="B38" s="10" t="s">
        <v>371</v>
      </c>
      <c r="C38" s="22" t="s">
        <v>372</v>
      </c>
      <c r="D38" s="2">
        <v>710</v>
      </c>
      <c r="E38" s="67"/>
      <c r="F38" s="67">
        <f t="shared" si="0"/>
        <v>0</v>
      </c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</row>
    <row r="39" spans="1:44" s="8" customFormat="1" ht="25.4" customHeight="1">
      <c r="A39" s="2" t="s">
        <v>305</v>
      </c>
      <c r="B39" s="10" t="s">
        <v>373</v>
      </c>
      <c r="C39" s="22" t="s">
        <v>374</v>
      </c>
      <c r="D39" s="2">
        <v>100</v>
      </c>
      <c r="E39" s="67"/>
      <c r="F39" s="67">
        <f t="shared" si="0"/>
        <v>0</v>
      </c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</row>
    <row r="40" spans="1:44" s="8" customFormat="1" ht="25.4" customHeight="1">
      <c r="A40" s="2" t="s">
        <v>305</v>
      </c>
      <c r="B40" s="10" t="s">
        <v>375</v>
      </c>
      <c r="C40" s="22" t="s">
        <v>376</v>
      </c>
      <c r="D40" s="2">
        <v>390</v>
      </c>
      <c r="E40" s="67"/>
      <c r="F40" s="67">
        <f t="shared" si="0"/>
        <v>0</v>
      </c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</row>
    <row r="41" spans="1:44" s="8" customFormat="1" ht="25.4" customHeight="1">
      <c r="A41" s="2" t="s">
        <v>305</v>
      </c>
      <c r="B41" s="10" t="s">
        <v>377</v>
      </c>
      <c r="C41" s="22" t="s">
        <v>378</v>
      </c>
      <c r="D41" s="2">
        <v>75</v>
      </c>
      <c r="E41" s="67"/>
      <c r="F41" s="67">
        <f t="shared" si="0"/>
        <v>0</v>
      </c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</row>
    <row r="42" spans="1:44" s="8" customFormat="1" ht="25.4" customHeight="1">
      <c r="A42" s="2" t="s">
        <v>332</v>
      </c>
      <c r="B42" s="10" t="s">
        <v>379</v>
      </c>
      <c r="C42" s="22" t="s">
        <v>380</v>
      </c>
      <c r="D42" s="2">
        <v>190</v>
      </c>
      <c r="E42" s="67"/>
      <c r="F42" s="67">
        <f t="shared" si="0"/>
        <v>0</v>
      </c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</row>
    <row r="43" spans="1:44" s="8" customFormat="1" ht="25.4" customHeight="1">
      <c r="A43" s="2" t="s">
        <v>305</v>
      </c>
      <c r="B43" s="10" t="s">
        <v>381</v>
      </c>
      <c r="C43" s="22" t="s">
        <v>382</v>
      </c>
      <c r="D43" s="2">
        <v>5</v>
      </c>
      <c r="E43" s="67"/>
      <c r="F43" s="67">
        <f t="shared" si="0"/>
        <v>0</v>
      </c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</row>
    <row r="44" spans="1:44" s="8" customFormat="1" ht="25.4" customHeight="1">
      <c r="A44" s="2" t="s">
        <v>305</v>
      </c>
      <c r="B44" s="10" t="s">
        <v>383</v>
      </c>
      <c r="C44" s="22" t="s">
        <v>384</v>
      </c>
      <c r="D44" s="2">
        <v>10</v>
      </c>
      <c r="E44" s="67"/>
      <c r="F44" s="67">
        <f t="shared" si="0"/>
        <v>0</v>
      </c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</row>
    <row r="45" spans="1:44" s="8" customFormat="1" ht="25.4" customHeight="1">
      <c r="A45" s="2" t="s">
        <v>305</v>
      </c>
      <c r="B45" s="10" t="s">
        <v>385</v>
      </c>
      <c r="C45" s="22" t="s">
        <v>386</v>
      </c>
      <c r="D45" s="2">
        <v>5</v>
      </c>
      <c r="E45" s="67"/>
      <c r="F45" s="67">
        <f t="shared" si="0"/>
        <v>0</v>
      </c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</row>
    <row r="46" spans="1:44" s="8" customFormat="1" ht="25.4" customHeight="1">
      <c r="A46" s="2" t="s">
        <v>305</v>
      </c>
      <c r="B46" s="10" t="s">
        <v>387</v>
      </c>
      <c r="C46" s="22" t="s">
        <v>388</v>
      </c>
      <c r="D46" s="2">
        <v>25</v>
      </c>
      <c r="E46" s="67"/>
      <c r="F46" s="67">
        <f t="shared" si="0"/>
        <v>0</v>
      </c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</row>
    <row r="47" spans="1:44" s="8" customFormat="1" ht="25.4" customHeight="1">
      <c r="A47" s="2" t="s">
        <v>332</v>
      </c>
      <c r="B47" s="10" t="s">
        <v>389</v>
      </c>
      <c r="C47" s="22" t="s">
        <v>390</v>
      </c>
      <c r="D47" s="2">
        <v>15</v>
      </c>
      <c r="E47" s="67"/>
      <c r="F47" s="67">
        <f t="shared" si="0"/>
        <v>0</v>
      </c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</row>
    <row r="48" spans="1:44" s="8" customFormat="1" ht="25.4" customHeight="1">
      <c r="A48" s="2" t="s">
        <v>305</v>
      </c>
      <c r="B48" s="10" t="s">
        <v>391</v>
      </c>
      <c r="C48" s="22" t="s">
        <v>392</v>
      </c>
      <c r="D48" s="2">
        <v>200</v>
      </c>
      <c r="E48" s="67"/>
      <c r="F48" s="67">
        <f t="shared" si="0"/>
        <v>0</v>
      </c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</row>
    <row r="49" spans="1:44" s="8" customFormat="1" ht="25.4" customHeight="1">
      <c r="A49" s="2" t="s">
        <v>305</v>
      </c>
      <c r="B49" s="10" t="s">
        <v>393</v>
      </c>
      <c r="C49" s="22" t="s">
        <v>394</v>
      </c>
      <c r="D49" s="2">
        <v>70</v>
      </c>
      <c r="E49" s="67"/>
      <c r="F49" s="67">
        <f t="shared" si="0"/>
        <v>0</v>
      </c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</row>
    <row r="50" spans="1:44" s="8" customFormat="1" ht="25.4" customHeight="1">
      <c r="A50" s="2" t="s">
        <v>305</v>
      </c>
      <c r="B50" s="10" t="s">
        <v>395</v>
      </c>
      <c r="C50" s="22" t="s">
        <v>396</v>
      </c>
      <c r="D50" s="2">
        <v>190</v>
      </c>
      <c r="E50" s="67"/>
      <c r="F50" s="67">
        <f>E50*D50</f>
        <v>0</v>
      </c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</row>
    <row r="51" spans="1:44" s="8" customFormat="1" ht="25.4" customHeight="1">
      <c r="A51" s="2" t="s">
        <v>305</v>
      </c>
      <c r="B51" s="10" t="s">
        <v>397</v>
      </c>
      <c r="C51" s="22" t="s">
        <v>398</v>
      </c>
      <c r="D51" s="2">
        <v>80</v>
      </c>
      <c r="E51" s="67"/>
      <c r="F51" s="67">
        <f t="shared" si="0"/>
        <v>0</v>
      </c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</row>
    <row r="52" spans="1:44" s="8" customFormat="1" ht="25.4" customHeight="1">
      <c r="A52" s="2" t="s">
        <v>305</v>
      </c>
      <c r="B52" s="10" t="s">
        <v>399</v>
      </c>
      <c r="C52" s="22" t="s">
        <v>398</v>
      </c>
      <c r="D52" s="2">
        <v>40</v>
      </c>
      <c r="E52" s="67"/>
      <c r="F52" s="67">
        <f t="shared" si="0"/>
        <v>0</v>
      </c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</row>
    <row r="53" spans="1:44" s="8" customFormat="1" ht="25.4" customHeight="1">
      <c r="A53" s="2" t="s">
        <v>305</v>
      </c>
      <c r="B53" s="10" t="s">
        <v>400</v>
      </c>
      <c r="C53" s="22" t="s">
        <v>401</v>
      </c>
      <c r="D53" s="2">
        <v>40</v>
      </c>
      <c r="E53" s="67"/>
      <c r="F53" s="67">
        <f t="shared" si="0"/>
        <v>0</v>
      </c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</row>
    <row r="54" spans="1:44" s="8" customFormat="1" ht="25.4" customHeight="1">
      <c r="A54" s="2" t="s">
        <v>305</v>
      </c>
      <c r="B54" s="10" t="s">
        <v>402</v>
      </c>
      <c r="C54" s="22" t="s">
        <v>403</v>
      </c>
      <c r="D54" s="2">
        <v>10</v>
      </c>
      <c r="E54" s="67"/>
      <c r="F54" s="67">
        <f t="shared" si="0"/>
        <v>0</v>
      </c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</row>
    <row r="55" spans="1:44" s="8" customFormat="1" ht="25.4" customHeight="1">
      <c r="A55" s="2" t="s">
        <v>305</v>
      </c>
      <c r="B55" s="10" t="s">
        <v>404</v>
      </c>
      <c r="C55" s="22" t="s">
        <v>405</v>
      </c>
      <c r="D55" s="2">
        <v>35</v>
      </c>
      <c r="E55" s="67"/>
      <c r="F55" s="67">
        <f t="shared" si="0"/>
        <v>0</v>
      </c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</row>
    <row r="56" spans="1:44" s="8" customFormat="1" ht="25.4" customHeight="1">
      <c r="A56" s="2" t="s">
        <v>332</v>
      </c>
      <c r="B56" s="10" t="s">
        <v>406</v>
      </c>
      <c r="C56" s="22" t="s">
        <v>407</v>
      </c>
      <c r="D56" s="2">
        <v>100</v>
      </c>
      <c r="E56" s="67"/>
      <c r="F56" s="67">
        <f t="shared" si="0"/>
        <v>0</v>
      </c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</row>
    <row r="57" spans="1:44" s="8" customFormat="1" ht="25.4" customHeight="1">
      <c r="A57" s="2" t="s">
        <v>305</v>
      </c>
      <c r="B57" s="10" t="s">
        <v>408</v>
      </c>
      <c r="C57" s="22" t="s">
        <v>409</v>
      </c>
      <c r="D57" s="2">
        <v>740</v>
      </c>
      <c r="E57" s="67"/>
      <c r="F57" s="67">
        <f t="shared" si="0"/>
        <v>0</v>
      </c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</row>
    <row r="58" spans="1:44" s="8" customFormat="1" ht="25.4" customHeight="1">
      <c r="A58" s="2" t="s">
        <v>305</v>
      </c>
      <c r="B58" s="10" t="s">
        <v>410</v>
      </c>
      <c r="C58" s="22" t="s">
        <v>411</v>
      </c>
      <c r="D58" s="2">
        <v>930</v>
      </c>
      <c r="E58" s="67"/>
      <c r="F58" s="67">
        <f t="shared" si="0"/>
        <v>0</v>
      </c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</row>
    <row r="59" spans="1:44" s="8" customFormat="1" ht="25.4" customHeight="1">
      <c r="A59" s="2" t="s">
        <v>305</v>
      </c>
      <c r="B59" s="10" t="s">
        <v>412</v>
      </c>
      <c r="C59" s="22" t="s">
        <v>413</v>
      </c>
      <c r="D59" s="2">
        <v>70</v>
      </c>
      <c r="E59" s="67"/>
      <c r="F59" s="67">
        <f t="shared" si="0"/>
        <v>0</v>
      </c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</row>
    <row r="60" spans="1:44" s="8" customFormat="1" ht="25.4" customHeight="1">
      <c r="A60" s="2" t="s">
        <v>305</v>
      </c>
      <c r="B60" s="10" t="s">
        <v>414</v>
      </c>
      <c r="C60" s="22" t="s">
        <v>415</v>
      </c>
      <c r="D60" s="2">
        <v>25</v>
      </c>
      <c r="E60" s="67"/>
      <c r="F60" s="67">
        <f t="shared" si="0"/>
        <v>0</v>
      </c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</row>
    <row r="61" spans="1:44" s="8" customFormat="1" ht="25.4" customHeight="1">
      <c r="A61" s="2" t="s">
        <v>305</v>
      </c>
      <c r="B61" s="10" t="s">
        <v>416</v>
      </c>
      <c r="C61" s="22" t="s">
        <v>417</v>
      </c>
      <c r="D61" s="2">
        <v>5</v>
      </c>
      <c r="E61" s="67"/>
      <c r="F61" s="67">
        <f t="shared" si="0"/>
        <v>0</v>
      </c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</row>
    <row r="62" spans="1:44" s="8" customFormat="1" ht="25.4" customHeight="1">
      <c r="A62" s="2" t="s">
        <v>305</v>
      </c>
      <c r="B62" s="10" t="s">
        <v>418</v>
      </c>
      <c r="C62" s="22" t="s">
        <v>419</v>
      </c>
      <c r="D62" s="2">
        <v>5</v>
      </c>
      <c r="E62" s="67"/>
      <c r="F62" s="67">
        <f>E62*D62</f>
        <v>0</v>
      </c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</row>
    <row r="63" spans="1:44" s="8" customFormat="1" ht="25.4" customHeight="1">
      <c r="A63" s="2" t="s">
        <v>305</v>
      </c>
      <c r="B63" s="10" t="s">
        <v>420</v>
      </c>
      <c r="C63" s="22" t="s">
        <v>421</v>
      </c>
      <c r="D63" s="2">
        <v>65</v>
      </c>
      <c r="E63" s="67"/>
      <c r="F63" s="67">
        <f t="shared" si="0"/>
        <v>0</v>
      </c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</row>
    <row r="64" spans="1:44" s="8" customFormat="1" ht="25.4" customHeight="1">
      <c r="A64" s="2" t="s">
        <v>305</v>
      </c>
      <c r="B64" s="10" t="s">
        <v>422</v>
      </c>
      <c r="C64" s="22" t="s">
        <v>423</v>
      </c>
      <c r="D64" s="2">
        <v>130</v>
      </c>
      <c r="E64" s="67"/>
      <c r="F64" s="67">
        <f t="shared" si="0"/>
        <v>0</v>
      </c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</row>
    <row r="65" spans="1:44" s="8" customFormat="1" ht="25.4" customHeight="1">
      <c r="A65" s="2" t="s">
        <v>305</v>
      </c>
      <c r="B65" s="10" t="s">
        <v>424</v>
      </c>
      <c r="C65" s="22" t="s">
        <v>425</v>
      </c>
      <c r="D65" s="2">
        <v>120</v>
      </c>
      <c r="E65" s="67"/>
      <c r="F65" s="67">
        <f t="shared" si="0"/>
        <v>0</v>
      </c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</row>
    <row r="66" spans="1:44" s="8" customFormat="1" ht="25.4" customHeight="1">
      <c r="A66" s="2" t="s">
        <v>305</v>
      </c>
      <c r="B66" s="10" t="s">
        <v>426</v>
      </c>
      <c r="C66" s="22" t="s">
        <v>427</v>
      </c>
      <c r="D66" s="2">
        <v>40</v>
      </c>
      <c r="E66" s="67"/>
      <c r="F66" s="67">
        <f t="shared" si="0"/>
        <v>0</v>
      </c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</row>
    <row r="67" spans="1:44" s="8" customFormat="1" ht="25.4" customHeight="1">
      <c r="A67" s="2" t="s">
        <v>305</v>
      </c>
      <c r="B67" s="10" t="s">
        <v>428</v>
      </c>
      <c r="C67" s="22" t="s">
        <v>429</v>
      </c>
      <c r="D67" s="2">
        <v>60</v>
      </c>
      <c r="E67" s="67"/>
      <c r="F67" s="67">
        <f t="shared" si="0"/>
        <v>0</v>
      </c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67"/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</row>
    <row r="68" spans="1:44" s="8" customFormat="1" ht="25.4" customHeight="1">
      <c r="A68" s="2" t="s">
        <v>305</v>
      </c>
      <c r="B68" s="10" t="s">
        <v>430</v>
      </c>
      <c r="C68" s="22" t="s">
        <v>431</v>
      </c>
      <c r="D68" s="2">
        <v>5</v>
      </c>
      <c r="E68" s="67"/>
      <c r="F68" s="67">
        <f t="shared" si="0"/>
        <v>0</v>
      </c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</row>
    <row r="69" spans="1:44" s="8" customFormat="1" ht="25.4" customHeight="1">
      <c r="A69" s="2" t="s">
        <v>332</v>
      </c>
      <c r="B69" s="10" t="s">
        <v>432</v>
      </c>
      <c r="C69" s="22" t="s">
        <v>433</v>
      </c>
      <c r="D69" s="2">
        <v>65</v>
      </c>
      <c r="E69" s="67"/>
      <c r="F69" s="67">
        <f t="shared" si="0"/>
        <v>0</v>
      </c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</row>
    <row r="70" spans="1:44" s="8" customFormat="1" ht="25.4" customHeight="1">
      <c r="A70" s="2" t="s">
        <v>305</v>
      </c>
      <c r="B70" s="10" t="s">
        <v>434</v>
      </c>
      <c r="C70" s="22" t="s">
        <v>435</v>
      </c>
      <c r="D70" s="2">
        <v>15</v>
      </c>
      <c r="E70" s="67"/>
      <c r="F70" s="67">
        <f t="shared" si="0"/>
        <v>0</v>
      </c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</row>
    <row r="71" spans="1:44" s="8" customFormat="1" ht="25.4" customHeight="1">
      <c r="A71" s="2" t="s">
        <v>305</v>
      </c>
      <c r="B71" s="10" t="s">
        <v>436</v>
      </c>
      <c r="C71" s="22" t="s">
        <v>437</v>
      </c>
      <c r="D71" s="2">
        <v>5</v>
      </c>
      <c r="E71" s="67"/>
      <c r="F71" s="67">
        <f t="shared" ref="F71" si="1">E71*D71</f>
        <v>0</v>
      </c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  <c r="AA71" s="67"/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</row>
    <row r="72" spans="1:44" ht="25.4" customHeight="1">
      <c r="C72" s="36" t="s">
        <v>38</v>
      </c>
      <c r="D72" s="37"/>
      <c r="E72" s="67"/>
      <c r="F72" s="68">
        <f>SUM(F6:F71)</f>
        <v>0</v>
      </c>
      <c r="G72" s="67"/>
      <c r="H72" s="68">
        <f t="shared" ref="H72" si="2">SUM(H6:H71)</f>
        <v>0</v>
      </c>
      <c r="I72" s="67"/>
      <c r="J72" s="68">
        <f t="shared" ref="J72" si="3">SUM(J6:J71)</f>
        <v>0</v>
      </c>
      <c r="K72" s="67"/>
      <c r="L72" s="68">
        <f t="shared" ref="L72" si="4">SUM(L6:L71)</f>
        <v>0</v>
      </c>
      <c r="M72" s="67"/>
      <c r="N72" s="68">
        <f t="shared" ref="N72" si="5">SUM(N6:N71)</f>
        <v>0</v>
      </c>
      <c r="O72" s="67"/>
      <c r="P72" s="68">
        <f t="shared" ref="P72" si="6">SUM(P6:P71)</f>
        <v>0</v>
      </c>
      <c r="Q72" s="67"/>
      <c r="R72" s="68">
        <f t="shared" ref="R72" si="7">SUM(R6:R71)</f>
        <v>0</v>
      </c>
      <c r="S72" s="67"/>
      <c r="T72" s="68">
        <f t="shared" ref="T72" si="8">SUM(T6:T71)</f>
        <v>0</v>
      </c>
      <c r="U72" s="67"/>
      <c r="V72" s="68">
        <f t="shared" ref="V72" si="9">SUM(V6:V71)</f>
        <v>0</v>
      </c>
      <c r="W72" s="67"/>
      <c r="X72" s="68">
        <f t="shared" ref="X72" si="10">SUM(X6:X71)</f>
        <v>0</v>
      </c>
      <c r="Y72" s="67"/>
      <c r="Z72" s="68">
        <f t="shared" ref="Z72" si="11">SUM(Z6:Z71)</f>
        <v>0</v>
      </c>
      <c r="AA72" s="67"/>
      <c r="AB72" s="68">
        <f t="shared" ref="AB72" si="12">SUM(AB6:AB71)</f>
        <v>0</v>
      </c>
      <c r="AC72" s="67"/>
      <c r="AD72" s="68">
        <f t="shared" ref="AD72" si="13">SUM(AD6:AD71)</f>
        <v>0</v>
      </c>
      <c r="AE72" s="67"/>
      <c r="AF72" s="68">
        <f t="shared" ref="AF72" si="14">SUM(AF6:AF71)</f>
        <v>0</v>
      </c>
      <c r="AG72" s="67"/>
      <c r="AH72" s="68">
        <f t="shared" ref="AH72" si="15">SUM(AH6:AH71)</f>
        <v>0</v>
      </c>
      <c r="AI72" s="67"/>
      <c r="AJ72" s="68">
        <f t="shared" ref="AJ72" si="16">SUM(AJ6:AJ71)</f>
        <v>0</v>
      </c>
      <c r="AK72" s="67"/>
      <c r="AL72" s="68">
        <f t="shared" ref="AL72" si="17">SUM(AL6:AL71)</f>
        <v>0</v>
      </c>
      <c r="AM72" s="67"/>
      <c r="AN72" s="68">
        <f t="shared" ref="AN72" si="18">SUM(AN6:AN71)</f>
        <v>0</v>
      </c>
      <c r="AO72" s="67"/>
      <c r="AP72" s="68">
        <f t="shared" ref="AP72" si="19">SUM(AP6:AP71)</f>
        <v>0</v>
      </c>
      <c r="AQ72" s="67"/>
      <c r="AR72" s="68">
        <f t="shared" ref="AR72" si="20">SUM(AR6:AR71)</f>
        <v>0</v>
      </c>
    </row>
    <row r="76" spans="1:44" ht="22.5" customHeight="1">
      <c r="A76" s="89" t="s">
        <v>39</v>
      </c>
      <c r="B76" s="90"/>
      <c r="C76" s="45" t="s">
        <v>40</v>
      </c>
      <c r="D76" s="46"/>
      <c r="E76" s="46"/>
      <c r="F76" s="46"/>
      <c r="G76" s="46"/>
      <c r="H76" s="46"/>
      <c r="I76" s="47"/>
      <c r="J76" s="47"/>
      <c r="K76" s="47"/>
      <c r="L76" s="47"/>
      <c r="M76" s="47"/>
      <c r="N76" s="47"/>
      <c r="O76" s="47"/>
      <c r="P76" s="47"/>
    </row>
    <row r="77" spans="1:44" ht="22.5" customHeight="1">
      <c r="A77" s="89" t="s">
        <v>41</v>
      </c>
      <c r="B77" s="90"/>
      <c r="C77" s="45" t="s">
        <v>40</v>
      </c>
      <c r="D77" s="46"/>
      <c r="E77" s="46"/>
      <c r="F77" s="46"/>
      <c r="G77" s="46"/>
      <c r="H77" s="46"/>
      <c r="I77" s="47"/>
      <c r="J77" s="47"/>
      <c r="K77" s="47"/>
      <c r="L77" s="47"/>
      <c r="M77" s="47"/>
      <c r="N77" s="47"/>
      <c r="O77" s="47"/>
      <c r="P77" s="47"/>
    </row>
    <row r="78" spans="1:44">
      <c r="A78" s="48"/>
      <c r="B78" s="48"/>
      <c r="C78" s="48"/>
      <c r="D78" s="48"/>
      <c r="E78" s="46"/>
      <c r="F78" s="47"/>
      <c r="G78" s="47"/>
      <c r="H78" s="47"/>
      <c r="I78" s="47"/>
      <c r="J78" s="47"/>
      <c r="K78" s="47"/>
      <c r="L78" s="47"/>
      <c r="M78" s="47"/>
      <c r="N78" s="49"/>
      <c r="O78" s="49"/>
      <c r="P78" s="49"/>
    </row>
    <row r="79" spans="1:44" s="8" customFormat="1" ht="19.149999999999999" customHeight="1">
      <c r="A79" s="50" t="s">
        <v>42</v>
      </c>
      <c r="B79" s="51"/>
      <c r="C79" s="52"/>
      <c r="D79" s="53"/>
      <c r="E79" s="53"/>
      <c r="F79" s="53"/>
      <c r="G79" s="53"/>
      <c r="H79" s="53"/>
      <c r="I79" s="53"/>
      <c r="J79" s="53"/>
      <c r="K79" s="53"/>
      <c r="L79" s="54"/>
      <c r="M79" s="54"/>
      <c r="N79" s="54"/>
      <c r="O79" s="54"/>
      <c r="P79" s="54"/>
    </row>
    <row r="80" spans="1:44" ht="30" customHeight="1">
      <c r="A80" s="106" t="s">
        <v>43</v>
      </c>
      <c r="B80" s="106"/>
      <c r="C80" s="106"/>
      <c r="D80" s="106"/>
      <c r="E80" s="46"/>
      <c r="F80" s="47"/>
      <c r="G80" s="47"/>
      <c r="H80" s="47"/>
      <c r="I80" s="47"/>
      <c r="J80" s="47"/>
      <c r="K80" s="47"/>
      <c r="L80" s="47"/>
      <c r="M80" s="47"/>
      <c r="N80" s="49"/>
      <c r="O80" s="49"/>
      <c r="P80" s="49"/>
    </row>
    <row r="81" spans="1:16" ht="27" customHeight="1">
      <c r="A81" s="106" t="s">
        <v>44</v>
      </c>
      <c r="B81" s="106"/>
      <c r="C81" s="106"/>
      <c r="D81" s="106"/>
      <c r="E81" s="54"/>
      <c r="F81" s="47"/>
      <c r="G81" s="47"/>
      <c r="H81" s="47"/>
      <c r="I81" s="47"/>
      <c r="J81" s="47"/>
      <c r="K81" s="47"/>
      <c r="L81" s="47"/>
      <c r="M81" s="47"/>
      <c r="N81" s="49"/>
      <c r="O81" s="49"/>
      <c r="P81" s="49"/>
    </row>
    <row r="82" spans="1:16">
      <c r="E82" s="13"/>
      <c r="F82" s="13"/>
      <c r="O82" s="14"/>
      <c r="P82" s="14"/>
    </row>
    <row r="83" spans="1:16" s="8" customFormat="1" ht="25" customHeight="1">
      <c r="A83" s="12"/>
      <c r="B83" s="12"/>
      <c r="C83" s="56" t="s">
        <v>781</v>
      </c>
      <c r="D83" s="56"/>
    </row>
  </sheetData>
  <mergeCells count="12">
    <mergeCell ref="E4:L4"/>
    <mergeCell ref="M4:T4"/>
    <mergeCell ref="U4:AB4"/>
    <mergeCell ref="AC4:AJ4"/>
    <mergeCell ref="AK4:AR4"/>
    <mergeCell ref="A80:D80"/>
    <mergeCell ref="A81:D81"/>
    <mergeCell ref="A1:D1"/>
    <mergeCell ref="A2:D2"/>
    <mergeCell ref="A3:B3"/>
    <mergeCell ref="A76:B76"/>
    <mergeCell ref="A77:B77"/>
  </mergeCells>
  <pageMargins left="0.7" right="0.7" top="0.75" bottom="0.75" header="0.3" footer="0.3"/>
  <pageSetup paperSize="9" scale="1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3E2C6-167D-498B-8FF1-AB215DC7F239}">
  <sheetPr>
    <tabColor theme="8" tint="0.79998168889431442"/>
  </sheetPr>
  <dimension ref="A1:AR311"/>
  <sheetViews>
    <sheetView zoomScaleNormal="100" workbookViewId="0">
      <selection activeCell="E53" sqref="E53"/>
    </sheetView>
  </sheetViews>
  <sheetFormatPr defaultColWidth="8.54296875" defaultRowHeight="12.5"/>
  <cols>
    <col min="1" max="1" width="14.26953125" style="16" customWidth="1"/>
    <col min="2" max="2" width="19.26953125" style="20" customWidth="1"/>
    <col min="3" max="3" width="61.453125" style="16" customWidth="1"/>
    <col min="4" max="4" width="17.26953125" style="19" customWidth="1"/>
    <col min="5" max="12" width="13.26953125" style="15" customWidth="1"/>
    <col min="13" max="44" width="13.26953125" style="16" customWidth="1"/>
    <col min="45" max="16384" width="8.54296875" style="16"/>
  </cols>
  <sheetData>
    <row r="1" spans="1:44" s="30" customFormat="1" ht="34.15" customHeight="1">
      <c r="A1" s="86" t="s">
        <v>5</v>
      </c>
      <c r="B1" s="86"/>
      <c r="C1" s="86"/>
      <c r="D1" s="86"/>
    </row>
    <row r="2" spans="1:44" s="30" customFormat="1" ht="29.15" customHeight="1">
      <c r="A2" s="86" t="s">
        <v>6</v>
      </c>
      <c r="B2" s="86"/>
      <c r="C2" s="86"/>
      <c r="D2" s="87"/>
    </row>
    <row r="3" spans="1:44" s="30" customFormat="1" ht="33" customHeight="1">
      <c r="A3" s="88" t="s">
        <v>7</v>
      </c>
      <c r="B3" s="88"/>
      <c r="C3" s="31">
        <f>'Cover Page'!D21</f>
        <v>0</v>
      </c>
      <c r="D3" s="33"/>
    </row>
    <row r="4" spans="1:44" ht="20" customHeight="1">
      <c r="A4" s="13"/>
      <c r="B4" s="12"/>
      <c r="C4" s="13"/>
      <c r="D4" s="18"/>
      <c r="E4" s="107" t="s">
        <v>782</v>
      </c>
      <c r="F4" s="108"/>
      <c r="G4" s="108"/>
      <c r="H4" s="108"/>
      <c r="I4" s="108"/>
      <c r="J4" s="108"/>
      <c r="K4" s="108"/>
      <c r="L4" s="109"/>
      <c r="M4" s="94" t="s">
        <v>783</v>
      </c>
      <c r="N4" s="95"/>
      <c r="O4" s="95"/>
      <c r="P4" s="95"/>
      <c r="Q4" s="95"/>
      <c r="R4" s="95"/>
      <c r="S4" s="95"/>
      <c r="T4" s="96"/>
      <c r="U4" s="97" t="s">
        <v>784</v>
      </c>
      <c r="V4" s="98"/>
      <c r="W4" s="98"/>
      <c r="X4" s="98"/>
      <c r="Y4" s="98"/>
      <c r="Z4" s="98"/>
      <c r="AA4" s="98"/>
      <c r="AB4" s="99"/>
      <c r="AC4" s="100" t="s">
        <v>785</v>
      </c>
      <c r="AD4" s="101"/>
      <c r="AE4" s="101"/>
      <c r="AF4" s="101"/>
      <c r="AG4" s="101"/>
      <c r="AH4" s="101"/>
      <c r="AI4" s="101"/>
      <c r="AJ4" s="102"/>
      <c r="AK4" s="103" t="s">
        <v>786</v>
      </c>
      <c r="AL4" s="104"/>
      <c r="AM4" s="104"/>
      <c r="AN4" s="104"/>
      <c r="AO4" s="104"/>
      <c r="AP4" s="104"/>
      <c r="AQ4" s="104"/>
      <c r="AR4" s="105"/>
    </row>
    <row r="5" spans="1:44" s="8" customFormat="1" ht="58" customHeight="1">
      <c r="A5" s="3" t="s">
        <v>8</v>
      </c>
      <c r="B5" s="4" t="s">
        <v>9</v>
      </c>
      <c r="C5" s="23" t="s">
        <v>10</v>
      </c>
      <c r="D5" s="4" t="s">
        <v>11</v>
      </c>
      <c r="E5" s="7" t="s">
        <v>12</v>
      </c>
      <c r="F5" s="7" t="s">
        <v>13</v>
      </c>
      <c r="G5" s="60" t="s">
        <v>14</v>
      </c>
      <c r="H5" s="60" t="s">
        <v>13</v>
      </c>
      <c r="I5" s="61" t="s">
        <v>15</v>
      </c>
      <c r="J5" s="61" t="s">
        <v>13</v>
      </c>
      <c r="K5" s="62" t="s">
        <v>16</v>
      </c>
      <c r="L5" s="62" t="s">
        <v>13</v>
      </c>
      <c r="M5" s="7" t="s">
        <v>12</v>
      </c>
      <c r="N5" s="7" t="s">
        <v>13</v>
      </c>
      <c r="O5" s="60" t="s">
        <v>14</v>
      </c>
      <c r="P5" s="60" t="s">
        <v>13</v>
      </c>
      <c r="Q5" s="61" t="s">
        <v>15</v>
      </c>
      <c r="R5" s="61" t="s">
        <v>13</v>
      </c>
      <c r="S5" s="62" t="s">
        <v>16</v>
      </c>
      <c r="T5" s="62" t="s">
        <v>13</v>
      </c>
      <c r="U5" s="7" t="s">
        <v>12</v>
      </c>
      <c r="V5" s="7" t="s">
        <v>13</v>
      </c>
      <c r="W5" s="60" t="s">
        <v>14</v>
      </c>
      <c r="X5" s="60" t="s">
        <v>13</v>
      </c>
      <c r="Y5" s="61" t="s">
        <v>15</v>
      </c>
      <c r="Z5" s="61" t="s">
        <v>13</v>
      </c>
      <c r="AA5" s="62" t="s">
        <v>16</v>
      </c>
      <c r="AB5" s="62" t="s">
        <v>13</v>
      </c>
      <c r="AC5" s="7" t="s">
        <v>12</v>
      </c>
      <c r="AD5" s="7" t="s">
        <v>13</v>
      </c>
      <c r="AE5" s="60" t="s">
        <v>14</v>
      </c>
      <c r="AF5" s="60" t="s">
        <v>13</v>
      </c>
      <c r="AG5" s="61" t="s">
        <v>15</v>
      </c>
      <c r="AH5" s="61" t="s">
        <v>13</v>
      </c>
      <c r="AI5" s="62" t="s">
        <v>16</v>
      </c>
      <c r="AJ5" s="62" t="s">
        <v>13</v>
      </c>
      <c r="AK5" s="7" t="s">
        <v>12</v>
      </c>
      <c r="AL5" s="7" t="s">
        <v>13</v>
      </c>
      <c r="AM5" s="60" t="s">
        <v>14</v>
      </c>
      <c r="AN5" s="60" t="s">
        <v>13</v>
      </c>
      <c r="AO5" s="61" t="s">
        <v>15</v>
      </c>
      <c r="AP5" s="61" t="s">
        <v>13</v>
      </c>
      <c r="AQ5" s="62" t="s">
        <v>16</v>
      </c>
      <c r="AR5" s="62" t="s">
        <v>13</v>
      </c>
    </row>
    <row r="6" spans="1:44" s="6" customFormat="1" ht="25.4" customHeight="1">
      <c r="A6" s="38" t="s">
        <v>438</v>
      </c>
      <c r="B6" s="39" t="s">
        <v>439</v>
      </c>
      <c r="C6" s="35" t="s">
        <v>440</v>
      </c>
      <c r="D6" s="5">
        <v>25</v>
      </c>
      <c r="E6" s="67"/>
      <c r="F6" s="67">
        <f>D6*E6</f>
        <v>0</v>
      </c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</row>
    <row r="7" spans="1:44" s="6" customFormat="1" ht="25.4" customHeight="1">
      <c r="A7" s="38" t="s">
        <v>438</v>
      </c>
      <c r="B7" s="39" t="s">
        <v>441</v>
      </c>
      <c r="C7" s="35" t="s">
        <v>442</v>
      </c>
      <c r="D7" s="5">
        <v>15</v>
      </c>
      <c r="E7" s="69"/>
      <c r="F7" s="67">
        <f t="shared" ref="F7:F29" si="0">D7*E7</f>
        <v>0</v>
      </c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</row>
    <row r="8" spans="1:44" s="6" customFormat="1" ht="25.4" customHeight="1">
      <c r="A8" s="38" t="s">
        <v>438</v>
      </c>
      <c r="B8" s="39" t="s">
        <v>443</v>
      </c>
      <c r="C8" s="35" t="s">
        <v>444</v>
      </c>
      <c r="D8" s="5">
        <v>5</v>
      </c>
      <c r="E8" s="69"/>
      <c r="F8" s="67">
        <f t="shared" si="0"/>
        <v>0</v>
      </c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</row>
    <row r="9" spans="1:44" s="6" customFormat="1" ht="25.4" customHeight="1">
      <c r="A9" s="38" t="s">
        <v>438</v>
      </c>
      <c r="B9" s="39" t="s">
        <v>445</v>
      </c>
      <c r="C9" s="35" t="s">
        <v>446</v>
      </c>
      <c r="D9" s="5">
        <v>35</v>
      </c>
      <c r="E9" s="69"/>
      <c r="F9" s="67">
        <f t="shared" si="0"/>
        <v>0</v>
      </c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</row>
    <row r="10" spans="1:44" s="6" customFormat="1" ht="25.4" customHeight="1">
      <c r="A10" s="38" t="s">
        <v>438</v>
      </c>
      <c r="B10" s="39" t="s">
        <v>447</v>
      </c>
      <c r="C10" s="35" t="s">
        <v>448</v>
      </c>
      <c r="D10" s="5">
        <v>10</v>
      </c>
      <c r="E10" s="69"/>
      <c r="F10" s="67">
        <f t="shared" si="0"/>
        <v>0</v>
      </c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</row>
    <row r="11" spans="1:44" s="6" customFormat="1" ht="25.4" customHeight="1">
      <c r="A11" s="38" t="s">
        <v>438</v>
      </c>
      <c r="B11" s="39" t="s">
        <v>449</v>
      </c>
      <c r="C11" s="35" t="s">
        <v>450</v>
      </c>
      <c r="D11" s="5">
        <v>30</v>
      </c>
      <c r="E11" s="69"/>
      <c r="F11" s="67">
        <f t="shared" si="0"/>
        <v>0</v>
      </c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</row>
    <row r="12" spans="1:44" s="6" customFormat="1" ht="25.4" customHeight="1">
      <c r="A12" s="38" t="s">
        <v>438</v>
      </c>
      <c r="B12" s="39" t="s">
        <v>451</v>
      </c>
      <c r="C12" s="35" t="s">
        <v>452</v>
      </c>
      <c r="D12" s="5">
        <v>1040</v>
      </c>
      <c r="E12" s="69"/>
      <c r="F12" s="67">
        <f t="shared" si="0"/>
        <v>0</v>
      </c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</row>
    <row r="13" spans="1:44" s="6" customFormat="1" ht="25.4" customHeight="1">
      <c r="A13" s="38" t="s">
        <v>438</v>
      </c>
      <c r="B13" s="39" t="s">
        <v>453</v>
      </c>
      <c r="C13" s="35" t="s">
        <v>454</v>
      </c>
      <c r="D13" s="5">
        <v>1030</v>
      </c>
      <c r="E13" s="69"/>
      <c r="F13" s="67">
        <f t="shared" si="0"/>
        <v>0</v>
      </c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</row>
    <row r="14" spans="1:44" s="6" customFormat="1" ht="25.4" customHeight="1">
      <c r="A14" s="38" t="s">
        <v>438</v>
      </c>
      <c r="B14" s="39" t="s">
        <v>455</v>
      </c>
      <c r="C14" s="35" t="s">
        <v>456</v>
      </c>
      <c r="D14" s="5">
        <v>115</v>
      </c>
      <c r="E14" s="69"/>
      <c r="F14" s="67">
        <f t="shared" si="0"/>
        <v>0</v>
      </c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</row>
    <row r="15" spans="1:44" s="6" customFormat="1" ht="25.4" customHeight="1">
      <c r="A15" s="38" t="s">
        <v>438</v>
      </c>
      <c r="B15" s="39" t="s">
        <v>457</v>
      </c>
      <c r="C15" s="35" t="s">
        <v>458</v>
      </c>
      <c r="D15" s="5">
        <v>180</v>
      </c>
      <c r="E15" s="69"/>
      <c r="F15" s="67">
        <f t="shared" si="0"/>
        <v>0</v>
      </c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</row>
    <row r="16" spans="1:44" s="6" customFormat="1" ht="25.4" customHeight="1">
      <c r="A16" s="38" t="s">
        <v>438</v>
      </c>
      <c r="B16" s="39" t="s">
        <v>459</v>
      </c>
      <c r="C16" s="35" t="s">
        <v>460</v>
      </c>
      <c r="D16" s="5">
        <v>80</v>
      </c>
      <c r="E16" s="69"/>
      <c r="F16" s="67">
        <f t="shared" si="0"/>
        <v>0</v>
      </c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</row>
    <row r="17" spans="1:44" s="6" customFormat="1" ht="25.4" customHeight="1">
      <c r="A17" s="38" t="s">
        <v>438</v>
      </c>
      <c r="B17" s="39" t="s">
        <v>461</v>
      </c>
      <c r="C17" s="35" t="s">
        <v>462</v>
      </c>
      <c r="D17" s="5">
        <v>15</v>
      </c>
      <c r="E17" s="69"/>
      <c r="F17" s="67">
        <f t="shared" si="0"/>
        <v>0</v>
      </c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</row>
    <row r="18" spans="1:44" s="6" customFormat="1" ht="25.4" customHeight="1">
      <c r="A18" s="38" t="s">
        <v>438</v>
      </c>
      <c r="B18" s="39" t="s">
        <v>463</v>
      </c>
      <c r="C18" s="35" t="s">
        <v>464</v>
      </c>
      <c r="D18" s="5">
        <v>5</v>
      </c>
      <c r="E18" s="69"/>
      <c r="F18" s="67">
        <f t="shared" si="0"/>
        <v>0</v>
      </c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</row>
    <row r="19" spans="1:44" s="6" customFormat="1" ht="25.4" customHeight="1">
      <c r="A19" s="38" t="s">
        <v>438</v>
      </c>
      <c r="B19" s="39" t="s">
        <v>465</v>
      </c>
      <c r="C19" s="35" t="s">
        <v>466</v>
      </c>
      <c r="D19" s="5">
        <v>505</v>
      </c>
      <c r="E19" s="69"/>
      <c r="F19" s="67">
        <f t="shared" si="0"/>
        <v>0</v>
      </c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</row>
    <row r="20" spans="1:44" s="6" customFormat="1" ht="25.4" customHeight="1">
      <c r="A20" s="38" t="s">
        <v>438</v>
      </c>
      <c r="B20" s="39" t="s">
        <v>467</v>
      </c>
      <c r="C20" s="35" t="s">
        <v>468</v>
      </c>
      <c r="D20" s="5">
        <v>500</v>
      </c>
      <c r="E20" s="69"/>
      <c r="F20" s="67">
        <f>D20*E20</f>
        <v>0</v>
      </c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</row>
    <row r="21" spans="1:44" s="6" customFormat="1" ht="25.4" customHeight="1">
      <c r="A21" s="38" t="s">
        <v>438</v>
      </c>
      <c r="B21" s="39" t="s">
        <v>469</v>
      </c>
      <c r="C21" s="35" t="s">
        <v>470</v>
      </c>
      <c r="D21" s="5">
        <v>440</v>
      </c>
      <c r="E21" s="69"/>
      <c r="F21" s="67">
        <f t="shared" si="0"/>
        <v>0</v>
      </c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</row>
    <row r="22" spans="1:44" s="6" customFormat="1" ht="25.4" customHeight="1">
      <c r="A22" s="38" t="s">
        <v>438</v>
      </c>
      <c r="B22" s="39" t="s">
        <v>471</v>
      </c>
      <c r="C22" s="35" t="s">
        <v>472</v>
      </c>
      <c r="D22" s="5">
        <v>135</v>
      </c>
      <c r="E22" s="69"/>
      <c r="F22" s="67">
        <f t="shared" si="0"/>
        <v>0</v>
      </c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</row>
    <row r="23" spans="1:44" s="6" customFormat="1" ht="25.4" customHeight="1">
      <c r="A23" s="38" t="s">
        <v>438</v>
      </c>
      <c r="B23" s="39" t="s">
        <v>473</v>
      </c>
      <c r="C23" s="35" t="s">
        <v>474</v>
      </c>
      <c r="D23" s="5">
        <v>10</v>
      </c>
      <c r="E23" s="69"/>
      <c r="F23" s="67">
        <f t="shared" si="0"/>
        <v>0</v>
      </c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</row>
    <row r="24" spans="1:44" s="6" customFormat="1" ht="25.4" customHeight="1">
      <c r="A24" s="38" t="s">
        <v>438</v>
      </c>
      <c r="B24" s="39" t="s">
        <v>475</v>
      </c>
      <c r="C24" s="35" t="s">
        <v>476</v>
      </c>
      <c r="D24" s="5">
        <v>130</v>
      </c>
      <c r="E24" s="69"/>
      <c r="F24" s="67">
        <f t="shared" si="0"/>
        <v>0</v>
      </c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</row>
    <row r="25" spans="1:44" s="6" customFormat="1" ht="25.4" customHeight="1">
      <c r="A25" s="38" t="s">
        <v>438</v>
      </c>
      <c r="B25" s="39" t="s">
        <v>477</v>
      </c>
      <c r="C25" s="35" t="s">
        <v>478</v>
      </c>
      <c r="D25" s="5">
        <v>10</v>
      </c>
      <c r="E25" s="69"/>
      <c r="F25" s="67">
        <f t="shared" si="0"/>
        <v>0</v>
      </c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</row>
    <row r="26" spans="1:44" s="6" customFormat="1" ht="25.4" customHeight="1">
      <c r="A26" s="38" t="s">
        <v>438</v>
      </c>
      <c r="B26" s="39" t="s">
        <v>479</v>
      </c>
      <c r="C26" s="35" t="s">
        <v>480</v>
      </c>
      <c r="D26" s="5">
        <v>20</v>
      </c>
      <c r="E26" s="69"/>
      <c r="F26" s="67">
        <f t="shared" si="0"/>
        <v>0</v>
      </c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</row>
    <row r="27" spans="1:44" s="6" customFormat="1" ht="25.4" customHeight="1">
      <c r="A27" s="38" t="s">
        <v>438</v>
      </c>
      <c r="B27" s="39" t="s">
        <v>481</v>
      </c>
      <c r="C27" s="35" t="s">
        <v>482</v>
      </c>
      <c r="D27" s="5">
        <v>15</v>
      </c>
      <c r="E27" s="69"/>
      <c r="F27" s="67">
        <f t="shared" si="0"/>
        <v>0</v>
      </c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</row>
    <row r="28" spans="1:44" s="6" customFormat="1" ht="25.4" customHeight="1">
      <c r="A28" s="38" t="s">
        <v>438</v>
      </c>
      <c r="B28" s="39" t="s">
        <v>483</v>
      </c>
      <c r="C28" s="35" t="s">
        <v>484</v>
      </c>
      <c r="D28" s="5">
        <v>20</v>
      </c>
      <c r="E28" s="69"/>
      <c r="F28" s="67">
        <f t="shared" si="0"/>
        <v>0</v>
      </c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</row>
    <row r="29" spans="1:44" s="6" customFormat="1" ht="25.4" customHeight="1">
      <c r="A29" s="38" t="s">
        <v>438</v>
      </c>
      <c r="B29" s="39" t="s">
        <v>485</v>
      </c>
      <c r="C29" s="35" t="s">
        <v>486</v>
      </c>
      <c r="D29" s="5">
        <v>25</v>
      </c>
      <c r="E29" s="69"/>
      <c r="F29" s="67">
        <f t="shared" si="0"/>
        <v>0</v>
      </c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</row>
    <row r="30" spans="1:44" s="13" customFormat="1" ht="25.4" customHeight="1">
      <c r="A30" s="17"/>
      <c r="B30" s="34"/>
      <c r="C30" s="24" t="s">
        <v>38</v>
      </c>
      <c r="D30" s="44"/>
      <c r="E30" s="67"/>
      <c r="F30" s="68">
        <f>SUM(F6:F29)</f>
        <v>0</v>
      </c>
      <c r="G30" s="67"/>
      <c r="H30" s="68">
        <f t="shared" ref="H30" si="1">SUM(H6:H29)</f>
        <v>0</v>
      </c>
      <c r="I30" s="67"/>
      <c r="J30" s="68">
        <f t="shared" ref="J30" si="2">SUM(J6:J29)</f>
        <v>0</v>
      </c>
      <c r="K30" s="67"/>
      <c r="L30" s="68">
        <f t="shared" ref="L30" si="3">SUM(L6:L29)</f>
        <v>0</v>
      </c>
      <c r="M30" s="67"/>
      <c r="N30" s="68">
        <f t="shared" ref="N30" si="4">SUM(N6:N29)</f>
        <v>0</v>
      </c>
      <c r="O30" s="67"/>
      <c r="P30" s="68">
        <f>SUM(P6:P29)</f>
        <v>0</v>
      </c>
      <c r="Q30" s="67"/>
      <c r="R30" s="68">
        <f t="shared" ref="R30" si="5">SUM(R6:R29)</f>
        <v>0</v>
      </c>
      <c r="S30" s="67"/>
      <c r="T30" s="68">
        <f t="shared" ref="T30" si="6">SUM(T6:T29)</f>
        <v>0</v>
      </c>
      <c r="U30" s="67"/>
      <c r="V30" s="68">
        <f t="shared" ref="V30" si="7">SUM(V6:V29)</f>
        <v>0</v>
      </c>
      <c r="W30" s="67"/>
      <c r="X30" s="68">
        <f t="shared" ref="X30" si="8">SUM(X6:X29)</f>
        <v>0</v>
      </c>
      <c r="Y30" s="67"/>
      <c r="Z30" s="68">
        <f>SUM(Z6:Z29)</f>
        <v>0</v>
      </c>
      <c r="AA30" s="67"/>
      <c r="AB30" s="68">
        <f t="shared" ref="AB30" si="9">SUM(AB6:AB29)</f>
        <v>0</v>
      </c>
      <c r="AC30" s="67"/>
      <c r="AD30" s="68">
        <f t="shared" ref="AD30" si="10">SUM(AD6:AD29)</f>
        <v>0</v>
      </c>
      <c r="AE30" s="67"/>
      <c r="AF30" s="68">
        <f t="shared" ref="AF30" si="11">SUM(AF6:AF29)</f>
        <v>0</v>
      </c>
      <c r="AG30" s="67"/>
      <c r="AH30" s="68">
        <f t="shared" ref="AH30" si="12">SUM(AH6:AH29)</f>
        <v>0</v>
      </c>
      <c r="AI30" s="67"/>
      <c r="AJ30" s="68">
        <f>SUM(AJ6:AJ29)</f>
        <v>0</v>
      </c>
      <c r="AK30" s="67"/>
      <c r="AL30" s="68">
        <f t="shared" ref="AL30" si="13">SUM(AL6:AL29)</f>
        <v>0</v>
      </c>
      <c r="AM30" s="67"/>
      <c r="AN30" s="68">
        <f t="shared" ref="AN30" si="14">SUM(AN6:AN29)</f>
        <v>0</v>
      </c>
      <c r="AO30" s="67"/>
      <c r="AP30" s="68">
        <f>SUM(AP6:AP29)</f>
        <v>0</v>
      </c>
      <c r="AQ30" s="67"/>
      <c r="AR30" s="68">
        <f t="shared" ref="AR30" si="15">SUM(AR6:AR29)</f>
        <v>0</v>
      </c>
    </row>
    <row r="31" spans="1:44" s="13" customFormat="1">
      <c r="B31" s="12"/>
      <c r="D31" s="18"/>
      <c r="E31" s="14"/>
      <c r="F31" s="14"/>
      <c r="G31" s="14"/>
      <c r="H31" s="14"/>
      <c r="I31" s="14"/>
      <c r="J31" s="14"/>
      <c r="K31" s="14"/>
      <c r="L31" s="14"/>
    </row>
    <row r="32" spans="1:44" s="13" customFormat="1">
      <c r="B32" s="12"/>
      <c r="D32" s="18"/>
      <c r="E32" s="14"/>
      <c r="F32" s="14"/>
      <c r="G32" s="14"/>
      <c r="H32" s="14"/>
      <c r="I32" s="14"/>
      <c r="J32" s="14"/>
      <c r="K32" s="14"/>
      <c r="L32" s="14"/>
    </row>
    <row r="33" spans="1:16" s="13" customFormat="1">
      <c r="B33" s="12"/>
      <c r="D33" s="18"/>
      <c r="E33" s="14"/>
      <c r="F33" s="14"/>
      <c r="G33" s="14"/>
      <c r="H33" s="14"/>
      <c r="I33" s="14"/>
      <c r="J33" s="14"/>
      <c r="K33" s="14"/>
      <c r="L33" s="14"/>
    </row>
    <row r="34" spans="1:16" s="13" customFormat="1" ht="22.5" customHeight="1">
      <c r="A34" s="89" t="s">
        <v>39</v>
      </c>
      <c r="B34" s="90"/>
      <c r="C34" s="45" t="s">
        <v>40</v>
      </c>
      <c r="D34" s="46"/>
      <c r="E34" s="46"/>
      <c r="F34" s="46"/>
      <c r="G34" s="46"/>
      <c r="H34" s="46"/>
      <c r="I34" s="47"/>
      <c r="J34" s="47"/>
      <c r="K34" s="47"/>
      <c r="L34" s="47"/>
      <c r="M34" s="47"/>
      <c r="N34" s="47"/>
      <c r="O34" s="47"/>
      <c r="P34" s="47"/>
    </row>
    <row r="35" spans="1:16" s="13" customFormat="1" ht="22.5" customHeight="1">
      <c r="A35" s="89" t="s">
        <v>41</v>
      </c>
      <c r="B35" s="90"/>
      <c r="C35" s="45" t="s">
        <v>40</v>
      </c>
      <c r="D35" s="46"/>
      <c r="E35" s="46"/>
      <c r="F35" s="46"/>
      <c r="G35" s="46"/>
      <c r="H35" s="46"/>
      <c r="I35" s="47"/>
      <c r="J35" s="47"/>
      <c r="K35" s="47"/>
      <c r="L35" s="47"/>
      <c r="M35" s="47"/>
      <c r="N35" s="47"/>
      <c r="O35" s="47"/>
      <c r="P35" s="47"/>
    </row>
    <row r="36" spans="1:16" s="13" customFormat="1">
      <c r="A36" s="48"/>
      <c r="B36" s="48"/>
      <c r="C36" s="48"/>
      <c r="D36" s="48"/>
      <c r="E36" s="46"/>
      <c r="F36" s="47"/>
      <c r="G36" s="47"/>
      <c r="H36" s="47"/>
      <c r="I36" s="47"/>
      <c r="J36" s="47"/>
      <c r="K36" s="47"/>
      <c r="L36" s="47"/>
      <c r="M36" s="47"/>
      <c r="N36" s="49"/>
      <c r="O36" s="49"/>
      <c r="P36" s="49"/>
    </row>
    <row r="37" spans="1:16" s="8" customFormat="1" ht="19.149999999999999" customHeight="1">
      <c r="A37" s="50" t="s">
        <v>42</v>
      </c>
      <c r="B37" s="51"/>
      <c r="C37" s="52"/>
      <c r="D37" s="53"/>
      <c r="E37" s="53"/>
      <c r="F37" s="53"/>
      <c r="G37" s="53"/>
      <c r="H37" s="53"/>
      <c r="I37" s="53"/>
      <c r="J37" s="53"/>
      <c r="K37" s="53"/>
      <c r="L37" s="54"/>
      <c r="M37" s="54"/>
      <c r="N37" s="54"/>
      <c r="O37" s="54"/>
      <c r="P37" s="54"/>
    </row>
    <row r="38" spans="1:16" s="13" customFormat="1" ht="30" customHeight="1">
      <c r="A38" s="106" t="s">
        <v>43</v>
      </c>
      <c r="B38" s="106"/>
      <c r="C38" s="106"/>
      <c r="D38" s="106"/>
      <c r="E38" s="46"/>
      <c r="F38" s="47"/>
      <c r="G38" s="47"/>
      <c r="H38" s="47"/>
      <c r="I38" s="47"/>
      <c r="J38" s="47"/>
      <c r="K38" s="47"/>
      <c r="L38" s="47"/>
      <c r="M38" s="47"/>
      <c r="N38" s="49"/>
      <c r="O38" s="49"/>
      <c r="P38" s="49"/>
    </row>
    <row r="39" spans="1:16" s="13" customFormat="1" ht="27" customHeight="1">
      <c r="A39" s="106" t="s">
        <v>44</v>
      </c>
      <c r="B39" s="106"/>
      <c r="C39" s="106"/>
      <c r="D39" s="106"/>
      <c r="E39" s="54"/>
      <c r="F39" s="47"/>
      <c r="G39" s="47"/>
      <c r="H39" s="47"/>
      <c r="I39" s="47"/>
      <c r="J39" s="47"/>
      <c r="K39" s="47"/>
      <c r="L39" s="47"/>
      <c r="M39" s="47"/>
      <c r="N39" s="49"/>
      <c r="O39" s="49"/>
      <c r="P39" s="49"/>
    </row>
    <row r="40" spans="1:16" s="13" customFormat="1">
      <c r="G40" s="14"/>
      <c r="H40" s="14"/>
      <c r="I40" s="14"/>
      <c r="J40" s="14"/>
      <c r="K40" s="14"/>
      <c r="L40" s="14"/>
      <c r="M40" s="14"/>
      <c r="N40" s="14"/>
      <c r="O40" s="14"/>
      <c r="P40" s="14"/>
    </row>
    <row r="41" spans="1:16" s="8" customFormat="1" ht="25" customHeight="1">
      <c r="A41" s="12"/>
      <c r="B41" s="12"/>
      <c r="C41" s="56" t="s">
        <v>781</v>
      </c>
      <c r="D41" s="56"/>
    </row>
    <row r="42" spans="1:16" s="13" customFormat="1">
      <c r="B42" s="12"/>
      <c r="D42" s="18"/>
      <c r="E42" s="14"/>
      <c r="F42" s="14"/>
      <c r="G42" s="14"/>
      <c r="H42" s="14"/>
      <c r="I42" s="14"/>
      <c r="J42" s="14"/>
      <c r="K42" s="14"/>
      <c r="L42" s="14"/>
    </row>
    <row r="43" spans="1:16" s="13" customFormat="1">
      <c r="B43" s="12"/>
      <c r="D43" s="18"/>
      <c r="E43" s="14"/>
      <c r="F43" s="14"/>
      <c r="G43" s="14"/>
      <c r="H43" s="14"/>
      <c r="I43" s="14"/>
      <c r="J43" s="14"/>
      <c r="K43" s="14"/>
      <c r="L43" s="14"/>
    </row>
    <row r="44" spans="1:16" s="13" customFormat="1">
      <c r="B44" s="12"/>
      <c r="D44" s="18"/>
      <c r="E44" s="14"/>
      <c r="F44" s="14"/>
      <c r="G44" s="14"/>
      <c r="H44" s="14"/>
      <c r="I44" s="14"/>
      <c r="J44" s="14"/>
      <c r="K44" s="14"/>
      <c r="L44" s="14"/>
    </row>
    <row r="45" spans="1:16" s="13" customFormat="1">
      <c r="B45" s="12"/>
      <c r="D45" s="18"/>
      <c r="E45" s="14"/>
      <c r="F45" s="14"/>
      <c r="G45" s="14"/>
      <c r="H45" s="14"/>
      <c r="I45" s="14"/>
      <c r="J45" s="14"/>
      <c r="K45" s="14"/>
      <c r="L45" s="14"/>
    </row>
    <row r="46" spans="1:16" s="13" customFormat="1">
      <c r="B46" s="12"/>
      <c r="D46" s="18"/>
      <c r="E46" s="14"/>
      <c r="F46" s="14"/>
      <c r="G46" s="14"/>
      <c r="H46" s="14"/>
      <c r="I46" s="14"/>
      <c r="J46" s="14"/>
      <c r="K46" s="14"/>
      <c r="L46" s="14"/>
    </row>
    <row r="47" spans="1:16" s="13" customFormat="1">
      <c r="B47" s="12"/>
      <c r="D47" s="18"/>
      <c r="E47" s="14"/>
      <c r="F47" s="14"/>
      <c r="G47" s="14"/>
      <c r="H47" s="14"/>
      <c r="I47" s="14"/>
      <c r="J47" s="14"/>
      <c r="K47" s="14"/>
      <c r="L47" s="14"/>
    </row>
    <row r="48" spans="1:16" s="13" customFormat="1">
      <c r="B48" s="12"/>
      <c r="D48" s="18"/>
      <c r="E48" s="14"/>
      <c r="F48" s="14"/>
      <c r="G48" s="14"/>
      <c r="H48" s="14"/>
      <c r="I48" s="14"/>
      <c r="J48" s="14"/>
      <c r="K48" s="14"/>
      <c r="L48" s="14"/>
    </row>
    <row r="49" spans="2:12" s="13" customFormat="1">
      <c r="B49" s="12"/>
      <c r="D49" s="18"/>
      <c r="E49" s="14"/>
      <c r="F49" s="14"/>
      <c r="G49" s="14"/>
      <c r="H49" s="14"/>
      <c r="I49" s="14"/>
      <c r="J49" s="14"/>
      <c r="K49" s="14"/>
      <c r="L49" s="14"/>
    </row>
    <row r="50" spans="2:12" s="13" customFormat="1">
      <c r="B50" s="12"/>
      <c r="D50" s="18"/>
      <c r="E50" s="14"/>
      <c r="F50" s="14"/>
      <c r="G50" s="14"/>
      <c r="H50" s="14"/>
      <c r="I50" s="14"/>
      <c r="J50" s="14"/>
      <c r="K50" s="14"/>
      <c r="L50" s="14"/>
    </row>
    <row r="51" spans="2:12" s="13" customFormat="1">
      <c r="B51" s="12"/>
      <c r="D51" s="18"/>
      <c r="E51" s="14"/>
      <c r="F51" s="14"/>
      <c r="G51" s="14"/>
      <c r="H51" s="14"/>
      <c r="I51" s="14"/>
      <c r="J51" s="14"/>
      <c r="K51" s="14"/>
      <c r="L51" s="14"/>
    </row>
    <row r="52" spans="2:12" s="13" customFormat="1">
      <c r="B52" s="12"/>
      <c r="D52" s="18"/>
      <c r="E52" s="14"/>
      <c r="F52" s="14"/>
      <c r="G52" s="14"/>
      <c r="H52" s="14"/>
      <c r="I52" s="14"/>
      <c r="J52" s="14"/>
      <c r="K52" s="14"/>
      <c r="L52" s="14"/>
    </row>
    <row r="53" spans="2:12" s="13" customFormat="1">
      <c r="B53" s="12"/>
      <c r="D53" s="18"/>
      <c r="E53" s="14"/>
      <c r="F53" s="14"/>
      <c r="G53" s="14"/>
      <c r="H53" s="14"/>
      <c r="I53" s="14"/>
      <c r="J53" s="14"/>
      <c r="K53" s="14"/>
      <c r="L53" s="14"/>
    </row>
    <row r="54" spans="2:12" s="13" customFormat="1">
      <c r="B54" s="12"/>
      <c r="D54" s="18"/>
      <c r="E54" s="14"/>
      <c r="F54" s="14"/>
      <c r="G54" s="14"/>
      <c r="H54" s="14"/>
      <c r="I54" s="14"/>
      <c r="J54" s="14"/>
      <c r="K54" s="14"/>
      <c r="L54" s="14"/>
    </row>
    <row r="55" spans="2:12" s="13" customFormat="1">
      <c r="B55" s="12"/>
      <c r="D55" s="18"/>
      <c r="E55" s="14"/>
      <c r="F55" s="14"/>
      <c r="G55" s="14"/>
      <c r="H55" s="14"/>
      <c r="I55" s="14"/>
      <c r="J55" s="14"/>
      <c r="K55" s="14"/>
      <c r="L55" s="14"/>
    </row>
    <row r="56" spans="2:12" s="13" customFormat="1">
      <c r="B56" s="12"/>
      <c r="D56" s="18"/>
      <c r="E56" s="14"/>
      <c r="F56" s="14"/>
      <c r="G56" s="14"/>
      <c r="H56" s="14"/>
      <c r="I56" s="14"/>
      <c r="J56" s="14"/>
      <c r="K56" s="14"/>
      <c r="L56" s="14"/>
    </row>
    <row r="57" spans="2:12" s="13" customFormat="1">
      <c r="B57" s="12"/>
      <c r="D57" s="18"/>
      <c r="E57" s="14"/>
      <c r="F57" s="14"/>
      <c r="G57" s="14"/>
      <c r="H57" s="14"/>
      <c r="I57" s="14"/>
      <c r="J57" s="14"/>
      <c r="K57" s="14"/>
      <c r="L57" s="14"/>
    </row>
    <row r="58" spans="2:12" s="13" customFormat="1">
      <c r="B58" s="12"/>
      <c r="D58" s="18"/>
      <c r="E58" s="14"/>
      <c r="F58" s="14"/>
      <c r="G58" s="14"/>
      <c r="H58" s="14"/>
      <c r="I58" s="14"/>
      <c r="J58" s="14"/>
      <c r="K58" s="14"/>
      <c r="L58" s="14"/>
    </row>
    <row r="59" spans="2:12" s="13" customFormat="1">
      <c r="B59" s="12"/>
      <c r="D59" s="18"/>
      <c r="E59" s="14"/>
      <c r="F59" s="14"/>
      <c r="G59" s="14"/>
      <c r="H59" s="14"/>
      <c r="I59" s="14"/>
      <c r="J59" s="14"/>
      <c r="K59" s="14"/>
      <c r="L59" s="14"/>
    </row>
    <row r="60" spans="2:12" s="13" customFormat="1">
      <c r="B60" s="12"/>
      <c r="D60" s="18"/>
      <c r="E60" s="14"/>
      <c r="F60" s="14"/>
      <c r="G60" s="14"/>
      <c r="H60" s="14"/>
      <c r="I60" s="14"/>
      <c r="J60" s="14"/>
      <c r="K60" s="14"/>
      <c r="L60" s="14"/>
    </row>
    <row r="61" spans="2:12" s="13" customFormat="1">
      <c r="B61" s="12"/>
      <c r="D61" s="18"/>
      <c r="E61" s="14"/>
      <c r="F61" s="14"/>
      <c r="G61" s="14"/>
      <c r="H61" s="14"/>
      <c r="I61" s="14"/>
      <c r="J61" s="14"/>
      <c r="K61" s="14"/>
      <c r="L61" s="14"/>
    </row>
    <row r="62" spans="2:12" s="13" customFormat="1">
      <c r="B62" s="12"/>
      <c r="D62" s="18"/>
      <c r="E62" s="14"/>
      <c r="F62" s="14"/>
      <c r="G62" s="14"/>
      <c r="H62" s="14"/>
      <c r="I62" s="14"/>
      <c r="J62" s="14"/>
      <c r="K62" s="14"/>
      <c r="L62" s="14"/>
    </row>
    <row r="63" spans="2:12" s="13" customFormat="1">
      <c r="B63" s="12"/>
      <c r="D63" s="18"/>
      <c r="E63" s="14"/>
      <c r="F63" s="14"/>
      <c r="G63" s="14"/>
      <c r="H63" s="14"/>
      <c r="I63" s="14"/>
      <c r="J63" s="14"/>
      <c r="K63" s="14"/>
      <c r="L63" s="14"/>
    </row>
    <row r="64" spans="2:12" s="13" customFormat="1">
      <c r="B64" s="12"/>
      <c r="D64" s="18"/>
      <c r="E64" s="14"/>
      <c r="F64" s="14"/>
      <c r="G64" s="14"/>
      <c r="H64" s="14"/>
      <c r="I64" s="14"/>
      <c r="J64" s="14"/>
      <c r="K64" s="14"/>
      <c r="L64" s="14"/>
    </row>
    <row r="65" spans="2:12" s="13" customFormat="1">
      <c r="B65" s="12"/>
      <c r="D65" s="18"/>
      <c r="E65" s="14"/>
      <c r="F65" s="14"/>
      <c r="G65" s="14"/>
      <c r="H65" s="14"/>
      <c r="I65" s="14"/>
      <c r="J65" s="14"/>
      <c r="K65" s="14"/>
      <c r="L65" s="14"/>
    </row>
    <row r="66" spans="2:12" s="13" customFormat="1">
      <c r="B66" s="12"/>
      <c r="D66" s="18"/>
      <c r="E66" s="14"/>
      <c r="F66" s="14"/>
      <c r="G66" s="14"/>
      <c r="H66" s="14"/>
      <c r="I66" s="14"/>
      <c r="J66" s="14"/>
      <c r="K66" s="14"/>
      <c r="L66" s="14"/>
    </row>
    <row r="67" spans="2:12" s="13" customFormat="1">
      <c r="B67" s="12"/>
      <c r="D67" s="18"/>
      <c r="E67" s="14"/>
      <c r="F67" s="14"/>
      <c r="G67" s="14"/>
      <c r="H67" s="14"/>
      <c r="I67" s="14"/>
      <c r="J67" s="14"/>
      <c r="K67" s="14"/>
      <c r="L67" s="14"/>
    </row>
    <row r="68" spans="2:12" s="13" customFormat="1">
      <c r="B68" s="12"/>
      <c r="D68" s="18"/>
      <c r="E68" s="14"/>
      <c r="F68" s="14"/>
      <c r="G68" s="14"/>
      <c r="H68" s="14"/>
      <c r="I68" s="14"/>
      <c r="J68" s="14"/>
      <c r="K68" s="14"/>
      <c r="L68" s="14"/>
    </row>
    <row r="69" spans="2:12" s="13" customFormat="1">
      <c r="B69" s="12"/>
      <c r="D69" s="18"/>
      <c r="E69" s="14"/>
      <c r="F69" s="14"/>
      <c r="G69" s="14"/>
      <c r="H69" s="14"/>
      <c r="I69" s="14"/>
      <c r="J69" s="14"/>
      <c r="K69" s="14"/>
      <c r="L69" s="14"/>
    </row>
    <row r="70" spans="2:12" s="13" customFormat="1">
      <c r="B70" s="12"/>
      <c r="D70" s="18"/>
      <c r="E70" s="14"/>
      <c r="F70" s="14"/>
      <c r="G70" s="14"/>
      <c r="H70" s="14"/>
      <c r="I70" s="14"/>
      <c r="J70" s="14"/>
      <c r="K70" s="14"/>
      <c r="L70" s="14"/>
    </row>
    <row r="71" spans="2:12" s="13" customFormat="1">
      <c r="B71" s="12"/>
      <c r="D71" s="18"/>
      <c r="E71" s="14"/>
      <c r="F71" s="14"/>
      <c r="G71" s="14"/>
      <c r="H71" s="14"/>
      <c r="I71" s="14"/>
      <c r="J71" s="14"/>
      <c r="K71" s="14"/>
      <c r="L71" s="14"/>
    </row>
    <row r="72" spans="2:12" s="13" customFormat="1">
      <c r="B72" s="12"/>
      <c r="D72" s="18"/>
      <c r="E72" s="14"/>
      <c r="F72" s="14"/>
      <c r="G72" s="14"/>
      <c r="H72" s="14"/>
      <c r="I72" s="14"/>
      <c r="J72" s="14"/>
      <c r="K72" s="14"/>
      <c r="L72" s="14"/>
    </row>
    <row r="73" spans="2:12" s="13" customFormat="1">
      <c r="B73" s="12"/>
      <c r="D73" s="18"/>
      <c r="E73" s="14"/>
      <c r="F73" s="14"/>
      <c r="G73" s="14"/>
      <c r="H73" s="14"/>
      <c r="I73" s="14"/>
      <c r="J73" s="14"/>
      <c r="K73" s="14"/>
      <c r="L73" s="14"/>
    </row>
    <row r="74" spans="2:12" s="13" customFormat="1">
      <c r="B74" s="12"/>
      <c r="D74" s="18"/>
      <c r="E74" s="14"/>
      <c r="F74" s="14"/>
      <c r="G74" s="14"/>
      <c r="H74" s="14"/>
      <c r="I74" s="14"/>
      <c r="J74" s="14"/>
      <c r="K74" s="14"/>
      <c r="L74" s="14"/>
    </row>
    <row r="75" spans="2:12" s="13" customFormat="1">
      <c r="B75" s="12"/>
      <c r="D75" s="18"/>
      <c r="E75" s="14"/>
      <c r="F75" s="14"/>
      <c r="G75" s="14"/>
      <c r="H75" s="14"/>
      <c r="I75" s="14"/>
      <c r="J75" s="14"/>
      <c r="K75" s="14"/>
      <c r="L75" s="14"/>
    </row>
    <row r="76" spans="2:12" s="13" customFormat="1">
      <c r="B76" s="12"/>
      <c r="D76" s="18"/>
      <c r="E76" s="14"/>
      <c r="F76" s="14"/>
      <c r="G76" s="14"/>
      <c r="H76" s="14"/>
      <c r="I76" s="14"/>
      <c r="J76" s="14"/>
      <c r="K76" s="14"/>
      <c r="L76" s="14"/>
    </row>
    <row r="77" spans="2:12" s="13" customFormat="1">
      <c r="B77" s="12"/>
      <c r="D77" s="18"/>
      <c r="E77" s="14"/>
      <c r="F77" s="14"/>
      <c r="G77" s="14"/>
      <c r="H77" s="14"/>
      <c r="I77" s="14"/>
      <c r="J77" s="14"/>
      <c r="K77" s="14"/>
      <c r="L77" s="14"/>
    </row>
    <row r="78" spans="2:12" s="13" customFormat="1">
      <c r="B78" s="12"/>
      <c r="D78" s="18"/>
      <c r="E78" s="14"/>
      <c r="F78" s="14"/>
      <c r="G78" s="14"/>
      <c r="H78" s="14"/>
      <c r="I78" s="14"/>
      <c r="J78" s="14"/>
      <c r="K78" s="14"/>
      <c r="L78" s="14"/>
    </row>
    <row r="79" spans="2:12" s="13" customFormat="1">
      <c r="B79" s="12"/>
      <c r="D79" s="18"/>
      <c r="E79" s="14"/>
      <c r="F79" s="14"/>
      <c r="G79" s="14"/>
      <c r="H79" s="14"/>
      <c r="I79" s="14"/>
      <c r="J79" s="14"/>
      <c r="K79" s="14"/>
      <c r="L79" s="14"/>
    </row>
    <row r="80" spans="2:12" s="13" customFormat="1">
      <c r="B80" s="12"/>
      <c r="D80" s="18"/>
      <c r="E80" s="14"/>
      <c r="F80" s="14"/>
      <c r="G80" s="14"/>
      <c r="H80" s="14"/>
      <c r="I80" s="14"/>
      <c r="J80" s="14"/>
      <c r="K80" s="14"/>
      <c r="L80" s="14"/>
    </row>
    <row r="81" spans="2:12" s="13" customFormat="1">
      <c r="B81" s="12"/>
      <c r="D81" s="18"/>
      <c r="E81" s="14"/>
      <c r="F81" s="14"/>
      <c r="G81" s="14"/>
      <c r="H81" s="14"/>
      <c r="I81" s="14"/>
      <c r="J81" s="14"/>
      <c r="K81" s="14"/>
      <c r="L81" s="14"/>
    </row>
    <row r="82" spans="2:12" s="13" customFormat="1">
      <c r="B82" s="12"/>
      <c r="D82" s="18"/>
      <c r="E82" s="14"/>
      <c r="F82" s="14"/>
      <c r="G82" s="14"/>
      <c r="H82" s="14"/>
      <c r="I82" s="14"/>
      <c r="J82" s="14"/>
      <c r="K82" s="14"/>
      <c r="L82" s="14"/>
    </row>
    <row r="83" spans="2:12" s="13" customFormat="1">
      <c r="B83" s="12"/>
      <c r="D83" s="18"/>
      <c r="E83" s="14"/>
      <c r="F83" s="14"/>
      <c r="G83" s="14"/>
      <c r="H83" s="14"/>
      <c r="I83" s="14"/>
      <c r="J83" s="14"/>
      <c r="K83" s="14"/>
      <c r="L83" s="14"/>
    </row>
    <row r="84" spans="2:12" s="13" customFormat="1">
      <c r="B84" s="12"/>
      <c r="D84" s="18"/>
      <c r="E84" s="14"/>
      <c r="F84" s="14"/>
      <c r="G84" s="14"/>
      <c r="H84" s="14"/>
      <c r="I84" s="14"/>
      <c r="J84" s="14"/>
      <c r="K84" s="14"/>
      <c r="L84" s="14"/>
    </row>
    <row r="85" spans="2:12" s="13" customFormat="1">
      <c r="B85" s="12"/>
      <c r="D85" s="18"/>
      <c r="E85" s="14"/>
      <c r="F85" s="14"/>
      <c r="G85" s="14"/>
      <c r="H85" s="14"/>
      <c r="I85" s="14"/>
      <c r="J85" s="14"/>
      <c r="K85" s="14"/>
      <c r="L85" s="14"/>
    </row>
    <row r="86" spans="2:12" s="13" customFormat="1">
      <c r="B86" s="12"/>
      <c r="D86" s="18"/>
      <c r="E86" s="14"/>
      <c r="F86" s="14"/>
      <c r="G86" s="14"/>
      <c r="H86" s="14"/>
      <c r="I86" s="14"/>
      <c r="J86" s="14"/>
      <c r="K86" s="14"/>
      <c r="L86" s="14"/>
    </row>
    <row r="87" spans="2:12" s="13" customFormat="1">
      <c r="B87" s="12"/>
      <c r="D87" s="18"/>
      <c r="E87" s="14"/>
      <c r="F87" s="14"/>
      <c r="G87" s="14"/>
      <c r="H87" s="14"/>
      <c r="I87" s="14"/>
      <c r="J87" s="14"/>
      <c r="K87" s="14"/>
      <c r="L87" s="14"/>
    </row>
    <row r="88" spans="2:12" s="13" customFormat="1">
      <c r="B88" s="12"/>
      <c r="D88" s="18"/>
      <c r="E88" s="14"/>
      <c r="F88" s="14"/>
      <c r="G88" s="14"/>
      <c r="H88" s="14"/>
      <c r="I88" s="14"/>
      <c r="J88" s="14"/>
      <c r="K88" s="14"/>
      <c r="L88" s="14"/>
    </row>
    <row r="89" spans="2:12" s="13" customFormat="1">
      <c r="B89" s="12"/>
      <c r="D89" s="18"/>
      <c r="E89" s="14"/>
      <c r="F89" s="14"/>
      <c r="G89" s="14"/>
      <c r="H89" s="14"/>
      <c r="I89" s="14"/>
      <c r="J89" s="14"/>
      <c r="K89" s="14"/>
      <c r="L89" s="14"/>
    </row>
    <row r="90" spans="2:12" s="13" customFormat="1">
      <c r="B90" s="12"/>
      <c r="D90" s="18"/>
      <c r="E90" s="14"/>
      <c r="F90" s="14"/>
      <c r="G90" s="14"/>
      <c r="H90" s="14"/>
      <c r="I90" s="14"/>
      <c r="J90" s="14"/>
      <c r="K90" s="14"/>
      <c r="L90" s="14"/>
    </row>
    <row r="91" spans="2:12" s="13" customFormat="1">
      <c r="B91" s="12"/>
      <c r="D91" s="18"/>
      <c r="E91" s="14"/>
      <c r="F91" s="14"/>
      <c r="G91" s="14"/>
      <c r="H91" s="14"/>
      <c r="I91" s="14"/>
      <c r="J91" s="14"/>
      <c r="K91" s="14"/>
      <c r="L91" s="14"/>
    </row>
    <row r="92" spans="2:12" s="13" customFormat="1">
      <c r="B92" s="12"/>
      <c r="D92" s="18"/>
      <c r="E92" s="14"/>
      <c r="F92" s="14"/>
      <c r="G92" s="14"/>
      <c r="H92" s="14"/>
      <c r="I92" s="14"/>
      <c r="J92" s="14"/>
      <c r="K92" s="14"/>
      <c r="L92" s="14"/>
    </row>
    <row r="93" spans="2:12" s="13" customFormat="1">
      <c r="B93" s="12"/>
      <c r="D93" s="18"/>
      <c r="E93" s="14"/>
      <c r="F93" s="14"/>
      <c r="G93" s="14"/>
      <c r="H93" s="14"/>
      <c r="I93" s="14"/>
      <c r="J93" s="14"/>
      <c r="K93" s="14"/>
      <c r="L93" s="14"/>
    </row>
    <row r="94" spans="2:12" s="13" customFormat="1">
      <c r="B94" s="12"/>
      <c r="D94" s="18"/>
      <c r="E94" s="14"/>
      <c r="F94" s="14"/>
      <c r="G94" s="14"/>
      <c r="H94" s="14"/>
      <c r="I94" s="14"/>
      <c r="J94" s="14"/>
      <c r="K94" s="14"/>
      <c r="L94" s="14"/>
    </row>
    <row r="95" spans="2:12" s="13" customFormat="1">
      <c r="B95" s="12"/>
      <c r="D95" s="18"/>
      <c r="E95" s="14"/>
      <c r="F95" s="14"/>
      <c r="G95" s="14"/>
      <c r="H95" s="14"/>
      <c r="I95" s="14"/>
      <c r="J95" s="14"/>
      <c r="K95" s="14"/>
      <c r="L95" s="14"/>
    </row>
    <row r="96" spans="2:12" s="13" customFormat="1">
      <c r="B96" s="12"/>
      <c r="D96" s="18"/>
      <c r="E96" s="14"/>
      <c r="F96" s="14"/>
      <c r="G96" s="14"/>
      <c r="H96" s="14"/>
      <c r="I96" s="14"/>
      <c r="J96" s="14"/>
      <c r="K96" s="14"/>
      <c r="L96" s="14"/>
    </row>
    <row r="97" spans="2:12" s="13" customFormat="1">
      <c r="B97" s="12"/>
      <c r="D97" s="18"/>
      <c r="E97" s="14"/>
      <c r="F97" s="14"/>
      <c r="G97" s="14"/>
      <c r="H97" s="14"/>
      <c r="I97" s="14"/>
      <c r="J97" s="14"/>
      <c r="K97" s="14"/>
      <c r="L97" s="14"/>
    </row>
    <row r="98" spans="2:12" s="13" customFormat="1">
      <c r="B98" s="12"/>
      <c r="D98" s="18"/>
      <c r="E98" s="14"/>
      <c r="F98" s="14"/>
      <c r="G98" s="14"/>
      <c r="H98" s="14"/>
      <c r="I98" s="14"/>
      <c r="J98" s="14"/>
      <c r="K98" s="14"/>
      <c r="L98" s="14"/>
    </row>
    <row r="99" spans="2:12" s="13" customFormat="1">
      <c r="B99" s="12"/>
      <c r="D99" s="18"/>
      <c r="E99" s="14"/>
      <c r="F99" s="14"/>
      <c r="G99" s="14"/>
      <c r="H99" s="14"/>
      <c r="I99" s="14"/>
      <c r="J99" s="14"/>
      <c r="K99" s="14"/>
      <c r="L99" s="14"/>
    </row>
    <row r="100" spans="2:12" s="13" customFormat="1">
      <c r="B100" s="12"/>
      <c r="D100" s="18"/>
      <c r="E100" s="14"/>
      <c r="F100" s="14"/>
      <c r="G100" s="14"/>
      <c r="H100" s="14"/>
      <c r="I100" s="14"/>
      <c r="J100" s="14"/>
      <c r="K100" s="14"/>
      <c r="L100" s="14"/>
    </row>
    <row r="101" spans="2:12" s="13" customFormat="1">
      <c r="B101" s="12"/>
      <c r="D101" s="18"/>
      <c r="E101" s="14"/>
      <c r="F101" s="14"/>
      <c r="G101" s="14"/>
      <c r="H101" s="14"/>
      <c r="I101" s="14"/>
      <c r="J101" s="14"/>
      <c r="K101" s="14"/>
      <c r="L101" s="14"/>
    </row>
    <row r="102" spans="2:12" s="13" customFormat="1">
      <c r="B102" s="12"/>
      <c r="D102" s="18"/>
      <c r="E102" s="14"/>
      <c r="F102" s="14"/>
      <c r="G102" s="14"/>
      <c r="H102" s="14"/>
      <c r="I102" s="14"/>
      <c r="J102" s="14"/>
      <c r="K102" s="14"/>
      <c r="L102" s="14"/>
    </row>
    <row r="103" spans="2:12" s="13" customFormat="1">
      <c r="B103" s="12"/>
      <c r="D103" s="18"/>
      <c r="E103" s="14"/>
      <c r="F103" s="14"/>
      <c r="G103" s="14"/>
      <c r="H103" s="14"/>
      <c r="I103" s="14"/>
      <c r="J103" s="14"/>
      <c r="K103" s="14"/>
      <c r="L103" s="14"/>
    </row>
    <row r="104" spans="2:12" s="13" customFormat="1">
      <c r="B104" s="12"/>
      <c r="D104" s="18"/>
      <c r="E104" s="14"/>
      <c r="F104" s="14"/>
      <c r="G104" s="14"/>
      <c r="H104" s="14"/>
      <c r="I104" s="14"/>
      <c r="J104" s="14"/>
      <c r="K104" s="14"/>
      <c r="L104" s="14"/>
    </row>
    <row r="105" spans="2:12" s="13" customFormat="1">
      <c r="B105" s="12"/>
      <c r="D105" s="18"/>
      <c r="E105" s="14"/>
      <c r="F105" s="14"/>
      <c r="G105" s="14"/>
      <c r="H105" s="14"/>
      <c r="I105" s="14"/>
      <c r="J105" s="14"/>
      <c r="K105" s="14"/>
      <c r="L105" s="14"/>
    </row>
    <row r="106" spans="2:12" s="13" customFormat="1">
      <c r="B106" s="12"/>
      <c r="D106" s="18"/>
      <c r="E106" s="14"/>
      <c r="F106" s="14"/>
      <c r="G106" s="14"/>
      <c r="H106" s="14"/>
      <c r="I106" s="14"/>
      <c r="J106" s="14"/>
      <c r="K106" s="14"/>
      <c r="L106" s="14"/>
    </row>
    <row r="107" spans="2:12" s="13" customFormat="1">
      <c r="B107" s="12"/>
      <c r="D107" s="18"/>
      <c r="E107" s="14"/>
      <c r="F107" s="14"/>
      <c r="G107" s="14"/>
      <c r="H107" s="14"/>
      <c r="I107" s="14"/>
      <c r="J107" s="14"/>
      <c r="K107" s="14"/>
      <c r="L107" s="14"/>
    </row>
    <row r="108" spans="2:12" s="13" customFormat="1">
      <c r="B108" s="12"/>
      <c r="D108" s="18"/>
      <c r="E108" s="14"/>
      <c r="F108" s="14"/>
      <c r="G108" s="14"/>
      <c r="H108" s="14"/>
      <c r="I108" s="14"/>
      <c r="J108" s="14"/>
      <c r="K108" s="14"/>
      <c r="L108" s="14"/>
    </row>
    <row r="109" spans="2:12" s="13" customFormat="1">
      <c r="B109" s="12"/>
      <c r="D109" s="18"/>
      <c r="E109" s="14"/>
      <c r="F109" s="14"/>
      <c r="G109" s="14"/>
      <c r="H109" s="14"/>
      <c r="I109" s="14"/>
      <c r="J109" s="14"/>
      <c r="K109" s="14"/>
      <c r="L109" s="14"/>
    </row>
    <row r="110" spans="2:12" s="13" customFormat="1">
      <c r="B110" s="12"/>
      <c r="D110" s="18"/>
      <c r="E110" s="14"/>
      <c r="F110" s="14"/>
      <c r="G110" s="14"/>
      <c r="H110" s="14"/>
      <c r="I110" s="14"/>
      <c r="J110" s="14"/>
      <c r="K110" s="14"/>
      <c r="L110" s="14"/>
    </row>
    <row r="111" spans="2:12" s="13" customFormat="1">
      <c r="B111" s="12"/>
      <c r="D111" s="18"/>
      <c r="E111" s="14"/>
      <c r="F111" s="14"/>
      <c r="G111" s="14"/>
      <c r="H111" s="14"/>
      <c r="I111" s="14"/>
      <c r="J111" s="14"/>
      <c r="K111" s="14"/>
      <c r="L111" s="14"/>
    </row>
    <row r="112" spans="2:12" s="13" customFormat="1">
      <c r="B112" s="12"/>
      <c r="D112" s="18"/>
      <c r="E112" s="14"/>
      <c r="F112" s="14"/>
      <c r="G112" s="14"/>
      <c r="H112" s="14"/>
      <c r="I112" s="14"/>
      <c r="J112" s="14"/>
      <c r="K112" s="14"/>
      <c r="L112" s="14"/>
    </row>
    <row r="113" spans="2:12" s="13" customFormat="1">
      <c r="B113" s="12"/>
      <c r="D113" s="18"/>
      <c r="E113" s="14"/>
      <c r="F113" s="14"/>
      <c r="G113" s="14"/>
      <c r="H113" s="14"/>
      <c r="I113" s="14"/>
      <c r="J113" s="14"/>
      <c r="K113" s="14"/>
      <c r="L113" s="14"/>
    </row>
    <row r="114" spans="2:12" s="13" customFormat="1">
      <c r="B114" s="12"/>
      <c r="D114" s="18"/>
      <c r="E114" s="14"/>
      <c r="F114" s="14"/>
      <c r="G114" s="14"/>
      <c r="H114" s="14"/>
      <c r="I114" s="14"/>
      <c r="J114" s="14"/>
      <c r="K114" s="14"/>
      <c r="L114" s="14"/>
    </row>
    <row r="115" spans="2:12" s="13" customFormat="1">
      <c r="B115" s="12"/>
      <c r="D115" s="18"/>
      <c r="E115" s="14"/>
      <c r="F115" s="14"/>
      <c r="G115" s="14"/>
      <c r="H115" s="14"/>
      <c r="I115" s="14"/>
      <c r="J115" s="14"/>
      <c r="K115" s="14"/>
      <c r="L115" s="14"/>
    </row>
    <row r="116" spans="2:12" s="13" customFormat="1">
      <c r="B116" s="12"/>
      <c r="D116" s="18"/>
      <c r="E116" s="14"/>
      <c r="F116" s="14"/>
      <c r="G116" s="14"/>
      <c r="H116" s="14"/>
      <c r="I116" s="14"/>
      <c r="J116" s="14"/>
      <c r="K116" s="14"/>
      <c r="L116" s="14"/>
    </row>
    <row r="117" spans="2:12" s="13" customFormat="1">
      <c r="B117" s="12"/>
      <c r="D117" s="18"/>
      <c r="E117" s="14"/>
      <c r="F117" s="14"/>
      <c r="G117" s="14"/>
      <c r="H117" s="14"/>
      <c r="I117" s="14"/>
      <c r="J117" s="14"/>
      <c r="K117" s="14"/>
      <c r="L117" s="14"/>
    </row>
    <row r="118" spans="2:12" s="13" customFormat="1">
      <c r="B118" s="12"/>
      <c r="D118" s="18"/>
      <c r="E118" s="14"/>
      <c r="F118" s="14"/>
      <c r="G118" s="14"/>
      <c r="H118" s="14"/>
      <c r="I118" s="14"/>
      <c r="J118" s="14"/>
      <c r="K118" s="14"/>
      <c r="L118" s="14"/>
    </row>
    <row r="119" spans="2:12" s="13" customFormat="1">
      <c r="B119" s="12"/>
      <c r="D119" s="18"/>
      <c r="E119" s="14"/>
      <c r="F119" s="14"/>
      <c r="G119" s="14"/>
      <c r="H119" s="14"/>
      <c r="I119" s="14"/>
      <c r="J119" s="14"/>
      <c r="K119" s="14"/>
      <c r="L119" s="14"/>
    </row>
    <row r="120" spans="2:12" s="13" customFormat="1">
      <c r="B120" s="12"/>
      <c r="D120" s="18"/>
      <c r="E120" s="14"/>
      <c r="F120" s="14"/>
      <c r="G120" s="14"/>
      <c r="H120" s="14"/>
      <c r="I120" s="14"/>
      <c r="J120" s="14"/>
      <c r="K120" s="14"/>
      <c r="L120" s="14"/>
    </row>
    <row r="121" spans="2:12" s="13" customFormat="1">
      <c r="B121" s="12"/>
      <c r="D121" s="18"/>
      <c r="E121" s="14"/>
      <c r="F121" s="14"/>
      <c r="G121" s="14"/>
      <c r="H121" s="14"/>
      <c r="I121" s="14"/>
      <c r="J121" s="14"/>
      <c r="K121" s="14"/>
      <c r="L121" s="14"/>
    </row>
    <row r="122" spans="2:12" s="13" customFormat="1">
      <c r="B122" s="12"/>
      <c r="D122" s="18"/>
      <c r="E122" s="14"/>
      <c r="F122" s="14"/>
      <c r="G122" s="14"/>
      <c r="H122" s="14"/>
      <c r="I122" s="14"/>
      <c r="J122" s="14"/>
      <c r="K122" s="14"/>
      <c r="L122" s="14"/>
    </row>
    <row r="123" spans="2:12" s="13" customFormat="1">
      <c r="B123" s="12"/>
      <c r="D123" s="18"/>
      <c r="E123" s="14"/>
      <c r="F123" s="14"/>
      <c r="G123" s="14"/>
      <c r="H123" s="14"/>
      <c r="I123" s="14"/>
      <c r="J123" s="14"/>
      <c r="K123" s="14"/>
      <c r="L123" s="14"/>
    </row>
    <row r="124" spans="2:12" s="13" customFormat="1">
      <c r="B124" s="12"/>
      <c r="D124" s="18"/>
      <c r="E124" s="14"/>
      <c r="F124" s="14"/>
      <c r="G124" s="14"/>
      <c r="H124" s="14"/>
      <c r="I124" s="14"/>
      <c r="J124" s="14"/>
      <c r="K124" s="14"/>
      <c r="L124" s="14"/>
    </row>
    <row r="125" spans="2:12" s="13" customFormat="1">
      <c r="B125" s="12"/>
      <c r="D125" s="18"/>
      <c r="E125" s="14"/>
      <c r="F125" s="14"/>
      <c r="G125" s="14"/>
      <c r="H125" s="14"/>
      <c r="I125" s="14"/>
      <c r="J125" s="14"/>
      <c r="K125" s="14"/>
      <c r="L125" s="14"/>
    </row>
    <row r="126" spans="2:12" s="13" customFormat="1">
      <c r="B126" s="12"/>
      <c r="D126" s="18"/>
      <c r="E126" s="14"/>
      <c r="F126" s="14"/>
      <c r="G126" s="14"/>
      <c r="H126" s="14"/>
      <c r="I126" s="14"/>
      <c r="J126" s="14"/>
      <c r="K126" s="14"/>
      <c r="L126" s="14"/>
    </row>
    <row r="127" spans="2:12" s="13" customFormat="1">
      <c r="B127" s="12"/>
      <c r="D127" s="18"/>
      <c r="E127" s="14"/>
      <c r="F127" s="14"/>
      <c r="G127" s="14"/>
      <c r="H127" s="14"/>
      <c r="I127" s="14"/>
      <c r="J127" s="14"/>
      <c r="K127" s="14"/>
      <c r="L127" s="14"/>
    </row>
    <row r="128" spans="2:12" s="13" customFormat="1">
      <c r="B128" s="12"/>
      <c r="D128" s="18"/>
      <c r="E128" s="14"/>
      <c r="F128" s="14"/>
      <c r="G128" s="14"/>
      <c r="H128" s="14"/>
      <c r="I128" s="14"/>
      <c r="J128" s="14"/>
      <c r="K128" s="14"/>
      <c r="L128" s="14"/>
    </row>
    <row r="129" spans="2:12" s="13" customFormat="1">
      <c r="B129" s="12"/>
      <c r="D129" s="18"/>
      <c r="E129" s="14"/>
      <c r="F129" s="14"/>
      <c r="G129" s="14"/>
      <c r="H129" s="14"/>
      <c r="I129" s="14"/>
      <c r="J129" s="14"/>
      <c r="K129" s="14"/>
      <c r="L129" s="14"/>
    </row>
    <row r="130" spans="2:12" s="13" customFormat="1">
      <c r="B130" s="12"/>
      <c r="D130" s="18"/>
      <c r="E130" s="14"/>
      <c r="F130" s="14"/>
      <c r="G130" s="14"/>
      <c r="H130" s="14"/>
      <c r="I130" s="14"/>
      <c r="J130" s="14"/>
      <c r="K130" s="14"/>
      <c r="L130" s="14"/>
    </row>
    <row r="131" spans="2:12" s="13" customFormat="1">
      <c r="B131" s="12"/>
      <c r="D131" s="18"/>
      <c r="E131" s="14"/>
      <c r="F131" s="14"/>
      <c r="G131" s="14"/>
      <c r="H131" s="14"/>
      <c r="I131" s="14"/>
      <c r="J131" s="14"/>
      <c r="K131" s="14"/>
      <c r="L131" s="14"/>
    </row>
    <row r="132" spans="2:12" s="13" customFormat="1">
      <c r="B132" s="12"/>
      <c r="D132" s="18"/>
      <c r="E132" s="14"/>
      <c r="F132" s="14"/>
      <c r="G132" s="14"/>
      <c r="H132" s="14"/>
      <c r="I132" s="14"/>
      <c r="J132" s="14"/>
      <c r="K132" s="14"/>
      <c r="L132" s="14"/>
    </row>
    <row r="133" spans="2:12" s="13" customFormat="1">
      <c r="B133" s="12"/>
      <c r="D133" s="18"/>
      <c r="E133" s="14"/>
      <c r="F133" s="14"/>
      <c r="G133" s="14"/>
      <c r="H133" s="14"/>
      <c r="I133" s="14"/>
      <c r="J133" s="14"/>
      <c r="K133" s="14"/>
      <c r="L133" s="14"/>
    </row>
    <row r="134" spans="2:12" s="13" customFormat="1">
      <c r="B134" s="12"/>
      <c r="D134" s="18"/>
      <c r="E134" s="14"/>
      <c r="F134" s="14"/>
      <c r="G134" s="14"/>
      <c r="H134" s="14"/>
      <c r="I134" s="14"/>
      <c r="J134" s="14"/>
      <c r="K134" s="14"/>
      <c r="L134" s="14"/>
    </row>
    <row r="135" spans="2:12" s="13" customFormat="1">
      <c r="B135" s="12"/>
      <c r="D135" s="18"/>
      <c r="E135" s="14"/>
      <c r="F135" s="14"/>
      <c r="G135" s="14"/>
      <c r="H135" s="14"/>
      <c r="I135" s="14"/>
      <c r="J135" s="14"/>
      <c r="K135" s="14"/>
      <c r="L135" s="14"/>
    </row>
    <row r="136" spans="2:12" s="13" customFormat="1">
      <c r="B136" s="12"/>
      <c r="D136" s="18"/>
      <c r="E136" s="14"/>
      <c r="F136" s="14"/>
      <c r="G136" s="14"/>
      <c r="H136" s="14"/>
      <c r="I136" s="14"/>
      <c r="J136" s="14"/>
      <c r="K136" s="14"/>
      <c r="L136" s="14"/>
    </row>
    <row r="137" spans="2:12" s="13" customFormat="1">
      <c r="B137" s="12"/>
      <c r="D137" s="18"/>
      <c r="E137" s="14"/>
      <c r="F137" s="14"/>
      <c r="G137" s="14"/>
      <c r="H137" s="14"/>
      <c r="I137" s="14"/>
      <c r="J137" s="14"/>
      <c r="K137" s="14"/>
      <c r="L137" s="14"/>
    </row>
    <row r="138" spans="2:12" s="13" customFormat="1">
      <c r="B138" s="12"/>
      <c r="D138" s="18"/>
      <c r="E138" s="14"/>
      <c r="F138" s="14"/>
      <c r="G138" s="14"/>
      <c r="H138" s="14"/>
      <c r="I138" s="14"/>
      <c r="J138" s="14"/>
      <c r="K138" s="14"/>
      <c r="L138" s="14"/>
    </row>
    <row r="139" spans="2:12" s="13" customFormat="1">
      <c r="B139" s="12"/>
      <c r="D139" s="18"/>
      <c r="E139" s="14"/>
      <c r="F139" s="14"/>
      <c r="G139" s="14"/>
      <c r="H139" s="14"/>
      <c r="I139" s="14"/>
      <c r="J139" s="14"/>
      <c r="K139" s="14"/>
      <c r="L139" s="14"/>
    </row>
    <row r="140" spans="2:12" s="13" customFormat="1">
      <c r="B140" s="12"/>
      <c r="D140" s="18"/>
      <c r="E140" s="14"/>
      <c r="F140" s="14"/>
      <c r="G140" s="14"/>
      <c r="H140" s="14"/>
      <c r="I140" s="14"/>
      <c r="J140" s="14"/>
      <c r="K140" s="14"/>
      <c r="L140" s="14"/>
    </row>
    <row r="141" spans="2:12" s="13" customFormat="1">
      <c r="B141" s="12"/>
      <c r="D141" s="18"/>
      <c r="E141" s="14"/>
      <c r="F141" s="14"/>
      <c r="G141" s="14"/>
      <c r="H141" s="14"/>
      <c r="I141" s="14"/>
      <c r="J141" s="14"/>
      <c r="K141" s="14"/>
      <c r="L141" s="14"/>
    </row>
    <row r="142" spans="2:12" s="13" customFormat="1">
      <c r="B142" s="12"/>
      <c r="D142" s="18"/>
      <c r="E142" s="14"/>
      <c r="F142" s="14"/>
      <c r="G142" s="14"/>
      <c r="H142" s="14"/>
      <c r="I142" s="14"/>
      <c r="J142" s="14"/>
      <c r="K142" s="14"/>
      <c r="L142" s="14"/>
    </row>
    <row r="143" spans="2:12" s="13" customFormat="1">
      <c r="B143" s="12"/>
      <c r="D143" s="18"/>
      <c r="E143" s="14"/>
      <c r="F143" s="14"/>
      <c r="G143" s="14"/>
      <c r="H143" s="14"/>
      <c r="I143" s="14"/>
      <c r="J143" s="14"/>
      <c r="K143" s="14"/>
      <c r="L143" s="14"/>
    </row>
    <row r="144" spans="2:12" s="13" customFormat="1">
      <c r="B144" s="12"/>
      <c r="D144" s="18"/>
      <c r="E144" s="14"/>
      <c r="F144" s="14"/>
      <c r="G144" s="14"/>
      <c r="H144" s="14"/>
      <c r="I144" s="14"/>
      <c r="J144" s="14"/>
      <c r="K144" s="14"/>
      <c r="L144" s="14"/>
    </row>
    <row r="145" spans="2:12" s="13" customFormat="1">
      <c r="B145" s="12"/>
      <c r="D145" s="18"/>
      <c r="E145" s="14"/>
      <c r="F145" s="14"/>
      <c r="G145" s="14"/>
      <c r="H145" s="14"/>
      <c r="I145" s="14"/>
      <c r="J145" s="14"/>
      <c r="K145" s="14"/>
      <c r="L145" s="14"/>
    </row>
    <row r="146" spans="2:12" s="13" customFormat="1">
      <c r="B146" s="12"/>
      <c r="D146" s="18"/>
      <c r="E146" s="14"/>
      <c r="F146" s="14"/>
      <c r="G146" s="14"/>
      <c r="H146" s="14"/>
      <c r="I146" s="14"/>
      <c r="J146" s="14"/>
      <c r="K146" s="14"/>
      <c r="L146" s="14"/>
    </row>
    <row r="147" spans="2:12" s="13" customFormat="1">
      <c r="B147" s="12"/>
      <c r="D147" s="18"/>
      <c r="E147" s="14"/>
      <c r="F147" s="14"/>
      <c r="G147" s="14"/>
      <c r="H147" s="14"/>
      <c r="I147" s="14"/>
      <c r="J147" s="14"/>
      <c r="K147" s="14"/>
      <c r="L147" s="14"/>
    </row>
    <row r="148" spans="2:12" s="13" customFormat="1">
      <c r="B148" s="12"/>
      <c r="D148" s="18"/>
      <c r="E148" s="14"/>
      <c r="F148" s="14"/>
      <c r="G148" s="14"/>
      <c r="H148" s="14"/>
      <c r="I148" s="14"/>
      <c r="J148" s="14"/>
      <c r="K148" s="14"/>
      <c r="L148" s="14"/>
    </row>
    <row r="149" spans="2:12" s="13" customFormat="1">
      <c r="B149" s="12"/>
      <c r="D149" s="18"/>
      <c r="E149" s="14"/>
      <c r="F149" s="14"/>
      <c r="G149" s="14"/>
      <c r="H149" s="14"/>
      <c r="I149" s="14"/>
      <c r="J149" s="14"/>
      <c r="K149" s="14"/>
      <c r="L149" s="14"/>
    </row>
    <row r="150" spans="2:12" s="13" customFormat="1">
      <c r="B150" s="12"/>
      <c r="D150" s="18"/>
      <c r="E150" s="14"/>
      <c r="F150" s="14"/>
      <c r="G150" s="14"/>
      <c r="H150" s="14"/>
      <c r="I150" s="14"/>
      <c r="J150" s="14"/>
      <c r="K150" s="14"/>
      <c r="L150" s="14"/>
    </row>
    <row r="151" spans="2:12" s="13" customFormat="1">
      <c r="B151" s="12"/>
      <c r="D151" s="18"/>
      <c r="E151" s="14"/>
      <c r="F151" s="14"/>
      <c r="G151" s="14"/>
      <c r="H151" s="14"/>
      <c r="I151" s="14"/>
      <c r="J151" s="14"/>
      <c r="K151" s="14"/>
      <c r="L151" s="14"/>
    </row>
    <row r="152" spans="2:12" s="13" customFormat="1">
      <c r="B152" s="12"/>
      <c r="D152" s="18"/>
      <c r="E152" s="14"/>
      <c r="F152" s="14"/>
      <c r="G152" s="14"/>
      <c r="H152" s="14"/>
      <c r="I152" s="14"/>
      <c r="J152" s="14"/>
      <c r="K152" s="14"/>
      <c r="L152" s="14"/>
    </row>
    <row r="153" spans="2:12" s="13" customFormat="1">
      <c r="B153" s="12"/>
      <c r="D153" s="18"/>
      <c r="E153" s="14"/>
      <c r="F153" s="14"/>
      <c r="G153" s="14"/>
      <c r="H153" s="14"/>
      <c r="I153" s="14"/>
      <c r="J153" s="14"/>
      <c r="K153" s="14"/>
      <c r="L153" s="14"/>
    </row>
    <row r="154" spans="2:12" s="13" customFormat="1">
      <c r="B154" s="12"/>
      <c r="D154" s="18"/>
      <c r="E154" s="14"/>
      <c r="F154" s="14"/>
      <c r="G154" s="14"/>
      <c r="H154" s="14"/>
      <c r="I154" s="14"/>
      <c r="J154" s="14"/>
      <c r="K154" s="14"/>
      <c r="L154" s="14"/>
    </row>
    <row r="155" spans="2:12" s="13" customFormat="1">
      <c r="B155" s="12"/>
      <c r="D155" s="18"/>
      <c r="E155" s="14"/>
      <c r="F155" s="14"/>
      <c r="G155" s="14"/>
      <c r="H155" s="14"/>
      <c r="I155" s="14"/>
      <c r="J155" s="14"/>
      <c r="K155" s="14"/>
      <c r="L155" s="14"/>
    </row>
    <row r="156" spans="2:12" s="13" customFormat="1">
      <c r="B156" s="12"/>
      <c r="D156" s="18"/>
      <c r="E156" s="14"/>
      <c r="F156" s="14"/>
      <c r="G156" s="14"/>
      <c r="H156" s="14"/>
      <c r="I156" s="14"/>
      <c r="J156" s="14"/>
      <c r="K156" s="14"/>
      <c r="L156" s="14"/>
    </row>
    <row r="157" spans="2:12" s="13" customFormat="1">
      <c r="B157" s="12"/>
      <c r="D157" s="18"/>
      <c r="E157" s="14"/>
      <c r="F157" s="14"/>
      <c r="G157" s="14"/>
      <c r="H157" s="14"/>
      <c r="I157" s="14"/>
      <c r="J157" s="14"/>
      <c r="K157" s="14"/>
      <c r="L157" s="14"/>
    </row>
    <row r="158" spans="2:12" s="13" customFormat="1">
      <c r="B158" s="12"/>
      <c r="D158" s="18"/>
      <c r="E158" s="14"/>
      <c r="F158" s="14"/>
      <c r="G158" s="14"/>
      <c r="H158" s="14"/>
      <c r="I158" s="14"/>
      <c r="J158" s="14"/>
      <c r="K158" s="14"/>
      <c r="L158" s="14"/>
    </row>
    <row r="159" spans="2:12" s="13" customFormat="1">
      <c r="B159" s="12"/>
      <c r="D159" s="18"/>
      <c r="E159" s="14"/>
      <c r="F159" s="14"/>
      <c r="G159" s="14"/>
      <c r="H159" s="14"/>
      <c r="I159" s="14"/>
      <c r="J159" s="14"/>
      <c r="K159" s="14"/>
      <c r="L159" s="14"/>
    </row>
    <row r="160" spans="2:12" s="13" customFormat="1">
      <c r="B160" s="12"/>
      <c r="D160" s="18"/>
      <c r="E160" s="14"/>
      <c r="F160" s="14"/>
      <c r="G160" s="14"/>
      <c r="H160" s="14"/>
      <c r="I160" s="14"/>
      <c r="J160" s="14"/>
      <c r="K160" s="14"/>
      <c r="L160" s="14"/>
    </row>
    <row r="161" spans="2:12" s="13" customFormat="1">
      <c r="B161" s="12"/>
      <c r="D161" s="18"/>
      <c r="E161" s="14"/>
      <c r="F161" s="14"/>
      <c r="G161" s="14"/>
      <c r="H161" s="14"/>
      <c r="I161" s="14"/>
      <c r="J161" s="14"/>
      <c r="K161" s="14"/>
      <c r="L161" s="14"/>
    </row>
    <row r="162" spans="2:12" s="13" customFormat="1">
      <c r="B162" s="12"/>
      <c r="D162" s="18"/>
      <c r="E162" s="14"/>
      <c r="F162" s="14"/>
      <c r="G162" s="14"/>
      <c r="H162" s="14"/>
      <c r="I162" s="14"/>
      <c r="J162" s="14"/>
      <c r="K162" s="14"/>
      <c r="L162" s="14"/>
    </row>
    <row r="163" spans="2:12" s="13" customFormat="1">
      <c r="B163" s="12"/>
      <c r="D163" s="18"/>
      <c r="E163" s="14"/>
      <c r="F163" s="14"/>
      <c r="G163" s="14"/>
      <c r="H163" s="14"/>
      <c r="I163" s="14"/>
      <c r="J163" s="14"/>
      <c r="K163" s="14"/>
      <c r="L163" s="14"/>
    </row>
    <row r="164" spans="2:12" s="13" customFormat="1">
      <c r="B164" s="12"/>
      <c r="D164" s="18"/>
      <c r="E164" s="14"/>
      <c r="F164" s="14"/>
      <c r="G164" s="14"/>
      <c r="H164" s="14"/>
      <c r="I164" s="14"/>
      <c r="J164" s="14"/>
      <c r="K164" s="14"/>
      <c r="L164" s="14"/>
    </row>
    <row r="165" spans="2:12" s="13" customFormat="1">
      <c r="B165" s="12"/>
      <c r="D165" s="18"/>
      <c r="E165" s="14"/>
      <c r="F165" s="14"/>
      <c r="G165" s="14"/>
      <c r="H165" s="14"/>
      <c r="I165" s="14"/>
      <c r="J165" s="14"/>
      <c r="K165" s="14"/>
      <c r="L165" s="14"/>
    </row>
    <row r="166" spans="2:12" s="13" customFormat="1">
      <c r="B166" s="12"/>
      <c r="D166" s="18"/>
      <c r="E166" s="14"/>
      <c r="F166" s="14"/>
      <c r="G166" s="14"/>
      <c r="H166" s="14"/>
      <c r="I166" s="14"/>
      <c r="J166" s="14"/>
      <c r="K166" s="14"/>
      <c r="L166" s="14"/>
    </row>
    <row r="167" spans="2:12" s="13" customFormat="1">
      <c r="B167" s="12"/>
      <c r="D167" s="18"/>
      <c r="E167" s="14"/>
      <c r="F167" s="14"/>
      <c r="G167" s="14"/>
      <c r="H167" s="14"/>
      <c r="I167" s="14"/>
      <c r="J167" s="14"/>
      <c r="K167" s="14"/>
      <c r="L167" s="14"/>
    </row>
    <row r="168" spans="2:12" s="13" customFormat="1">
      <c r="B168" s="12"/>
      <c r="D168" s="18"/>
      <c r="E168" s="14"/>
      <c r="F168" s="14"/>
      <c r="G168" s="14"/>
      <c r="H168" s="14"/>
      <c r="I168" s="14"/>
      <c r="J168" s="14"/>
      <c r="K168" s="14"/>
      <c r="L168" s="14"/>
    </row>
    <row r="169" spans="2:12" s="13" customFormat="1">
      <c r="B169" s="12"/>
      <c r="D169" s="18"/>
      <c r="E169" s="14"/>
      <c r="F169" s="14"/>
      <c r="G169" s="14"/>
      <c r="H169" s="14"/>
      <c r="I169" s="14"/>
      <c r="J169" s="14"/>
      <c r="K169" s="14"/>
      <c r="L169" s="14"/>
    </row>
    <row r="170" spans="2:12" s="13" customFormat="1">
      <c r="B170" s="12"/>
      <c r="D170" s="18"/>
      <c r="E170" s="14"/>
      <c r="F170" s="14"/>
      <c r="G170" s="14"/>
      <c r="H170" s="14"/>
      <c r="I170" s="14"/>
      <c r="J170" s="14"/>
      <c r="K170" s="14"/>
      <c r="L170" s="14"/>
    </row>
    <row r="171" spans="2:12" s="13" customFormat="1">
      <c r="B171" s="12"/>
      <c r="D171" s="18"/>
      <c r="E171" s="14"/>
      <c r="F171" s="14"/>
      <c r="G171" s="14"/>
      <c r="H171" s="14"/>
      <c r="I171" s="14"/>
      <c r="J171" s="14"/>
      <c r="K171" s="14"/>
      <c r="L171" s="14"/>
    </row>
    <row r="172" spans="2:12" s="13" customFormat="1">
      <c r="B172" s="12"/>
      <c r="D172" s="18"/>
      <c r="E172" s="14"/>
      <c r="F172" s="14"/>
      <c r="G172" s="14"/>
      <c r="H172" s="14"/>
      <c r="I172" s="14"/>
      <c r="J172" s="14"/>
      <c r="K172" s="14"/>
      <c r="L172" s="14"/>
    </row>
    <row r="173" spans="2:12" s="13" customFormat="1">
      <c r="B173" s="12"/>
      <c r="D173" s="18"/>
      <c r="E173" s="14"/>
      <c r="F173" s="14"/>
      <c r="G173" s="14"/>
      <c r="H173" s="14"/>
      <c r="I173" s="14"/>
      <c r="J173" s="14"/>
      <c r="K173" s="14"/>
      <c r="L173" s="14"/>
    </row>
    <row r="174" spans="2:12" s="13" customFormat="1">
      <c r="B174" s="12"/>
      <c r="D174" s="18"/>
      <c r="E174" s="14"/>
      <c r="F174" s="14"/>
      <c r="G174" s="14"/>
      <c r="H174" s="14"/>
      <c r="I174" s="14"/>
      <c r="J174" s="14"/>
      <c r="K174" s="14"/>
      <c r="L174" s="14"/>
    </row>
    <row r="175" spans="2:12" s="13" customFormat="1">
      <c r="B175" s="12"/>
      <c r="D175" s="18"/>
      <c r="E175" s="14"/>
      <c r="F175" s="14"/>
      <c r="G175" s="14"/>
      <c r="H175" s="14"/>
      <c r="I175" s="14"/>
      <c r="J175" s="14"/>
      <c r="K175" s="14"/>
      <c r="L175" s="14"/>
    </row>
    <row r="176" spans="2:12" s="13" customFormat="1">
      <c r="B176" s="12"/>
      <c r="D176" s="18"/>
      <c r="E176" s="14"/>
      <c r="F176" s="14"/>
      <c r="G176" s="14"/>
      <c r="H176" s="14"/>
      <c r="I176" s="14"/>
      <c r="J176" s="14"/>
      <c r="K176" s="14"/>
      <c r="L176" s="14"/>
    </row>
    <row r="177" spans="2:12" s="13" customFormat="1">
      <c r="B177" s="12"/>
      <c r="D177" s="18"/>
      <c r="E177" s="14"/>
      <c r="F177" s="14"/>
      <c r="G177" s="14"/>
      <c r="H177" s="14"/>
      <c r="I177" s="14"/>
      <c r="J177" s="14"/>
      <c r="K177" s="14"/>
      <c r="L177" s="14"/>
    </row>
    <row r="178" spans="2:12" s="13" customFormat="1">
      <c r="B178" s="12"/>
      <c r="D178" s="18"/>
      <c r="E178" s="14"/>
      <c r="F178" s="14"/>
      <c r="G178" s="14"/>
      <c r="H178" s="14"/>
      <c r="I178" s="14"/>
      <c r="J178" s="14"/>
      <c r="K178" s="14"/>
      <c r="L178" s="14"/>
    </row>
    <row r="179" spans="2:12" s="13" customFormat="1">
      <c r="B179" s="12"/>
      <c r="D179" s="18"/>
      <c r="E179" s="14"/>
      <c r="F179" s="14"/>
      <c r="G179" s="14"/>
      <c r="H179" s="14"/>
      <c r="I179" s="14"/>
      <c r="J179" s="14"/>
      <c r="K179" s="14"/>
      <c r="L179" s="14"/>
    </row>
    <row r="180" spans="2:12" s="13" customFormat="1">
      <c r="B180" s="12"/>
      <c r="D180" s="18"/>
      <c r="E180" s="14"/>
      <c r="F180" s="14"/>
      <c r="G180" s="14"/>
      <c r="H180" s="14"/>
      <c r="I180" s="14"/>
      <c r="J180" s="14"/>
      <c r="K180" s="14"/>
      <c r="L180" s="14"/>
    </row>
    <row r="181" spans="2:12" s="13" customFormat="1">
      <c r="B181" s="12"/>
      <c r="D181" s="18"/>
      <c r="E181" s="14"/>
      <c r="F181" s="14"/>
      <c r="G181" s="14"/>
      <c r="H181" s="14"/>
      <c r="I181" s="14"/>
      <c r="J181" s="14"/>
      <c r="K181" s="14"/>
      <c r="L181" s="14"/>
    </row>
    <row r="182" spans="2:12" s="13" customFormat="1">
      <c r="B182" s="12"/>
      <c r="D182" s="18"/>
      <c r="E182" s="14"/>
      <c r="F182" s="14"/>
      <c r="G182" s="14"/>
      <c r="H182" s="14"/>
      <c r="I182" s="14"/>
      <c r="J182" s="14"/>
      <c r="K182" s="14"/>
      <c r="L182" s="14"/>
    </row>
    <row r="183" spans="2:12" s="13" customFormat="1">
      <c r="B183" s="12"/>
      <c r="D183" s="18"/>
      <c r="E183" s="14"/>
      <c r="F183" s="14"/>
      <c r="G183" s="14"/>
      <c r="H183" s="14"/>
      <c r="I183" s="14"/>
      <c r="J183" s="14"/>
      <c r="K183" s="14"/>
      <c r="L183" s="14"/>
    </row>
    <row r="184" spans="2:12" s="13" customFormat="1">
      <c r="B184" s="12"/>
      <c r="D184" s="18"/>
      <c r="E184" s="14"/>
      <c r="F184" s="14"/>
      <c r="G184" s="14"/>
      <c r="H184" s="14"/>
      <c r="I184" s="14"/>
      <c r="J184" s="14"/>
      <c r="K184" s="14"/>
      <c r="L184" s="14"/>
    </row>
    <row r="185" spans="2:12" s="13" customFormat="1">
      <c r="B185" s="12"/>
      <c r="D185" s="18"/>
      <c r="E185" s="14"/>
      <c r="F185" s="14"/>
      <c r="G185" s="14"/>
      <c r="H185" s="14"/>
      <c r="I185" s="14"/>
      <c r="J185" s="14"/>
      <c r="K185" s="14"/>
      <c r="L185" s="14"/>
    </row>
    <row r="186" spans="2:12" s="13" customFormat="1">
      <c r="B186" s="12"/>
      <c r="D186" s="18"/>
      <c r="E186" s="14"/>
      <c r="F186" s="14"/>
      <c r="G186" s="14"/>
      <c r="H186" s="14"/>
      <c r="I186" s="14"/>
      <c r="J186" s="14"/>
      <c r="K186" s="14"/>
      <c r="L186" s="14"/>
    </row>
    <row r="187" spans="2:12" s="13" customFormat="1">
      <c r="B187" s="12"/>
      <c r="D187" s="18"/>
      <c r="E187" s="14"/>
      <c r="F187" s="14"/>
      <c r="G187" s="14"/>
      <c r="H187" s="14"/>
      <c r="I187" s="14"/>
      <c r="J187" s="14"/>
      <c r="K187" s="14"/>
      <c r="L187" s="14"/>
    </row>
    <row r="188" spans="2:12" s="13" customFormat="1">
      <c r="B188" s="12"/>
      <c r="D188" s="18"/>
      <c r="E188" s="14"/>
      <c r="F188" s="14"/>
      <c r="G188" s="14"/>
      <c r="H188" s="14"/>
      <c r="I188" s="14"/>
      <c r="J188" s="14"/>
      <c r="K188" s="14"/>
      <c r="L188" s="14"/>
    </row>
    <row r="189" spans="2:12" s="13" customFormat="1">
      <c r="B189" s="12"/>
      <c r="D189" s="18"/>
      <c r="E189" s="14"/>
      <c r="F189" s="14"/>
      <c r="G189" s="14"/>
      <c r="H189" s="14"/>
      <c r="I189" s="14"/>
      <c r="J189" s="14"/>
      <c r="K189" s="14"/>
      <c r="L189" s="14"/>
    </row>
    <row r="190" spans="2:12" s="13" customFormat="1">
      <c r="B190" s="12"/>
      <c r="D190" s="18"/>
      <c r="E190" s="14"/>
      <c r="F190" s="14"/>
      <c r="G190" s="14"/>
      <c r="H190" s="14"/>
      <c r="I190" s="14"/>
      <c r="J190" s="14"/>
      <c r="K190" s="14"/>
      <c r="L190" s="14"/>
    </row>
    <row r="191" spans="2:12" s="13" customFormat="1">
      <c r="B191" s="12"/>
      <c r="D191" s="18"/>
      <c r="E191" s="14"/>
      <c r="F191" s="14"/>
      <c r="G191" s="14"/>
      <c r="H191" s="14"/>
      <c r="I191" s="14"/>
      <c r="J191" s="14"/>
      <c r="K191" s="14"/>
      <c r="L191" s="14"/>
    </row>
    <row r="192" spans="2:12" s="13" customFormat="1">
      <c r="B192" s="12"/>
      <c r="D192" s="18"/>
      <c r="E192" s="14"/>
      <c r="F192" s="14"/>
      <c r="G192" s="14"/>
      <c r="H192" s="14"/>
      <c r="I192" s="14"/>
      <c r="J192" s="14"/>
      <c r="K192" s="14"/>
      <c r="L192" s="14"/>
    </row>
    <row r="193" spans="2:12" s="13" customFormat="1">
      <c r="B193" s="12"/>
      <c r="D193" s="18"/>
      <c r="E193" s="14"/>
      <c r="F193" s="14"/>
      <c r="G193" s="14"/>
      <c r="H193" s="14"/>
      <c r="I193" s="14"/>
      <c r="J193" s="14"/>
      <c r="K193" s="14"/>
      <c r="L193" s="14"/>
    </row>
    <row r="194" spans="2:12" s="13" customFormat="1">
      <c r="B194" s="12"/>
      <c r="D194" s="18"/>
      <c r="E194" s="14"/>
      <c r="F194" s="14"/>
      <c r="G194" s="14"/>
      <c r="H194" s="14"/>
      <c r="I194" s="14"/>
      <c r="J194" s="14"/>
      <c r="K194" s="14"/>
      <c r="L194" s="14"/>
    </row>
    <row r="195" spans="2:12" s="13" customFormat="1">
      <c r="B195" s="12"/>
      <c r="D195" s="18"/>
      <c r="E195" s="14"/>
      <c r="F195" s="14"/>
      <c r="G195" s="14"/>
      <c r="H195" s="14"/>
      <c r="I195" s="14"/>
      <c r="J195" s="14"/>
      <c r="K195" s="14"/>
      <c r="L195" s="14"/>
    </row>
    <row r="196" spans="2:12" s="13" customFormat="1">
      <c r="B196" s="12"/>
      <c r="D196" s="18"/>
      <c r="E196" s="14"/>
      <c r="F196" s="14"/>
      <c r="G196" s="14"/>
      <c r="H196" s="14"/>
      <c r="I196" s="14"/>
      <c r="J196" s="14"/>
      <c r="K196" s="14"/>
      <c r="L196" s="14"/>
    </row>
    <row r="197" spans="2:12" s="13" customFormat="1">
      <c r="B197" s="12"/>
      <c r="D197" s="18"/>
      <c r="E197" s="14"/>
      <c r="F197" s="14"/>
      <c r="G197" s="14"/>
      <c r="H197" s="14"/>
      <c r="I197" s="14"/>
      <c r="J197" s="14"/>
      <c r="K197" s="14"/>
      <c r="L197" s="14"/>
    </row>
    <row r="198" spans="2:12" s="13" customFormat="1">
      <c r="B198" s="12"/>
      <c r="D198" s="18"/>
      <c r="E198" s="14"/>
      <c r="F198" s="14"/>
      <c r="G198" s="14"/>
      <c r="H198" s="14"/>
      <c r="I198" s="14"/>
      <c r="J198" s="14"/>
      <c r="K198" s="14"/>
      <c r="L198" s="14"/>
    </row>
    <row r="199" spans="2:12" s="13" customFormat="1">
      <c r="B199" s="12"/>
      <c r="D199" s="18"/>
      <c r="E199" s="14"/>
      <c r="F199" s="14"/>
      <c r="G199" s="14"/>
      <c r="H199" s="14"/>
      <c r="I199" s="14"/>
      <c r="J199" s="14"/>
      <c r="K199" s="14"/>
      <c r="L199" s="14"/>
    </row>
    <row r="200" spans="2:12" s="13" customFormat="1">
      <c r="B200" s="12"/>
      <c r="D200" s="18"/>
      <c r="E200" s="14"/>
      <c r="F200" s="14"/>
      <c r="G200" s="14"/>
      <c r="H200" s="14"/>
      <c r="I200" s="14"/>
      <c r="J200" s="14"/>
      <c r="K200" s="14"/>
      <c r="L200" s="14"/>
    </row>
    <row r="201" spans="2:12" s="13" customFormat="1">
      <c r="B201" s="12"/>
      <c r="D201" s="18"/>
      <c r="E201" s="14"/>
      <c r="F201" s="14"/>
      <c r="G201" s="14"/>
      <c r="H201" s="14"/>
      <c r="I201" s="14"/>
      <c r="J201" s="14"/>
      <c r="K201" s="14"/>
      <c r="L201" s="14"/>
    </row>
    <row r="202" spans="2:12" s="13" customFormat="1">
      <c r="B202" s="12"/>
      <c r="D202" s="18"/>
      <c r="E202" s="14"/>
      <c r="F202" s="14"/>
      <c r="G202" s="14"/>
      <c r="H202" s="14"/>
      <c r="I202" s="14"/>
      <c r="J202" s="14"/>
      <c r="K202" s="14"/>
      <c r="L202" s="14"/>
    </row>
    <row r="203" spans="2:12" s="13" customFormat="1">
      <c r="B203" s="12"/>
      <c r="D203" s="18"/>
      <c r="E203" s="14"/>
      <c r="F203" s="14"/>
      <c r="G203" s="14"/>
      <c r="H203" s="14"/>
      <c r="I203" s="14"/>
      <c r="J203" s="14"/>
      <c r="K203" s="14"/>
      <c r="L203" s="14"/>
    </row>
    <row r="204" spans="2:12" s="13" customFormat="1">
      <c r="B204" s="12"/>
      <c r="D204" s="18"/>
      <c r="E204" s="14"/>
      <c r="F204" s="14"/>
      <c r="G204" s="14"/>
      <c r="H204" s="14"/>
      <c r="I204" s="14"/>
      <c r="J204" s="14"/>
      <c r="K204" s="14"/>
      <c r="L204" s="14"/>
    </row>
    <row r="205" spans="2:12" s="13" customFormat="1">
      <c r="B205" s="12"/>
      <c r="D205" s="18"/>
      <c r="E205" s="14"/>
      <c r="F205" s="14"/>
      <c r="G205" s="14"/>
      <c r="H205" s="14"/>
      <c r="I205" s="14"/>
      <c r="J205" s="14"/>
      <c r="K205" s="14"/>
      <c r="L205" s="14"/>
    </row>
    <row r="206" spans="2:12" s="13" customFormat="1">
      <c r="B206" s="12"/>
      <c r="D206" s="18"/>
      <c r="E206" s="14"/>
      <c r="F206" s="14"/>
      <c r="G206" s="14"/>
      <c r="H206" s="14"/>
      <c r="I206" s="14"/>
      <c r="J206" s="14"/>
      <c r="K206" s="14"/>
      <c r="L206" s="14"/>
    </row>
    <row r="207" spans="2:12" s="13" customFormat="1">
      <c r="B207" s="12"/>
      <c r="D207" s="18"/>
      <c r="E207" s="14"/>
      <c r="F207" s="14"/>
      <c r="G207" s="14"/>
      <c r="H207" s="14"/>
      <c r="I207" s="14"/>
      <c r="J207" s="14"/>
      <c r="K207" s="14"/>
      <c r="L207" s="14"/>
    </row>
    <row r="208" spans="2:12" s="13" customFormat="1">
      <c r="B208" s="12"/>
      <c r="D208" s="18"/>
      <c r="E208" s="14"/>
      <c r="F208" s="14"/>
      <c r="G208" s="14"/>
      <c r="H208" s="14"/>
      <c r="I208" s="14"/>
      <c r="J208" s="14"/>
      <c r="K208" s="14"/>
      <c r="L208" s="14"/>
    </row>
    <row r="209" spans="2:12" s="13" customFormat="1">
      <c r="B209" s="12"/>
      <c r="D209" s="18"/>
      <c r="E209" s="14"/>
      <c r="F209" s="14"/>
      <c r="G209" s="14"/>
      <c r="H209" s="14"/>
      <c r="I209" s="14"/>
      <c r="J209" s="14"/>
      <c r="K209" s="14"/>
      <c r="L209" s="14"/>
    </row>
    <row r="210" spans="2:12" s="13" customFormat="1">
      <c r="B210" s="12"/>
      <c r="D210" s="18"/>
      <c r="E210" s="14"/>
      <c r="F210" s="14"/>
      <c r="G210" s="14"/>
      <c r="H210" s="14"/>
      <c r="I210" s="14"/>
      <c r="J210" s="14"/>
      <c r="K210" s="14"/>
      <c r="L210" s="14"/>
    </row>
    <row r="211" spans="2:12" s="13" customFormat="1">
      <c r="B211" s="12"/>
      <c r="D211" s="18"/>
      <c r="E211" s="14"/>
      <c r="F211" s="14"/>
      <c r="G211" s="14"/>
      <c r="H211" s="14"/>
      <c r="I211" s="14"/>
      <c r="J211" s="14"/>
      <c r="K211" s="14"/>
      <c r="L211" s="14"/>
    </row>
    <row r="212" spans="2:12" s="13" customFormat="1">
      <c r="B212" s="12"/>
      <c r="D212" s="18"/>
      <c r="E212" s="14"/>
      <c r="F212" s="14"/>
      <c r="G212" s="14"/>
      <c r="H212" s="14"/>
      <c r="I212" s="14"/>
      <c r="J212" s="14"/>
      <c r="K212" s="14"/>
      <c r="L212" s="14"/>
    </row>
    <row r="213" spans="2:12" s="13" customFormat="1">
      <c r="B213" s="12"/>
      <c r="D213" s="18"/>
      <c r="E213" s="14"/>
      <c r="F213" s="14"/>
      <c r="G213" s="14"/>
      <c r="H213" s="14"/>
      <c r="I213" s="14"/>
      <c r="J213" s="14"/>
      <c r="K213" s="14"/>
      <c r="L213" s="14"/>
    </row>
    <row r="214" spans="2:12" s="13" customFormat="1">
      <c r="B214" s="12"/>
      <c r="D214" s="18"/>
      <c r="E214" s="14"/>
      <c r="F214" s="14"/>
      <c r="G214" s="14"/>
      <c r="H214" s="14"/>
      <c r="I214" s="14"/>
      <c r="J214" s="14"/>
      <c r="K214" s="14"/>
      <c r="L214" s="14"/>
    </row>
    <row r="215" spans="2:12" s="13" customFormat="1">
      <c r="B215" s="12"/>
      <c r="D215" s="18"/>
      <c r="E215" s="14"/>
      <c r="F215" s="14"/>
      <c r="G215" s="14"/>
      <c r="H215" s="14"/>
      <c r="I215" s="14"/>
      <c r="J215" s="14"/>
      <c r="K215" s="14"/>
      <c r="L215" s="14"/>
    </row>
    <row r="216" spans="2:12" s="13" customFormat="1">
      <c r="B216" s="12"/>
      <c r="D216" s="18"/>
      <c r="E216" s="14"/>
      <c r="F216" s="14"/>
      <c r="G216" s="14"/>
      <c r="H216" s="14"/>
      <c r="I216" s="14"/>
      <c r="J216" s="14"/>
      <c r="K216" s="14"/>
      <c r="L216" s="14"/>
    </row>
    <row r="217" spans="2:12" s="13" customFormat="1">
      <c r="B217" s="12"/>
      <c r="D217" s="18"/>
      <c r="E217" s="14"/>
      <c r="F217" s="14"/>
      <c r="G217" s="14"/>
      <c r="H217" s="14"/>
      <c r="I217" s="14"/>
      <c r="J217" s="14"/>
      <c r="K217" s="14"/>
      <c r="L217" s="14"/>
    </row>
    <row r="218" spans="2:12" s="13" customFormat="1">
      <c r="B218" s="12"/>
      <c r="D218" s="18"/>
      <c r="E218" s="14"/>
      <c r="F218" s="14"/>
      <c r="G218" s="14"/>
      <c r="H218" s="14"/>
      <c r="I218" s="14"/>
      <c r="J218" s="14"/>
      <c r="K218" s="14"/>
      <c r="L218" s="14"/>
    </row>
    <row r="219" spans="2:12" s="13" customFormat="1">
      <c r="B219" s="12"/>
      <c r="D219" s="18"/>
      <c r="E219" s="14"/>
      <c r="F219" s="14"/>
      <c r="G219" s="14"/>
      <c r="H219" s="14"/>
      <c r="I219" s="14"/>
      <c r="J219" s="14"/>
      <c r="K219" s="14"/>
      <c r="L219" s="14"/>
    </row>
    <row r="220" spans="2:12" s="13" customFormat="1">
      <c r="B220" s="12"/>
      <c r="D220" s="18"/>
      <c r="E220" s="14"/>
      <c r="F220" s="14"/>
      <c r="G220" s="14"/>
      <c r="H220" s="14"/>
      <c r="I220" s="14"/>
      <c r="J220" s="14"/>
      <c r="K220" s="14"/>
      <c r="L220" s="14"/>
    </row>
    <row r="221" spans="2:12" s="13" customFormat="1">
      <c r="B221" s="12"/>
      <c r="D221" s="18"/>
      <c r="E221" s="14"/>
      <c r="F221" s="14"/>
      <c r="G221" s="14"/>
      <c r="H221" s="14"/>
      <c r="I221" s="14"/>
      <c r="J221" s="14"/>
      <c r="K221" s="14"/>
      <c r="L221" s="14"/>
    </row>
    <row r="222" spans="2:12" s="13" customFormat="1">
      <c r="B222" s="12"/>
      <c r="D222" s="18"/>
      <c r="E222" s="14"/>
      <c r="F222" s="14"/>
      <c r="G222" s="14"/>
      <c r="H222" s="14"/>
      <c r="I222" s="14"/>
      <c r="J222" s="14"/>
      <c r="K222" s="14"/>
      <c r="L222" s="14"/>
    </row>
    <row r="223" spans="2:12" s="13" customFormat="1">
      <c r="B223" s="12"/>
      <c r="D223" s="18"/>
      <c r="E223" s="14"/>
      <c r="F223" s="14"/>
      <c r="G223" s="14"/>
      <c r="H223" s="14"/>
      <c r="I223" s="14"/>
      <c r="J223" s="14"/>
      <c r="K223" s="14"/>
      <c r="L223" s="14"/>
    </row>
    <row r="224" spans="2:12" s="13" customFormat="1">
      <c r="B224" s="12"/>
      <c r="D224" s="18"/>
      <c r="E224" s="14"/>
      <c r="F224" s="14"/>
      <c r="G224" s="14"/>
      <c r="H224" s="14"/>
      <c r="I224" s="14"/>
      <c r="J224" s="14"/>
      <c r="K224" s="14"/>
      <c r="L224" s="14"/>
    </row>
    <row r="225" spans="2:12" s="13" customFormat="1">
      <c r="B225" s="12"/>
      <c r="D225" s="18"/>
      <c r="E225" s="14"/>
      <c r="F225" s="14"/>
      <c r="G225" s="14"/>
      <c r="H225" s="14"/>
      <c r="I225" s="14"/>
      <c r="J225" s="14"/>
      <c r="K225" s="14"/>
      <c r="L225" s="14"/>
    </row>
    <row r="226" spans="2:12" s="13" customFormat="1">
      <c r="B226" s="12"/>
      <c r="D226" s="18"/>
      <c r="E226" s="14"/>
      <c r="F226" s="14"/>
      <c r="G226" s="14"/>
      <c r="H226" s="14"/>
      <c r="I226" s="14"/>
      <c r="J226" s="14"/>
      <c r="K226" s="14"/>
      <c r="L226" s="14"/>
    </row>
    <row r="227" spans="2:12" s="13" customFormat="1">
      <c r="B227" s="12"/>
      <c r="D227" s="18"/>
      <c r="E227" s="14"/>
      <c r="F227" s="14"/>
      <c r="G227" s="14"/>
      <c r="H227" s="14"/>
      <c r="I227" s="14"/>
      <c r="J227" s="14"/>
      <c r="K227" s="14"/>
      <c r="L227" s="14"/>
    </row>
    <row r="228" spans="2:12" s="13" customFormat="1">
      <c r="B228" s="12"/>
      <c r="D228" s="18"/>
      <c r="E228" s="14"/>
      <c r="F228" s="14"/>
      <c r="G228" s="14"/>
      <c r="H228" s="14"/>
      <c r="I228" s="14"/>
      <c r="J228" s="14"/>
      <c r="K228" s="14"/>
      <c r="L228" s="14"/>
    </row>
    <row r="229" spans="2:12" s="13" customFormat="1">
      <c r="B229" s="12"/>
      <c r="D229" s="18"/>
      <c r="E229" s="14"/>
      <c r="F229" s="14"/>
      <c r="G229" s="14"/>
      <c r="H229" s="14"/>
      <c r="I229" s="14"/>
      <c r="J229" s="14"/>
      <c r="K229" s="14"/>
      <c r="L229" s="14"/>
    </row>
    <row r="230" spans="2:12" s="13" customFormat="1">
      <c r="B230" s="12"/>
      <c r="D230" s="18"/>
      <c r="E230" s="14"/>
      <c r="F230" s="14"/>
      <c r="G230" s="14"/>
      <c r="H230" s="14"/>
      <c r="I230" s="14"/>
      <c r="J230" s="14"/>
      <c r="K230" s="14"/>
      <c r="L230" s="14"/>
    </row>
    <row r="231" spans="2:12" s="13" customFormat="1">
      <c r="B231" s="12"/>
      <c r="D231" s="18"/>
      <c r="E231" s="14"/>
      <c r="F231" s="14"/>
      <c r="G231" s="14"/>
      <c r="H231" s="14"/>
      <c r="I231" s="14"/>
      <c r="J231" s="14"/>
      <c r="K231" s="14"/>
      <c r="L231" s="14"/>
    </row>
    <row r="232" spans="2:12" s="13" customFormat="1">
      <c r="B232" s="12"/>
      <c r="D232" s="18"/>
      <c r="E232" s="14"/>
      <c r="F232" s="14"/>
      <c r="G232" s="14"/>
      <c r="H232" s="14"/>
      <c r="I232" s="14"/>
      <c r="J232" s="14"/>
      <c r="K232" s="14"/>
      <c r="L232" s="14"/>
    </row>
    <row r="233" spans="2:12" s="13" customFormat="1">
      <c r="B233" s="12"/>
      <c r="D233" s="18"/>
      <c r="E233" s="14"/>
      <c r="F233" s="14"/>
      <c r="G233" s="14"/>
      <c r="H233" s="14"/>
      <c r="I233" s="14"/>
      <c r="J233" s="14"/>
      <c r="K233" s="14"/>
      <c r="L233" s="14"/>
    </row>
    <row r="234" spans="2:12" s="13" customFormat="1">
      <c r="B234" s="12"/>
      <c r="D234" s="18"/>
      <c r="E234" s="14"/>
      <c r="F234" s="14"/>
      <c r="G234" s="14"/>
      <c r="H234" s="14"/>
      <c r="I234" s="14"/>
      <c r="J234" s="14"/>
      <c r="K234" s="14"/>
      <c r="L234" s="14"/>
    </row>
    <row r="235" spans="2:12" s="13" customFormat="1">
      <c r="B235" s="12"/>
      <c r="D235" s="18"/>
      <c r="E235" s="14"/>
      <c r="F235" s="14"/>
      <c r="G235" s="14"/>
      <c r="H235" s="14"/>
      <c r="I235" s="14"/>
      <c r="J235" s="14"/>
      <c r="K235" s="14"/>
      <c r="L235" s="14"/>
    </row>
    <row r="236" spans="2:12" s="13" customFormat="1">
      <c r="B236" s="12"/>
      <c r="D236" s="18"/>
      <c r="E236" s="14"/>
      <c r="F236" s="14"/>
      <c r="G236" s="14"/>
      <c r="H236" s="14"/>
      <c r="I236" s="14"/>
      <c r="J236" s="14"/>
      <c r="K236" s="14"/>
      <c r="L236" s="14"/>
    </row>
    <row r="237" spans="2:12" s="13" customFormat="1">
      <c r="B237" s="12"/>
      <c r="D237" s="18"/>
      <c r="E237" s="14"/>
      <c r="F237" s="14"/>
      <c r="G237" s="14"/>
      <c r="H237" s="14"/>
      <c r="I237" s="14"/>
      <c r="J237" s="14"/>
      <c r="K237" s="14"/>
      <c r="L237" s="14"/>
    </row>
    <row r="238" spans="2:12" s="13" customFormat="1">
      <c r="B238" s="12"/>
      <c r="D238" s="18"/>
      <c r="E238" s="14"/>
      <c r="F238" s="14"/>
      <c r="G238" s="14"/>
      <c r="H238" s="14"/>
      <c r="I238" s="14"/>
      <c r="J238" s="14"/>
      <c r="K238" s="14"/>
      <c r="L238" s="14"/>
    </row>
    <row r="239" spans="2:12" s="13" customFormat="1">
      <c r="B239" s="12"/>
      <c r="D239" s="18"/>
      <c r="E239" s="14"/>
      <c r="F239" s="14"/>
      <c r="G239" s="14"/>
      <c r="H239" s="14"/>
      <c r="I239" s="14"/>
      <c r="J239" s="14"/>
      <c r="K239" s="14"/>
      <c r="L239" s="14"/>
    </row>
    <row r="240" spans="2:12" s="13" customFormat="1">
      <c r="B240" s="12"/>
      <c r="D240" s="18"/>
      <c r="E240" s="14"/>
      <c r="F240" s="14"/>
      <c r="G240" s="14"/>
      <c r="H240" s="14"/>
      <c r="I240" s="14"/>
      <c r="J240" s="14"/>
      <c r="K240" s="14"/>
      <c r="L240" s="14"/>
    </row>
    <row r="241" spans="2:12" s="13" customFormat="1">
      <c r="B241" s="12"/>
      <c r="D241" s="18"/>
      <c r="E241" s="14"/>
      <c r="F241" s="14"/>
      <c r="G241" s="14"/>
      <c r="H241" s="14"/>
      <c r="I241" s="14"/>
      <c r="J241" s="14"/>
      <c r="K241" s="14"/>
      <c r="L241" s="14"/>
    </row>
    <row r="242" spans="2:12" s="13" customFormat="1">
      <c r="B242" s="12"/>
      <c r="D242" s="18"/>
      <c r="E242" s="14"/>
      <c r="F242" s="14"/>
      <c r="G242" s="14"/>
      <c r="H242" s="14"/>
      <c r="I242" s="14"/>
      <c r="J242" s="14"/>
      <c r="K242" s="14"/>
      <c r="L242" s="14"/>
    </row>
    <row r="243" spans="2:12" s="13" customFormat="1">
      <c r="B243" s="12"/>
      <c r="D243" s="18"/>
      <c r="E243" s="14"/>
      <c r="F243" s="14"/>
      <c r="G243" s="14"/>
      <c r="H243" s="14"/>
      <c r="I243" s="14"/>
      <c r="J243" s="14"/>
      <c r="K243" s="14"/>
      <c r="L243" s="14"/>
    </row>
    <row r="244" spans="2:12" s="13" customFormat="1">
      <c r="B244" s="12"/>
      <c r="D244" s="18"/>
      <c r="E244" s="14"/>
      <c r="F244" s="14"/>
      <c r="G244" s="14"/>
      <c r="H244" s="14"/>
      <c r="I244" s="14"/>
      <c r="J244" s="14"/>
      <c r="K244" s="14"/>
      <c r="L244" s="14"/>
    </row>
    <row r="245" spans="2:12" s="13" customFormat="1">
      <c r="B245" s="12"/>
      <c r="D245" s="18"/>
      <c r="E245" s="14"/>
      <c r="F245" s="14"/>
      <c r="G245" s="14"/>
      <c r="H245" s="14"/>
      <c r="I245" s="14"/>
      <c r="J245" s="14"/>
      <c r="K245" s="14"/>
      <c r="L245" s="14"/>
    </row>
    <row r="246" spans="2:12" s="13" customFormat="1">
      <c r="B246" s="12"/>
      <c r="D246" s="18"/>
      <c r="E246" s="14"/>
      <c r="F246" s="14"/>
      <c r="G246" s="14"/>
      <c r="H246" s="14"/>
      <c r="I246" s="14"/>
      <c r="J246" s="14"/>
      <c r="K246" s="14"/>
      <c r="L246" s="14"/>
    </row>
    <row r="247" spans="2:12" s="13" customFormat="1">
      <c r="B247" s="12"/>
      <c r="D247" s="18"/>
      <c r="E247" s="14"/>
      <c r="F247" s="14"/>
      <c r="G247" s="14"/>
      <c r="H247" s="14"/>
      <c r="I247" s="14"/>
      <c r="J247" s="14"/>
      <c r="K247" s="14"/>
      <c r="L247" s="14"/>
    </row>
    <row r="248" spans="2:12" s="13" customFormat="1">
      <c r="B248" s="12"/>
      <c r="D248" s="18"/>
      <c r="E248" s="14"/>
      <c r="F248" s="14"/>
      <c r="G248" s="14"/>
      <c r="H248" s="14"/>
      <c r="I248" s="14"/>
      <c r="J248" s="14"/>
      <c r="K248" s="14"/>
      <c r="L248" s="14"/>
    </row>
    <row r="249" spans="2:12" s="13" customFormat="1">
      <c r="B249" s="12"/>
      <c r="D249" s="18"/>
      <c r="E249" s="14"/>
      <c r="F249" s="14"/>
      <c r="G249" s="14"/>
      <c r="H249" s="14"/>
      <c r="I249" s="14"/>
      <c r="J249" s="14"/>
      <c r="K249" s="14"/>
      <c r="L249" s="14"/>
    </row>
    <row r="250" spans="2:12" s="13" customFormat="1">
      <c r="B250" s="12"/>
      <c r="D250" s="18"/>
      <c r="E250" s="14"/>
      <c r="F250" s="14"/>
      <c r="G250" s="14"/>
      <c r="H250" s="14"/>
      <c r="I250" s="14"/>
      <c r="J250" s="14"/>
      <c r="K250" s="14"/>
      <c r="L250" s="14"/>
    </row>
    <row r="251" spans="2:12" s="13" customFormat="1">
      <c r="B251" s="12"/>
      <c r="D251" s="18"/>
      <c r="E251" s="14"/>
      <c r="F251" s="14"/>
      <c r="G251" s="14"/>
      <c r="H251" s="14"/>
      <c r="I251" s="14"/>
      <c r="J251" s="14"/>
      <c r="K251" s="14"/>
      <c r="L251" s="14"/>
    </row>
    <row r="252" spans="2:12" s="13" customFormat="1">
      <c r="B252" s="12"/>
      <c r="D252" s="18"/>
      <c r="E252" s="14"/>
      <c r="F252" s="14"/>
      <c r="G252" s="14"/>
      <c r="H252" s="14"/>
      <c r="I252" s="14"/>
      <c r="J252" s="14"/>
      <c r="K252" s="14"/>
      <c r="L252" s="14"/>
    </row>
    <row r="253" spans="2:12" s="13" customFormat="1">
      <c r="B253" s="12"/>
      <c r="D253" s="18"/>
      <c r="E253" s="14"/>
      <c r="F253" s="14"/>
      <c r="G253" s="14"/>
      <c r="H253" s="14"/>
      <c r="I253" s="14"/>
      <c r="J253" s="14"/>
      <c r="K253" s="14"/>
      <c r="L253" s="14"/>
    </row>
    <row r="254" spans="2:12" s="13" customFormat="1">
      <c r="B254" s="12"/>
      <c r="D254" s="18"/>
      <c r="E254" s="14"/>
      <c r="F254" s="14"/>
      <c r="G254" s="14"/>
      <c r="H254" s="14"/>
      <c r="I254" s="14"/>
      <c r="J254" s="14"/>
      <c r="K254" s="14"/>
      <c r="L254" s="14"/>
    </row>
    <row r="255" spans="2:12" s="13" customFormat="1">
      <c r="B255" s="12"/>
      <c r="D255" s="18"/>
      <c r="E255" s="14"/>
      <c r="F255" s="14"/>
      <c r="G255" s="14"/>
      <c r="H255" s="14"/>
      <c r="I255" s="14"/>
      <c r="J255" s="14"/>
      <c r="K255" s="14"/>
      <c r="L255" s="14"/>
    </row>
    <row r="256" spans="2:12" s="13" customFormat="1">
      <c r="B256" s="12"/>
      <c r="D256" s="18"/>
      <c r="E256" s="14"/>
      <c r="F256" s="14"/>
      <c r="G256" s="14"/>
      <c r="H256" s="14"/>
      <c r="I256" s="14"/>
      <c r="J256" s="14"/>
      <c r="K256" s="14"/>
      <c r="L256" s="14"/>
    </row>
    <row r="257" spans="2:12" s="13" customFormat="1">
      <c r="B257" s="12"/>
      <c r="D257" s="18"/>
      <c r="E257" s="14"/>
      <c r="F257" s="14"/>
      <c r="G257" s="14"/>
      <c r="H257" s="14"/>
      <c r="I257" s="14"/>
      <c r="J257" s="14"/>
      <c r="K257" s="14"/>
      <c r="L257" s="14"/>
    </row>
    <row r="258" spans="2:12" s="13" customFormat="1">
      <c r="B258" s="12"/>
      <c r="D258" s="18"/>
      <c r="E258" s="14"/>
      <c r="F258" s="14"/>
      <c r="G258" s="14"/>
      <c r="H258" s="14"/>
      <c r="I258" s="14"/>
      <c r="J258" s="14"/>
      <c r="K258" s="14"/>
      <c r="L258" s="14"/>
    </row>
    <row r="259" spans="2:12" s="13" customFormat="1">
      <c r="B259" s="12"/>
      <c r="D259" s="18"/>
      <c r="E259" s="14"/>
      <c r="F259" s="14"/>
      <c r="G259" s="14"/>
      <c r="H259" s="14"/>
      <c r="I259" s="14"/>
      <c r="J259" s="14"/>
      <c r="K259" s="14"/>
      <c r="L259" s="14"/>
    </row>
    <row r="260" spans="2:12" s="13" customFormat="1">
      <c r="B260" s="12"/>
      <c r="D260" s="18"/>
      <c r="E260" s="14"/>
      <c r="F260" s="14"/>
      <c r="G260" s="14"/>
      <c r="H260" s="14"/>
      <c r="I260" s="14"/>
      <c r="J260" s="14"/>
      <c r="K260" s="14"/>
      <c r="L260" s="14"/>
    </row>
    <row r="261" spans="2:12" s="13" customFormat="1">
      <c r="B261" s="12"/>
      <c r="D261" s="18"/>
      <c r="E261" s="14"/>
      <c r="F261" s="14"/>
      <c r="G261" s="14"/>
      <c r="H261" s="14"/>
      <c r="I261" s="14"/>
      <c r="J261" s="14"/>
      <c r="K261" s="14"/>
      <c r="L261" s="14"/>
    </row>
    <row r="262" spans="2:12" s="13" customFormat="1">
      <c r="B262" s="12"/>
      <c r="D262" s="18"/>
      <c r="E262" s="14"/>
      <c r="F262" s="14"/>
      <c r="G262" s="14"/>
      <c r="H262" s="14"/>
      <c r="I262" s="14"/>
      <c r="J262" s="14"/>
      <c r="K262" s="14"/>
      <c r="L262" s="14"/>
    </row>
    <row r="263" spans="2:12" s="13" customFormat="1">
      <c r="B263" s="12"/>
      <c r="D263" s="18"/>
      <c r="E263" s="14"/>
      <c r="F263" s="14"/>
      <c r="G263" s="14"/>
      <c r="H263" s="14"/>
      <c r="I263" s="14"/>
      <c r="J263" s="14"/>
      <c r="K263" s="14"/>
      <c r="L263" s="14"/>
    </row>
    <row r="264" spans="2:12" s="13" customFormat="1">
      <c r="B264" s="12"/>
      <c r="D264" s="18"/>
      <c r="E264" s="14"/>
      <c r="F264" s="14"/>
      <c r="G264" s="14"/>
      <c r="H264" s="14"/>
      <c r="I264" s="14"/>
      <c r="J264" s="14"/>
      <c r="K264" s="14"/>
      <c r="L264" s="14"/>
    </row>
    <row r="265" spans="2:12" s="13" customFormat="1">
      <c r="B265" s="12"/>
      <c r="D265" s="18"/>
      <c r="E265" s="14"/>
      <c r="F265" s="14"/>
      <c r="G265" s="14"/>
      <c r="H265" s="14"/>
      <c r="I265" s="14"/>
      <c r="J265" s="14"/>
      <c r="K265" s="14"/>
      <c r="L265" s="14"/>
    </row>
    <row r="266" spans="2:12" s="13" customFormat="1">
      <c r="B266" s="12"/>
      <c r="D266" s="18"/>
      <c r="E266" s="14"/>
      <c r="F266" s="14"/>
      <c r="G266" s="14"/>
      <c r="H266" s="14"/>
      <c r="I266" s="14"/>
      <c r="J266" s="14"/>
      <c r="K266" s="14"/>
      <c r="L266" s="14"/>
    </row>
    <row r="267" spans="2:12" s="13" customFormat="1">
      <c r="B267" s="12"/>
      <c r="D267" s="18"/>
      <c r="E267" s="14"/>
      <c r="F267" s="14"/>
      <c r="G267" s="14"/>
      <c r="H267" s="14"/>
      <c r="I267" s="14"/>
      <c r="J267" s="14"/>
      <c r="K267" s="14"/>
      <c r="L267" s="14"/>
    </row>
    <row r="268" spans="2:12" s="13" customFormat="1">
      <c r="B268" s="12"/>
      <c r="D268" s="18"/>
      <c r="E268" s="14"/>
      <c r="F268" s="14"/>
      <c r="G268" s="14"/>
      <c r="H268" s="14"/>
      <c r="I268" s="14"/>
      <c r="J268" s="14"/>
      <c r="K268" s="14"/>
      <c r="L268" s="14"/>
    </row>
    <row r="269" spans="2:12" s="13" customFormat="1">
      <c r="B269" s="12"/>
      <c r="D269" s="18"/>
      <c r="E269" s="14"/>
      <c r="F269" s="14"/>
      <c r="G269" s="14"/>
      <c r="H269" s="14"/>
      <c r="I269" s="14"/>
      <c r="J269" s="14"/>
      <c r="K269" s="14"/>
      <c r="L269" s="14"/>
    </row>
    <row r="270" spans="2:12" s="13" customFormat="1">
      <c r="B270" s="12"/>
      <c r="D270" s="18"/>
      <c r="E270" s="14"/>
      <c r="F270" s="14"/>
      <c r="G270" s="14"/>
      <c r="H270" s="14"/>
      <c r="I270" s="14"/>
      <c r="J270" s="14"/>
      <c r="K270" s="14"/>
      <c r="L270" s="14"/>
    </row>
    <row r="271" spans="2:12" s="13" customFormat="1">
      <c r="B271" s="12"/>
      <c r="D271" s="18"/>
      <c r="E271" s="14"/>
      <c r="F271" s="14"/>
      <c r="G271" s="14"/>
      <c r="H271" s="14"/>
      <c r="I271" s="14"/>
      <c r="J271" s="14"/>
      <c r="K271" s="14"/>
      <c r="L271" s="14"/>
    </row>
    <row r="272" spans="2:12" s="13" customFormat="1">
      <c r="B272" s="12"/>
      <c r="D272" s="18"/>
      <c r="E272" s="14"/>
      <c r="F272" s="14"/>
      <c r="G272" s="14"/>
      <c r="H272" s="14"/>
      <c r="I272" s="14"/>
      <c r="J272" s="14"/>
      <c r="K272" s="14"/>
      <c r="L272" s="14"/>
    </row>
    <row r="273" spans="2:12" s="13" customFormat="1">
      <c r="B273" s="12"/>
      <c r="D273" s="18"/>
      <c r="E273" s="14"/>
      <c r="F273" s="14"/>
      <c r="G273" s="14"/>
      <c r="H273" s="14"/>
      <c r="I273" s="14"/>
      <c r="J273" s="14"/>
      <c r="K273" s="14"/>
      <c r="L273" s="14"/>
    </row>
    <row r="274" spans="2:12" s="13" customFormat="1">
      <c r="B274" s="12"/>
      <c r="D274" s="18"/>
      <c r="E274" s="14"/>
      <c r="F274" s="14"/>
      <c r="G274" s="14"/>
      <c r="H274" s="14"/>
      <c r="I274" s="14"/>
      <c r="J274" s="14"/>
      <c r="K274" s="14"/>
      <c r="L274" s="14"/>
    </row>
    <row r="275" spans="2:12" s="13" customFormat="1">
      <c r="B275" s="12"/>
      <c r="D275" s="18"/>
      <c r="E275" s="14"/>
      <c r="F275" s="14"/>
      <c r="G275" s="14"/>
      <c r="H275" s="14"/>
      <c r="I275" s="14"/>
      <c r="J275" s="14"/>
      <c r="K275" s="14"/>
      <c r="L275" s="14"/>
    </row>
    <row r="276" spans="2:12" s="13" customFormat="1">
      <c r="B276" s="12"/>
      <c r="D276" s="18"/>
      <c r="E276" s="14"/>
      <c r="F276" s="14"/>
      <c r="G276" s="14"/>
      <c r="H276" s="14"/>
      <c r="I276" s="14"/>
      <c r="J276" s="14"/>
      <c r="K276" s="14"/>
      <c r="L276" s="14"/>
    </row>
    <row r="277" spans="2:12" s="13" customFormat="1">
      <c r="B277" s="12"/>
      <c r="D277" s="18"/>
      <c r="E277" s="14"/>
      <c r="F277" s="14"/>
      <c r="G277" s="14"/>
      <c r="H277" s="14"/>
      <c r="I277" s="14"/>
      <c r="J277" s="14"/>
      <c r="K277" s="14"/>
      <c r="L277" s="14"/>
    </row>
    <row r="278" spans="2:12" s="13" customFormat="1">
      <c r="B278" s="12"/>
      <c r="D278" s="18"/>
      <c r="E278" s="14"/>
      <c r="F278" s="14"/>
      <c r="G278" s="14"/>
      <c r="H278" s="14"/>
      <c r="I278" s="14"/>
      <c r="J278" s="14"/>
      <c r="K278" s="14"/>
      <c r="L278" s="14"/>
    </row>
    <row r="279" spans="2:12" s="13" customFormat="1">
      <c r="B279" s="12"/>
      <c r="D279" s="18"/>
      <c r="E279" s="14"/>
      <c r="F279" s="14"/>
      <c r="G279" s="14"/>
      <c r="H279" s="14"/>
      <c r="I279" s="14"/>
      <c r="J279" s="14"/>
      <c r="K279" s="14"/>
      <c r="L279" s="14"/>
    </row>
    <row r="280" spans="2:12" s="13" customFormat="1">
      <c r="B280" s="12"/>
      <c r="D280" s="18"/>
      <c r="E280" s="14"/>
      <c r="F280" s="14"/>
      <c r="G280" s="14"/>
      <c r="H280" s="14"/>
      <c r="I280" s="14"/>
      <c r="J280" s="14"/>
      <c r="K280" s="14"/>
      <c r="L280" s="14"/>
    </row>
    <row r="281" spans="2:12" s="13" customFormat="1">
      <c r="B281" s="12"/>
      <c r="D281" s="18"/>
      <c r="E281" s="14"/>
      <c r="F281" s="14"/>
      <c r="G281" s="14"/>
      <c r="H281" s="14"/>
      <c r="I281" s="14"/>
      <c r="J281" s="14"/>
      <c r="K281" s="14"/>
      <c r="L281" s="14"/>
    </row>
    <row r="282" spans="2:12" s="13" customFormat="1">
      <c r="B282" s="12"/>
      <c r="D282" s="18"/>
      <c r="E282" s="14"/>
      <c r="F282" s="14"/>
      <c r="G282" s="14"/>
      <c r="H282" s="14"/>
      <c r="I282" s="14"/>
      <c r="J282" s="14"/>
      <c r="K282" s="14"/>
      <c r="L282" s="14"/>
    </row>
    <row r="283" spans="2:12" s="13" customFormat="1">
      <c r="B283" s="12"/>
      <c r="D283" s="18"/>
      <c r="E283" s="14"/>
      <c r="F283" s="14"/>
      <c r="G283" s="14"/>
      <c r="H283" s="14"/>
      <c r="I283" s="14"/>
      <c r="J283" s="14"/>
      <c r="K283" s="14"/>
      <c r="L283" s="14"/>
    </row>
    <row r="284" spans="2:12" s="13" customFormat="1">
      <c r="B284" s="12"/>
      <c r="D284" s="18"/>
      <c r="E284" s="14"/>
      <c r="F284" s="14"/>
      <c r="G284" s="14"/>
      <c r="H284" s="14"/>
      <c r="I284" s="14"/>
      <c r="J284" s="14"/>
      <c r="K284" s="14"/>
      <c r="L284" s="14"/>
    </row>
    <row r="285" spans="2:12" s="13" customFormat="1">
      <c r="B285" s="12"/>
      <c r="D285" s="18"/>
      <c r="E285" s="14"/>
      <c r="F285" s="14"/>
      <c r="G285" s="14"/>
      <c r="H285" s="14"/>
      <c r="I285" s="14"/>
      <c r="J285" s="14"/>
      <c r="K285" s="14"/>
      <c r="L285" s="14"/>
    </row>
    <row r="286" spans="2:12" s="13" customFormat="1">
      <c r="B286" s="12"/>
      <c r="D286" s="18"/>
      <c r="E286" s="14"/>
      <c r="F286" s="14"/>
      <c r="G286" s="14"/>
      <c r="H286" s="14"/>
      <c r="I286" s="14"/>
      <c r="J286" s="14"/>
      <c r="K286" s="14"/>
      <c r="L286" s="14"/>
    </row>
    <row r="287" spans="2:12" s="13" customFormat="1">
      <c r="B287" s="12"/>
      <c r="D287" s="18"/>
      <c r="E287" s="14"/>
      <c r="F287" s="14"/>
      <c r="G287" s="14"/>
      <c r="H287" s="14"/>
      <c r="I287" s="14"/>
      <c r="J287" s="14"/>
      <c r="K287" s="14"/>
      <c r="L287" s="14"/>
    </row>
    <row r="288" spans="2:12" s="13" customFormat="1">
      <c r="B288" s="12"/>
      <c r="D288" s="18"/>
      <c r="E288" s="14"/>
      <c r="F288" s="14"/>
      <c r="G288" s="14"/>
      <c r="H288" s="14"/>
      <c r="I288" s="14"/>
      <c r="J288" s="14"/>
      <c r="K288" s="14"/>
      <c r="L288" s="14"/>
    </row>
    <row r="289" spans="2:12" s="13" customFormat="1">
      <c r="B289" s="12"/>
      <c r="D289" s="18"/>
      <c r="E289" s="14"/>
      <c r="F289" s="14"/>
      <c r="G289" s="14"/>
      <c r="H289" s="14"/>
      <c r="I289" s="14"/>
      <c r="J289" s="14"/>
      <c r="K289" s="14"/>
      <c r="L289" s="14"/>
    </row>
    <row r="290" spans="2:12" s="13" customFormat="1">
      <c r="B290" s="12"/>
      <c r="D290" s="18"/>
      <c r="E290" s="14"/>
      <c r="F290" s="14"/>
      <c r="G290" s="14"/>
      <c r="H290" s="14"/>
      <c r="I290" s="14"/>
      <c r="J290" s="14"/>
      <c r="K290" s="14"/>
      <c r="L290" s="14"/>
    </row>
    <row r="291" spans="2:12" s="13" customFormat="1">
      <c r="B291" s="12"/>
      <c r="D291" s="18"/>
      <c r="E291" s="14"/>
      <c r="F291" s="14"/>
      <c r="G291" s="14"/>
      <c r="H291" s="14"/>
      <c r="I291" s="14"/>
      <c r="J291" s="14"/>
      <c r="K291" s="14"/>
      <c r="L291" s="14"/>
    </row>
    <row r="292" spans="2:12" s="13" customFormat="1">
      <c r="B292" s="12"/>
      <c r="D292" s="18"/>
      <c r="E292" s="14"/>
      <c r="F292" s="14"/>
      <c r="G292" s="14"/>
      <c r="H292" s="14"/>
      <c r="I292" s="14"/>
      <c r="J292" s="14"/>
      <c r="K292" s="14"/>
      <c r="L292" s="14"/>
    </row>
    <row r="293" spans="2:12" s="13" customFormat="1">
      <c r="B293" s="12"/>
      <c r="D293" s="18"/>
      <c r="E293" s="14"/>
      <c r="F293" s="14"/>
      <c r="G293" s="14"/>
      <c r="H293" s="14"/>
      <c r="I293" s="14"/>
      <c r="J293" s="14"/>
      <c r="K293" s="14"/>
      <c r="L293" s="14"/>
    </row>
    <row r="294" spans="2:12" s="13" customFormat="1">
      <c r="B294" s="12"/>
      <c r="D294" s="18"/>
      <c r="E294" s="14"/>
      <c r="F294" s="14"/>
      <c r="G294" s="14"/>
      <c r="H294" s="14"/>
      <c r="I294" s="14"/>
      <c r="J294" s="14"/>
      <c r="K294" s="14"/>
      <c r="L294" s="14"/>
    </row>
    <row r="295" spans="2:12" s="13" customFormat="1">
      <c r="B295" s="12"/>
      <c r="D295" s="18"/>
      <c r="E295" s="14"/>
      <c r="F295" s="14"/>
      <c r="G295" s="14"/>
      <c r="H295" s="14"/>
      <c r="I295" s="14"/>
      <c r="J295" s="14"/>
      <c r="K295" s="14"/>
      <c r="L295" s="14"/>
    </row>
    <row r="296" spans="2:12" s="13" customFormat="1">
      <c r="B296" s="12"/>
      <c r="D296" s="18"/>
      <c r="E296" s="14"/>
      <c r="F296" s="14"/>
      <c r="G296" s="14"/>
      <c r="H296" s="14"/>
      <c r="I296" s="14"/>
      <c r="J296" s="14"/>
      <c r="K296" s="14"/>
      <c r="L296" s="14"/>
    </row>
    <row r="297" spans="2:12" s="13" customFormat="1">
      <c r="B297" s="12"/>
      <c r="D297" s="18"/>
      <c r="E297" s="14"/>
      <c r="F297" s="14"/>
      <c r="G297" s="14"/>
      <c r="H297" s="14"/>
      <c r="I297" s="14"/>
      <c r="J297" s="14"/>
      <c r="K297" s="14"/>
      <c r="L297" s="14"/>
    </row>
    <row r="298" spans="2:12" s="13" customFormat="1">
      <c r="B298" s="12"/>
      <c r="D298" s="18"/>
      <c r="E298" s="14"/>
      <c r="F298" s="14"/>
      <c r="G298" s="14"/>
      <c r="H298" s="14"/>
      <c r="I298" s="14"/>
      <c r="J298" s="14"/>
      <c r="K298" s="14"/>
      <c r="L298" s="14"/>
    </row>
    <row r="299" spans="2:12" s="13" customFormat="1">
      <c r="B299" s="12"/>
      <c r="D299" s="18"/>
      <c r="E299" s="14"/>
      <c r="F299" s="14"/>
      <c r="G299" s="14"/>
      <c r="H299" s="14"/>
      <c r="I299" s="14"/>
      <c r="J299" s="14"/>
      <c r="K299" s="14"/>
      <c r="L299" s="14"/>
    </row>
    <row r="300" spans="2:12" s="13" customFormat="1">
      <c r="B300" s="12"/>
      <c r="D300" s="18"/>
      <c r="E300" s="14"/>
      <c r="F300" s="14"/>
      <c r="G300" s="14"/>
      <c r="H300" s="14"/>
      <c r="I300" s="14"/>
      <c r="J300" s="14"/>
      <c r="K300" s="14"/>
      <c r="L300" s="14"/>
    </row>
    <row r="301" spans="2:12" s="13" customFormat="1">
      <c r="B301" s="12"/>
      <c r="D301" s="18"/>
      <c r="E301" s="14"/>
      <c r="F301" s="14"/>
      <c r="G301" s="14"/>
      <c r="H301" s="14"/>
      <c r="I301" s="14"/>
      <c r="J301" s="14"/>
      <c r="K301" s="14"/>
      <c r="L301" s="14"/>
    </row>
    <row r="302" spans="2:12" s="13" customFormat="1">
      <c r="B302" s="12"/>
      <c r="D302" s="18"/>
      <c r="E302" s="14"/>
      <c r="F302" s="14"/>
      <c r="G302" s="14"/>
      <c r="H302" s="14"/>
      <c r="I302" s="14"/>
      <c r="J302" s="14"/>
      <c r="K302" s="14"/>
      <c r="L302" s="14"/>
    </row>
    <row r="303" spans="2:12" s="13" customFormat="1">
      <c r="B303" s="12"/>
      <c r="D303" s="18"/>
      <c r="E303" s="14"/>
      <c r="F303" s="14"/>
      <c r="G303" s="14"/>
      <c r="H303" s="14"/>
      <c r="I303" s="14"/>
      <c r="J303" s="14"/>
      <c r="K303" s="14"/>
      <c r="L303" s="14"/>
    </row>
    <row r="304" spans="2:12" s="13" customFormat="1">
      <c r="B304" s="12"/>
      <c r="D304" s="18"/>
      <c r="E304" s="14"/>
      <c r="F304" s="14"/>
      <c r="G304" s="14"/>
      <c r="H304" s="14"/>
      <c r="I304" s="14"/>
      <c r="J304" s="14"/>
      <c r="K304" s="14"/>
      <c r="L304" s="14"/>
    </row>
    <row r="305" spans="2:12" s="13" customFormat="1">
      <c r="B305" s="12"/>
      <c r="D305" s="18"/>
      <c r="E305" s="14"/>
      <c r="F305" s="14"/>
      <c r="G305" s="14"/>
      <c r="H305" s="14"/>
      <c r="I305" s="14"/>
      <c r="J305" s="14"/>
      <c r="K305" s="14"/>
      <c r="L305" s="14"/>
    </row>
    <row r="306" spans="2:12" s="13" customFormat="1">
      <c r="B306" s="12"/>
      <c r="D306" s="18"/>
      <c r="E306" s="14"/>
      <c r="F306" s="14"/>
      <c r="G306" s="14"/>
      <c r="H306" s="14"/>
      <c r="I306" s="14"/>
      <c r="J306" s="14"/>
      <c r="K306" s="14"/>
      <c r="L306" s="14"/>
    </row>
    <row r="307" spans="2:12" s="13" customFormat="1">
      <c r="B307" s="12"/>
      <c r="D307" s="18"/>
      <c r="E307" s="14"/>
      <c r="F307" s="14"/>
      <c r="G307" s="14"/>
      <c r="H307" s="14"/>
      <c r="I307" s="14"/>
      <c r="J307" s="14"/>
      <c r="K307" s="14"/>
      <c r="L307" s="14"/>
    </row>
    <row r="308" spans="2:12" s="13" customFormat="1">
      <c r="B308" s="12"/>
      <c r="D308" s="18"/>
      <c r="E308" s="14"/>
      <c r="F308" s="14"/>
      <c r="G308" s="14"/>
      <c r="H308" s="14"/>
      <c r="I308" s="14"/>
      <c r="J308" s="14"/>
      <c r="K308" s="14"/>
      <c r="L308" s="14"/>
    </row>
    <row r="309" spans="2:12" s="13" customFormat="1">
      <c r="B309" s="12"/>
      <c r="D309" s="18"/>
      <c r="E309" s="14"/>
      <c r="F309" s="14"/>
      <c r="G309" s="14"/>
      <c r="H309" s="14"/>
      <c r="I309" s="14"/>
      <c r="J309" s="14"/>
      <c r="K309" s="14"/>
      <c r="L309" s="14"/>
    </row>
    <row r="310" spans="2:12" s="13" customFormat="1">
      <c r="B310" s="12"/>
      <c r="D310" s="18"/>
      <c r="E310" s="14"/>
      <c r="F310" s="14"/>
      <c r="G310" s="14"/>
      <c r="H310" s="14"/>
      <c r="I310" s="14"/>
      <c r="J310" s="14"/>
      <c r="K310" s="14"/>
      <c r="L310" s="14"/>
    </row>
    <row r="311" spans="2:12" s="13" customFormat="1">
      <c r="B311" s="12"/>
      <c r="D311" s="18"/>
      <c r="E311" s="14"/>
      <c r="F311" s="14"/>
      <c r="G311" s="14"/>
      <c r="H311" s="14"/>
      <c r="I311" s="14"/>
      <c r="J311" s="14"/>
      <c r="K311" s="14"/>
      <c r="L311" s="14"/>
    </row>
  </sheetData>
  <mergeCells count="12">
    <mergeCell ref="E4:L4"/>
    <mergeCell ref="M4:T4"/>
    <mergeCell ref="U4:AB4"/>
    <mergeCell ref="AC4:AJ4"/>
    <mergeCell ref="AK4:AR4"/>
    <mergeCell ref="A38:D38"/>
    <mergeCell ref="A39:D39"/>
    <mergeCell ref="A1:D1"/>
    <mergeCell ref="A2:D2"/>
    <mergeCell ref="A3:B3"/>
    <mergeCell ref="A34:B34"/>
    <mergeCell ref="A35:B35"/>
  </mergeCells>
  <pageMargins left="0.7" right="0.7" top="0.75" bottom="0.75" header="0.3" footer="0.3"/>
  <pageSetup paperSize="9" scale="2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28BB8-CD75-41B7-83B9-16E51099AC59}">
  <sheetPr>
    <tabColor theme="8" tint="0.79998168889431442"/>
  </sheetPr>
  <dimension ref="A1:AR162"/>
  <sheetViews>
    <sheetView zoomScale="95" zoomScaleNormal="95" workbookViewId="0">
      <selection activeCell="G19" sqref="G19"/>
    </sheetView>
  </sheetViews>
  <sheetFormatPr defaultColWidth="8.54296875" defaultRowHeight="12.5"/>
  <cols>
    <col min="1" max="1" width="18.26953125" style="13" customWidth="1"/>
    <col min="2" max="2" width="15.7265625" style="13" customWidth="1"/>
    <col min="3" max="3" width="86.26953125" style="13" customWidth="1"/>
    <col min="4" max="4" width="12.7265625" style="18" customWidth="1"/>
    <col min="5" max="16" width="13.26953125" style="14" customWidth="1"/>
    <col min="17" max="44" width="13.26953125" style="13" customWidth="1"/>
    <col min="45" max="16384" width="8.54296875" style="13"/>
  </cols>
  <sheetData>
    <row r="1" spans="1:44" s="30" customFormat="1" ht="34.15" customHeight="1">
      <c r="A1" s="86" t="s">
        <v>5</v>
      </c>
      <c r="B1" s="86"/>
      <c r="C1" s="86"/>
      <c r="D1" s="42"/>
    </row>
    <row r="2" spans="1:44" s="30" customFormat="1" ht="29.15" customHeight="1">
      <c r="A2" s="86" t="s">
        <v>6</v>
      </c>
      <c r="B2" s="86"/>
      <c r="C2" s="86"/>
      <c r="D2" s="42"/>
    </row>
    <row r="3" spans="1:44" s="30" customFormat="1" ht="33" customHeight="1">
      <c r="A3" s="88" t="s">
        <v>7</v>
      </c>
      <c r="B3" s="88"/>
      <c r="C3" s="31">
        <f>'Cover Page'!D21</f>
        <v>0</v>
      </c>
      <c r="D3" s="42"/>
    </row>
    <row r="4" spans="1:44" ht="27.5" customHeight="1">
      <c r="E4" s="107" t="s">
        <v>782</v>
      </c>
      <c r="F4" s="108"/>
      <c r="G4" s="108"/>
      <c r="H4" s="108"/>
      <c r="I4" s="108"/>
      <c r="J4" s="108"/>
      <c r="K4" s="108"/>
      <c r="L4" s="109"/>
      <c r="M4" s="94" t="s">
        <v>783</v>
      </c>
      <c r="N4" s="95"/>
      <c r="O4" s="95"/>
      <c r="P4" s="95"/>
      <c r="Q4" s="95"/>
      <c r="R4" s="95"/>
      <c r="S4" s="95"/>
      <c r="T4" s="96"/>
      <c r="U4" s="97" t="s">
        <v>784</v>
      </c>
      <c r="V4" s="98"/>
      <c r="W4" s="98"/>
      <c r="X4" s="98"/>
      <c r="Y4" s="98"/>
      <c r="Z4" s="98"/>
      <c r="AA4" s="98"/>
      <c r="AB4" s="99"/>
      <c r="AC4" s="100" t="s">
        <v>785</v>
      </c>
      <c r="AD4" s="101"/>
      <c r="AE4" s="101"/>
      <c r="AF4" s="101"/>
      <c r="AG4" s="101"/>
      <c r="AH4" s="101"/>
      <c r="AI4" s="101"/>
      <c r="AJ4" s="102"/>
      <c r="AK4" s="103" t="s">
        <v>786</v>
      </c>
      <c r="AL4" s="104"/>
      <c r="AM4" s="104"/>
      <c r="AN4" s="104"/>
      <c r="AO4" s="104"/>
      <c r="AP4" s="104"/>
      <c r="AQ4" s="104"/>
      <c r="AR4" s="105"/>
    </row>
    <row r="5" spans="1:44" s="8" customFormat="1" ht="49.15" customHeight="1">
      <c r="A5" s="3" t="s">
        <v>8</v>
      </c>
      <c r="B5" s="4" t="s">
        <v>9</v>
      </c>
      <c r="C5" s="23" t="s">
        <v>10</v>
      </c>
      <c r="D5" s="4" t="s">
        <v>11</v>
      </c>
      <c r="E5" s="7" t="s">
        <v>12</v>
      </c>
      <c r="F5" s="7" t="s">
        <v>13</v>
      </c>
      <c r="G5" s="60" t="s">
        <v>14</v>
      </c>
      <c r="H5" s="60" t="s">
        <v>13</v>
      </c>
      <c r="I5" s="61" t="s">
        <v>15</v>
      </c>
      <c r="J5" s="61" t="s">
        <v>13</v>
      </c>
      <c r="K5" s="62" t="s">
        <v>16</v>
      </c>
      <c r="L5" s="62" t="s">
        <v>13</v>
      </c>
      <c r="M5" s="7" t="s">
        <v>12</v>
      </c>
      <c r="N5" s="7" t="s">
        <v>13</v>
      </c>
      <c r="O5" s="60" t="s">
        <v>14</v>
      </c>
      <c r="P5" s="60" t="s">
        <v>13</v>
      </c>
      <c r="Q5" s="63" t="s">
        <v>15</v>
      </c>
      <c r="R5" s="63" t="s">
        <v>13</v>
      </c>
      <c r="S5" s="64" t="s">
        <v>16</v>
      </c>
      <c r="T5" s="64" t="s">
        <v>13</v>
      </c>
      <c r="U5" s="65" t="s">
        <v>12</v>
      </c>
      <c r="V5" s="65" t="s">
        <v>13</v>
      </c>
      <c r="W5" s="66" t="s">
        <v>14</v>
      </c>
      <c r="X5" s="66" t="s">
        <v>13</v>
      </c>
      <c r="Y5" s="63" t="s">
        <v>15</v>
      </c>
      <c r="Z5" s="63" t="s">
        <v>13</v>
      </c>
      <c r="AA5" s="64" t="s">
        <v>16</v>
      </c>
      <c r="AB5" s="64" t="s">
        <v>13</v>
      </c>
      <c r="AC5" s="65" t="s">
        <v>12</v>
      </c>
      <c r="AD5" s="65" t="s">
        <v>13</v>
      </c>
      <c r="AE5" s="66" t="s">
        <v>14</v>
      </c>
      <c r="AF5" s="66" t="s">
        <v>13</v>
      </c>
      <c r="AG5" s="63" t="s">
        <v>15</v>
      </c>
      <c r="AH5" s="63" t="s">
        <v>13</v>
      </c>
      <c r="AI5" s="64" t="s">
        <v>16</v>
      </c>
      <c r="AJ5" s="64" t="s">
        <v>13</v>
      </c>
      <c r="AK5" s="65" t="s">
        <v>12</v>
      </c>
      <c r="AL5" s="65" t="s">
        <v>13</v>
      </c>
      <c r="AM5" s="66" t="s">
        <v>14</v>
      </c>
      <c r="AN5" s="66" t="s">
        <v>13</v>
      </c>
      <c r="AO5" s="63" t="s">
        <v>15</v>
      </c>
      <c r="AP5" s="63" t="s">
        <v>13</v>
      </c>
      <c r="AQ5" s="64" t="s">
        <v>16</v>
      </c>
      <c r="AR5" s="64" t="s">
        <v>13</v>
      </c>
    </row>
    <row r="6" spans="1:44" s="8" customFormat="1" ht="18" customHeight="1">
      <c r="A6" s="2" t="s">
        <v>487</v>
      </c>
      <c r="B6" s="10" t="s">
        <v>488</v>
      </c>
      <c r="C6" s="22" t="s">
        <v>489</v>
      </c>
      <c r="D6" s="2">
        <v>10</v>
      </c>
      <c r="E6" s="67"/>
      <c r="F6" s="67">
        <f>D6*E6</f>
        <v>0</v>
      </c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</row>
    <row r="7" spans="1:44" s="8" customFormat="1" ht="18" customHeight="1">
      <c r="A7" s="2" t="s">
        <v>490</v>
      </c>
      <c r="B7" s="10" t="s">
        <v>491</v>
      </c>
      <c r="C7" s="22" t="s">
        <v>492</v>
      </c>
      <c r="D7" s="2">
        <v>5</v>
      </c>
      <c r="E7" s="67"/>
      <c r="F7" s="67">
        <f t="shared" ref="F7:F70" si="0">D7*E7</f>
        <v>0</v>
      </c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</row>
    <row r="8" spans="1:44" s="8" customFormat="1" ht="18" customHeight="1">
      <c r="A8" s="2" t="s">
        <v>487</v>
      </c>
      <c r="B8" s="10" t="s">
        <v>493</v>
      </c>
      <c r="C8" s="22" t="s">
        <v>494</v>
      </c>
      <c r="D8" s="2">
        <v>5</v>
      </c>
      <c r="E8" s="67"/>
      <c r="F8" s="67">
        <f t="shared" si="0"/>
        <v>0</v>
      </c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</row>
    <row r="9" spans="1:44" s="8" customFormat="1" ht="18" customHeight="1">
      <c r="A9" s="2" t="s">
        <v>487</v>
      </c>
      <c r="B9" s="10" t="s">
        <v>495</v>
      </c>
      <c r="C9" s="22" t="s">
        <v>496</v>
      </c>
      <c r="D9" s="2">
        <v>40</v>
      </c>
      <c r="E9" s="67"/>
      <c r="F9" s="67">
        <f t="shared" si="0"/>
        <v>0</v>
      </c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</row>
    <row r="10" spans="1:44" s="8" customFormat="1" ht="18" customHeight="1">
      <c r="A10" s="2" t="s">
        <v>487</v>
      </c>
      <c r="B10" s="10" t="s">
        <v>497</v>
      </c>
      <c r="C10" s="22" t="s">
        <v>498</v>
      </c>
      <c r="D10" s="2">
        <v>15</v>
      </c>
      <c r="E10" s="67"/>
      <c r="F10" s="67">
        <f t="shared" si="0"/>
        <v>0</v>
      </c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</row>
    <row r="11" spans="1:44" s="8" customFormat="1" ht="18" customHeight="1">
      <c r="A11" s="2" t="s">
        <v>487</v>
      </c>
      <c r="B11" s="10" t="s">
        <v>499</v>
      </c>
      <c r="C11" s="22" t="s">
        <v>500</v>
      </c>
      <c r="D11" s="2">
        <v>5</v>
      </c>
      <c r="E11" s="67"/>
      <c r="F11" s="67">
        <f t="shared" si="0"/>
        <v>0</v>
      </c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</row>
    <row r="12" spans="1:44" s="8" customFormat="1" ht="18" customHeight="1">
      <c r="A12" s="2" t="s">
        <v>487</v>
      </c>
      <c r="B12" s="10" t="s">
        <v>501</v>
      </c>
      <c r="C12" s="22" t="s">
        <v>502</v>
      </c>
      <c r="D12" s="2">
        <v>10</v>
      </c>
      <c r="E12" s="67"/>
      <c r="F12" s="67">
        <f t="shared" si="0"/>
        <v>0</v>
      </c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</row>
    <row r="13" spans="1:44" s="8" customFormat="1" ht="18" customHeight="1">
      <c r="A13" s="2" t="s">
        <v>487</v>
      </c>
      <c r="B13" s="10" t="s">
        <v>503</v>
      </c>
      <c r="C13" s="22" t="s">
        <v>504</v>
      </c>
      <c r="D13" s="2">
        <v>5</v>
      </c>
      <c r="E13" s="67"/>
      <c r="F13" s="67">
        <f t="shared" si="0"/>
        <v>0</v>
      </c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</row>
    <row r="14" spans="1:44" s="8" customFormat="1" ht="18" customHeight="1">
      <c r="A14" s="2" t="s">
        <v>487</v>
      </c>
      <c r="B14" s="10" t="s">
        <v>505</v>
      </c>
      <c r="C14" s="22" t="s">
        <v>506</v>
      </c>
      <c r="D14" s="2">
        <v>5</v>
      </c>
      <c r="E14" s="67"/>
      <c r="F14" s="67">
        <f t="shared" si="0"/>
        <v>0</v>
      </c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</row>
    <row r="15" spans="1:44" s="8" customFormat="1" ht="18" customHeight="1">
      <c r="A15" s="2" t="s">
        <v>487</v>
      </c>
      <c r="B15" s="10" t="s">
        <v>507</v>
      </c>
      <c r="C15" s="22" t="s">
        <v>508</v>
      </c>
      <c r="D15" s="2">
        <v>15</v>
      </c>
      <c r="E15" s="67"/>
      <c r="F15" s="67">
        <f t="shared" si="0"/>
        <v>0</v>
      </c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</row>
    <row r="16" spans="1:44" s="8" customFormat="1" ht="18" customHeight="1">
      <c r="A16" s="2" t="s">
        <v>487</v>
      </c>
      <c r="B16" s="10" t="s">
        <v>509</v>
      </c>
      <c r="C16" s="22" t="s">
        <v>510</v>
      </c>
      <c r="D16" s="2">
        <v>10</v>
      </c>
      <c r="E16" s="67"/>
      <c r="F16" s="67">
        <f t="shared" si="0"/>
        <v>0</v>
      </c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</row>
    <row r="17" spans="1:44" s="8" customFormat="1" ht="18" customHeight="1">
      <c r="A17" s="2" t="s">
        <v>487</v>
      </c>
      <c r="B17" s="10" t="s">
        <v>511</v>
      </c>
      <c r="C17" s="22" t="s">
        <v>512</v>
      </c>
      <c r="D17" s="2">
        <v>10</v>
      </c>
      <c r="E17" s="67"/>
      <c r="F17" s="67">
        <f t="shared" si="0"/>
        <v>0</v>
      </c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</row>
    <row r="18" spans="1:44" s="8" customFormat="1" ht="18" customHeight="1">
      <c r="A18" s="2" t="s">
        <v>487</v>
      </c>
      <c r="B18" s="10" t="s">
        <v>513</v>
      </c>
      <c r="C18" s="22" t="s">
        <v>514</v>
      </c>
      <c r="D18" s="2">
        <v>10</v>
      </c>
      <c r="E18" s="67"/>
      <c r="F18" s="67">
        <f t="shared" si="0"/>
        <v>0</v>
      </c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</row>
    <row r="19" spans="1:44" s="8" customFormat="1" ht="18" customHeight="1">
      <c r="A19" s="2" t="s">
        <v>487</v>
      </c>
      <c r="B19" s="10" t="s">
        <v>515</v>
      </c>
      <c r="C19" s="22" t="s">
        <v>516</v>
      </c>
      <c r="D19" s="2">
        <v>15</v>
      </c>
      <c r="E19" s="67"/>
      <c r="F19" s="67">
        <f t="shared" si="0"/>
        <v>0</v>
      </c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</row>
    <row r="20" spans="1:44" s="8" customFormat="1" ht="18" customHeight="1">
      <c r="A20" s="2" t="s">
        <v>487</v>
      </c>
      <c r="B20" s="10" t="s">
        <v>517</v>
      </c>
      <c r="C20" s="22" t="s">
        <v>518</v>
      </c>
      <c r="D20" s="2">
        <v>25</v>
      </c>
      <c r="E20" s="67"/>
      <c r="F20" s="67">
        <f t="shared" si="0"/>
        <v>0</v>
      </c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</row>
    <row r="21" spans="1:44" s="8" customFormat="1" ht="18" customHeight="1">
      <c r="A21" s="2" t="s">
        <v>487</v>
      </c>
      <c r="B21" s="10" t="s">
        <v>519</v>
      </c>
      <c r="C21" s="22" t="s">
        <v>520</v>
      </c>
      <c r="D21" s="2">
        <v>110</v>
      </c>
      <c r="E21" s="67"/>
      <c r="F21" s="67">
        <f t="shared" si="0"/>
        <v>0</v>
      </c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</row>
    <row r="22" spans="1:44" s="8" customFormat="1" ht="18" customHeight="1">
      <c r="A22" s="2" t="s">
        <v>487</v>
      </c>
      <c r="B22" s="10" t="s">
        <v>521</v>
      </c>
      <c r="C22" s="22" t="s">
        <v>522</v>
      </c>
      <c r="D22" s="2">
        <v>110</v>
      </c>
      <c r="E22" s="67"/>
      <c r="F22" s="67">
        <f t="shared" si="0"/>
        <v>0</v>
      </c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</row>
    <row r="23" spans="1:44" s="8" customFormat="1" ht="18" customHeight="1">
      <c r="A23" s="2" t="s">
        <v>487</v>
      </c>
      <c r="B23" s="10" t="s">
        <v>523</v>
      </c>
      <c r="C23" s="22" t="s">
        <v>524</v>
      </c>
      <c r="D23" s="2">
        <v>15</v>
      </c>
      <c r="E23" s="67"/>
      <c r="F23" s="67">
        <f t="shared" si="0"/>
        <v>0</v>
      </c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</row>
    <row r="24" spans="1:44" s="8" customFormat="1" ht="18" customHeight="1">
      <c r="A24" s="2" t="s">
        <v>487</v>
      </c>
      <c r="B24" s="10" t="s">
        <v>525</v>
      </c>
      <c r="C24" s="22" t="s">
        <v>526</v>
      </c>
      <c r="D24" s="2">
        <v>5</v>
      </c>
      <c r="E24" s="67"/>
      <c r="F24" s="67">
        <f t="shared" si="0"/>
        <v>0</v>
      </c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</row>
    <row r="25" spans="1:44" s="8" customFormat="1" ht="18" customHeight="1">
      <c r="A25" s="2" t="s">
        <v>487</v>
      </c>
      <c r="B25" s="10" t="s">
        <v>527</v>
      </c>
      <c r="C25" s="22" t="s">
        <v>528</v>
      </c>
      <c r="D25" s="2">
        <v>5</v>
      </c>
      <c r="E25" s="67"/>
      <c r="F25" s="67">
        <f t="shared" si="0"/>
        <v>0</v>
      </c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</row>
    <row r="26" spans="1:44" s="8" customFormat="1" ht="18" customHeight="1">
      <c r="A26" s="2" t="s">
        <v>487</v>
      </c>
      <c r="B26" s="10" t="s">
        <v>529</v>
      </c>
      <c r="C26" s="22" t="s">
        <v>530</v>
      </c>
      <c r="D26" s="2">
        <v>65</v>
      </c>
      <c r="E26" s="67"/>
      <c r="F26" s="67">
        <f t="shared" si="0"/>
        <v>0</v>
      </c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</row>
    <row r="27" spans="1:44" s="8" customFormat="1" ht="18" customHeight="1">
      <c r="A27" s="2" t="s">
        <v>487</v>
      </c>
      <c r="B27" s="10" t="s">
        <v>531</v>
      </c>
      <c r="C27" s="22" t="s">
        <v>532</v>
      </c>
      <c r="D27" s="2">
        <v>15</v>
      </c>
      <c r="E27" s="67"/>
      <c r="F27" s="67">
        <f t="shared" si="0"/>
        <v>0</v>
      </c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</row>
    <row r="28" spans="1:44" s="8" customFormat="1" ht="18" customHeight="1">
      <c r="A28" s="2" t="s">
        <v>487</v>
      </c>
      <c r="B28" s="10" t="s">
        <v>533</v>
      </c>
      <c r="C28" s="22" t="s">
        <v>534</v>
      </c>
      <c r="D28" s="2">
        <v>5</v>
      </c>
      <c r="E28" s="67"/>
      <c r="F28" s="67">
        <f t="shared" si="0"/>
        <v>0</v>
      </c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</row>
    <row r="29" spans="1:44" s="8" customFormat="1" ht="18" customHeight="1">
      <c r="A29" s="2" t="s">
        <v>487</v>
      </c>
      <c r="B29" s="10" t="s">
        <v>535</v>
      </c>
      <c r="C29" s="22" t="s">
        <v>536</v>
      </c>
      <c r="D29" s="2">
        <v>30</v>
      </c>
      <c r="E29" s="67"/>
      <c r="F29" s="67">
        <f t="shared" si="0"/>
        <v>0</v>
      </c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</row>
    <row r="30" spans="1:44" s="8" customFormat="1" ht="18" customHeight="1">
      <c r="A30" s="2" t="s">
        <v>487</v>
      </c>
      <c r="B30" s="10" t="s">
        <v>537</v>
      </c>
      <c r="C30" s="22" t="s">
        <v>538</v>
      </c>
      <c r="D30" s="2">
        <v>20</v>
      </c>
      <c r="E30" s="67"/>
      <c r="F30" s="67">
        <f t="shared" si="0"/>
        <v>0</v>
      </c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</row>
    <row r="31" spans="1:44" s="8" customFormat="1" ht="18" customHeight="1">
      <c r="A31" s="2" t="s">
        <v>487</v>
      </c>
      <c r="B31" s="10" t="s">
        <v>539</v>
      </c>
      <c r="C31" s="22" t="s">
        <v>540</v>
      </c>
      <c r="D31" s="2">
        <v>25</v>
      </c>
      <c r="E31" s="67"/>
      <c r="F31" s="67">
        <f t="shared" si="0"/>
        <v>0</v>
      </c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</row>
    <row r="32" spans="1:44" s="8" customFormat="1" ht="18" customHeight="1">
      <c r="A32" s="2" t="s">
        <v>487</v>
      </c>
      <c r="B32" s="10" t="s">
        <v>541</v>
      </c>
      <c r="C32" s="22" t="s">
        <v>542</v>
      </c>
      <c r="D32" s="2">
        <v>50</v>
      </c>
      <c r="E32" s="67"/>
      <c r="F32" s="67">
        <f t="shared" si="0"/>
        <v>0</v>
      </c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</row>
    <row r="33" spans="1:44" s="8" customFormat="1" ht="18" customHeight="1">
      <c r="A33" s="2" t="s">
        <v>487</v>
      </c>
      <c r="B33" s="10" t="s">
        <v>543</v>
      </c>
      <c r="C33" s="22" t="s">
        <v>544</v>
      </c>
      <c r="D33" s="2">
        <v>70</v>
      </c>
      <c r="E33" s="67"/>
      <c r="F33" s="67">
        <f t="shared" si="0"/>
        <v>0</v>
      </c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</row>
    <row r="34" spans="1:44" s="8" customFormat="1" ht="18" customHeight="1">
      <c r="A34" s="2" t="s">
        <v>487</v>
      </c>
      <c r="B34" s="10" t="s">
        <v>545</v>
      </c>
      <c r="C34" s="22" t="s">
        <v>546</v>
      </c>
      <c r="D34" s="2">
        <v>145</v>
      </c>
      <c r="E34" s="67"/>
      <c r="F34" s="67">
        <f t="shared" si="0"/>
        <v>0</v>
      </c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</row>
    <row r="35" spans="1:44" s="8" customFormat="1" ht="18" customHeight="1">
      <c r="A35" s="2" t="s">
        <v>487</v>
      </c>
      <c r="B35" s="10" t="s">
        <v>547</v>
      </c>
      <c r="C35" s="22" t="s">
        <v>548</v>
      </c>
      <c r="D35" s="2">
        <v>5</v>
      </c>
      <c r="E35" s="67"/>
      <c r="F35" s="67">
        <f>D35*E35</f>
        <v>0</v>
      </c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</row>
    <row r="36" spans="1:44" s="8" customFormat="1" ht="18" customHeight="1">
      <c r="A36" s="2" t="s">
        <v>487</v>
      </c>
      <c r="B36" s="10" t="s">
        <v>549</v>
      </c>
      <c r="C36" s="22" t="s">
        <v>550</v>
      </c>
      <c r="D36" s="2">
        <v>5</v>
      </c>
      <c r="E36" s="67"/>
      <c r="F36" s="67">
        <f t="shared" si="0"/>
        <v>0</v>
      </c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</row>
    <row r="37" spans="1:44" s="8" customFormat="1" ht="18" customHeight="1">
      <c r="A37" s="2" t="s">
        <v>487</v>
      </c>
      <c r="B37" s="10" t="s">
        <v>551</v>
      </c>
      <c r="C37" s="22" t="s">
        <v>552</v>
      </c>
      <c r="D37" s="2">
        <v>420</v>
      </c>
      <c r="E37" s="67"/>
      <c r="F37" s="67">
        <f t="shared" si="0"/>
        <v>0</v>
      </c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</row>
    <row r="38" spans="1:44" s="8" customFormat="1" ht="18" customHeight="1">
      <c r="A38" s="2" t="s">
        <v>487</v>
      </c>
      <c r="B38" s="10" t="s">
        <v>553</v>
      </c>
      <c r="C38" s="22" t="s">
        <v>554</v>
      </c>
      <c r="D38" s="2">
        <v>5</v>
      </c>
      <c r="E38" s="67"/>
      <c r="F38" s="67">
        <f t="shared" si="0"/>
        <v>0</v>
      </c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</row>
    <row r="39" spans="1:44" s="8" customFormat="1" ht="18" customHeight="1">
      <c r="A39" s="2" t="s">
        <v>487</v>
      </c>
      <c r="B39" s="10" t="s">
        <v>555</v>
      </c>
      <c r="C39" s="22" t="s">
        <v>556</v>
      </c>
      <c r="D39" s="2">
        <v>205</v>
      </c>
      <c r="E39" s="67"/>
      <c r="F39" s="67">
        <f t="shared" si="0"/>
        <v>0</v>
      </c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</row>
    <row r="40" spans="1:44" s="8" customFormat="1" ht="18" customHeight="1">
      <c r="A40" s="2" t="s">
        <v>487</v>
      </c>
      <c r="B40" s="10" t="s">
        <v>557</v>
      </c>
      <c r="C40" s="22" t="s">
        <v>558</v>
      </c>
      <c r="D40" s="2">
        <v>130</v>
      </c>
      <c r="E40" s="67"/>
      <c r="F40" s="67">
        <f t="shared" si="0"/>
        <v>0</v>
      </c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</row>
    <row r="41" spans="1:44" s="8" customFormat="1" ht="18" customHeight="1">
      <c r="A41" s="2" t="s">
        <v>487</v>
      </c>
      <c r="B41" s="10" t="s">
        <v>559</v>
      </c>
      <c r="C41" s="22" t="s">
        <v>560</v>
      </c>
      <c r="D41" s="2">
        <v>40</v>
      </c>
      <c r="E41" s="67"/>
      <c r="F41" s="67">
        <f t="shared" si="0"/>
        <v>0</v>
      </c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</row>
    <row r="42" spans="1:44" s="8" customFormat="1" ht="18" customHeight="1">
      <c r="A42" s="2" t="s">
        <v>487</v>
      </c>
      <c r="B42" s="10" t="s">
        <v>561</v>
      </c>
      <c r="C42" s="22" t="s">
        <v>562</v>
      </c>
      <c r="D42" s="2">
        <v>540</v>
      </c>
      <c r="E42" s="67"/>
      <c r="F42" s="67">
        <f t="shared" si="0"/>
        <v>0</v>
      </c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</row>
    <row r="43" spans="1:44" s="8" customFormat="1" ht="18" customHeight="1">
      <c r="A43" s="2" t="s">
        <v>487</v>
      </c>
      <c r="B43" s="10" t="s">
        <v>563</v>
      </c>
      <c r="C43" s="22" t="s">
        <v>564</v>
      </c>
      <c r="D43" s="2">
        <v>375</v>
      </c>
      <c r="E43" s="67"/>
      <c r="F43" s="67">
        <f t="shared" si="0"/>
        <v>0</v>
      </c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</row>
    <row r="44" spans="1:44" s="8" customFormat="1" ht="18" customHeight="1">
      <c r="A44" s="2" t="s">
        <v>487</v>
      </c>
      <c r="B44" s="10" t="s">
        <v>565</v>
      </c>
      <c r="C44" s="22" t="s">
        <v>566</v>
      </c>
      <c r="D44" s="2">
        <v>145</v>
      </c>
      <c r="E44" s="67"/>
      <c r="F44" s="67">
        <f t="shared" si="0"/>
        <v>0</v>
      </c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</row>
    <row r="45" spans="1:44" s="8" customFormat="1" ht="18" customHeight="1">
      <c r="A45" s="2" t="s">
        <v>487</v>
      </c>
      <c r="B45" s="10" t="s">
        <v>567</v>
      </c>
      <c r="C45" s="22" t="s">
        <v>568</v>
      </c>
      <c r="D45" s="2">
        <v>60</v>
      </c>
      <c r="E45" s="67"/>
      <c r="F45" s="67">
        <f t="shared" si="0"/>
        <v>0</v>
      </c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</row>
    <row r="46" spans="1:44" s="8" customFormat="1" ht="18" customHeight="1">
      <c r="A46" s="2" t="s">
        <v>487</v>
      </c>
      <c r="B46" s="10" t="s">
        <v>569</v>
      </c>
      <c r="C46" s="22" t="s">
        <v>570</v>
      </c>
      <c r="D46" s="2">
        <v>35</v>
      </c>
      <c r="E46" s="67"/>
      <c r="F46" s="67">
        <f t="shared" si="0"/>
        <v>0</v>
      </c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</row>
    <row r="47" spans="1:44" s="8" customFormat="1" ht="18" customHeight="1">
      <c r="A47" s="2" t="s">
        <v>487</v>
      </c>
      <c r="B47" s="10" t="s">
        <v>571</v>
      </c>
      <c r="C47" s="22" t="s">
        <v>572</v>
      </c>
      <c r="D47" s="2">
        <v>5</v>
      </c>
      <c r="E47" s="67"/>
      <c r="F47" s="67">
        <f t="shared" si="0"/>
        <v>0</v>
      </c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</row>
    <row r="48" spans="1:44" s="8" customFormat="1" ht="18" customHeight="1">
      <c r="A48" s="2" t="s">
        <v>487</v>
      </c>
      <c r="B48" s="10" t="s">
        <v>573</v>
      </c>
      <c r="C48" s="22" t="s">
        <v>574</v>
      </c>
      <c r="D48" s="2">
        <v>10</v>
      </c>
      <c r="E48" s="67"/>
      <c r="F48" s="67">
        <f>D48*E48</f>
        <v>0</v>
      </c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</row>
    <row r="49" spans="1:44" s="8" customFormat="1" ht="18" customHeight="1">
      <c r="A49" s="2" t="s">
        <v>487</v>
      </c>
      <c r="B49" s="10" t="s">
        <v>575</v>
      </c>
      <c r="C49" s="22" t="s">
        <v>576</v>
      </c>
      <c r="D49" s="2">
        <v>55</v>
      </c>
      <c r="E49" s="67"/>
      <c r="F49" s="67">
        <f t="shared" si="0"/>
        <v>0</v>
      </c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</row>
    <row r="50" spans="1:44" s="8" customFormat="1" ht="18" customHeight="1">
      <c r="A50" s="2" t="s">
        <v>487</v>
      </c>
      <c r="B50" s="10" t="s">
        <v>577</v>
      </c>
      <c r="C50" s="22" t="s">
        <v>578</v>
      </c>
      <c r="D50" s="2">
        <v>25</v>
      </c>
      <c r="E50" s="67"/>
      <c r="F50" s="67">
        <f t="shared" si="0"/>
        <v>0</v>
      </c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</row>
    <row r="51" spans="1:44" s="8" customFormat="1" ht="18" customHeight="1">
      <c r="A51" s="2" t="s">
        <v>487</v>
      </c>
      <c r="B51" s="10" t="s">
        <v>579</v>
      </c>
      <c r="C51" s="22" t="s">
        <v>580</v>
      </c>
      <c r="D51" s="2">
        <v>430</v>
      </c>
      <c r="E51" s="67"/>
      <c r="F51" s="67">
        <f t="shared" si="0"/>
        <v>0</v>
      </c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</row>
    <row r="52" spans="1:44" s="8" customFormat="1" ht="18" customHeight="1">
      <c r="A52" s="2" t="s">
        <v>487</v>
      </c>
      <c r="B52" s="10" t="s">
        <v>581</v>
      </c>
      <c r="C52" s="22" t="s">
        <v>582</v>
      </c>
      <c r="D52" s="2">
        <v>375</v>
      </c>
      <c r="E52" s="67"/>
      <c r="F52" s="67">
        <f t="shared" si="0"/>
        <v>0</v>
      </c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</row>
    <row r="53" spans="1:44" s="8" customFormat="1" ht="18" customHeight="1">
      <c r="A53" s="2" t="s">
        <v>487</v>
      </c>
      <c r="B53" s="10" t="s">
        <v>583</v>
      </c>
      <c r="C53" s="22" t="s">
        <v>584</v>
      </c>
      <c r="D53" s="2">
        <v>20</v>
      </c>
      <c r="E53" s="67"/>
      <c r="F53" s="67">
        <f t="shared" si="0"/>
        <v>0</v>
      </c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</row>
    <row r="54" spans="1:44" s="8" customFormat="1" ht="21.65" customHeight="1">
      <c r="A54" s="2" t="s">
        <v>487</v>
      </c>
      <c r="B54" s="10" t="s">
        <v>585</v>
      </c>
      <c r="C54" s="22" t="s">
        <v>586</v>
      </c>
      <c r="D54" s="2">
        <v>10</v>
      </c>
      <c r="E54" s="67"/>
      <c r="F54" s="67">
        <f t="shared" si="0"/>
        <v>0</v>
      </c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</row>
    <row r="55" spans="1:44" s="8" customFormat="1" ht="23.5" customHeight="1">
      <c r="A55" s="2" t="s">
        <v>487</v>
      </c>
      <c r="B55" s="10" t="s">
        <v>587</v>
      </c>
      <c r="C55" s="22" t="s">
        <v>588</v>
      </c>
      <c r="D55" s="2">
        <v>25</v>
      </c>
      <c r="E55" s="67"/>
      <c r="F55" s="67">
        <f t="shared" si="0"/>
        <v>0</v>
      </c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</row>
    <row r="56" spans="1:44" s="8" customFormat="1" ht="18" customHeight="1">
      <c r="A56" s="2" t="s">
        <v>487</v>
      </c>
      <c r="B56" s="10" t="s">
        <v>589</v>
      </c>
      <c r="C56" s="22" t="s">
        <v>590</v>
      </c>
      <c r="D56" s="2">
        <v>10</v>
      </c>
      <c r="E56" s="67"/>
      <c r="F56" s="67">
        <f t="shared" si="0"/>
        <v>0</v>
      </c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</row>
    <row r="57" spans="1:44" s="8" customFormat="1" ht="18" customHeight="1">
      <c r="A57" s="2" t="s">
        <v>487</v>
      </c>
      <c r="B57" s="10" t="s">
        <v>591</v>
      </c>
      <c r="C57" s="22" t="s">
        <v>592</v>
      </c>
      <c r="D57" s="2">
        <v>10</v>
      </c>
      <c r="E57" s="67"/>
      <c r="F57" s="67">
        <f t="shared" si="0"/>
        <v>0</v>
      </c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</row>
    <row r="58" spans="1:44" s="8" customFormat="1" ht="18" customHeight="1">
      <c r="A58" s="2" t="s">
        <v>487</v>
      </c>
      <c r="B58" s="10" t="s">
        <v>593</v>
      </c>
      <c r="C58" s="22" t="s">
        <v>594</v>
      </c>
      <c r="D58" s="2">
        <v>225</v>
      </c>
      <c r="E58" s="67"/>
      <c r="F58" s="67">
        <f t="shared" si="0"/>
        <v>0</v>
      </c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</row>
    <row r="59" spans="1:44" s="8" customFormat="1" ht="18" customHeight="1">
      <c r="A59" s="2" t="s">
        <v>487</v>
      </c>
      <c r="B59" s="10" t="s">
        <v>595</v>
      </c>
      <c r="C59" s="22" t="s">
        <v>596</v>
      </c>
      <c r="D59" s="2">
        <v>20</v>
      </c>
      <c r="E59" s="67"/>
      <c r="F59" s="67">
        <f t="shared" si="0"/>
        <v>0</v>
      </c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</row>
    <row r="60" spans="1:44" s="8" customFormat="1" ht="18" customHeight="1">
      <c r="A60" s="2" t="s">
        <v>487</v>
      </c>
      <c r="B60" s="10" t="s">
        <v>597</v>
      </c>
      <c r="C60" s="22" t="s">
        <v>598</v>
      </c>
      <c r="D60" s="2">
        <v>20</v>
      </c>
      <c r="E60" s="67"/>
      <c r="F60" s="67">
        <f>D60*E60</f>
        <v>0</v>
      </c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</row>
    <row r="61" spans="1:44" s="8" customFormat="1" ht="18" customHeight="1">
      <c r="A61" s="2" t="s">
        <v>487</v>
      </c>
      <c r="B61" s="10" t="s">
        <v>599</v>
      </c>
      <c r="C61" s="22" t="s">
        <v>600</v>
      </c>
      <c r="D61" s="2">
        <v>5</v>
      </c>
      <c r="E61" s="67"/>
      <c r="F61" s="67">
        <f t="shared" si="0"/>
        <v>0</v>
      </c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</row>
    <row r="62" spans="1:44" s="8" customFormat="1" ht="18" customHeight="1">
      <c r="A62" s="2" t="s">
        <v>487</v>
      </c>
      <c r="B62" s="10" t="s">
        <v>601</v>
      </c>
      <c r="C62" s="22" t="s">
        <v>602</v>
      </c>
      <c r="D62" s="2">
        <v>25</v>
      </c>
      <c r="E62" s="67"/>
      <c r="F62" s="67">
        <f t="shared" si="0"/>
        <v>0</v>
      </c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</row>
    <row r="63" spans="1:44" s="8" customFormat="1" ht="18" customHeight="1">
      <c r="A63" s="2" t="s">
        <v>487</v>
      </c>
      <c r="B63" s="10" t="s">
        <v>603</v>
      </c>
      <c r="C63" s="22" t="s">
        <v>604</v>
      </c>
      <c r="D63" s="2">
        <v>15</v>
      </c>
      <c r="E63" s="67"/>
      <c r="F63" s="67">
        <f t="shared" si="0"/>
        <v>0</v>
      </c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</row>
    <row r="64" spans="1:44" s="8" customFormat="1" ht="18" customHeight="1">
      <c r="A64" s="2" t="s">
        <v>487</v>
      </c>
      <c r="B64" s="10" t="s">
        <v>605</v>
      </c>
      <c r="C64" s="22" t="s">
        <v>606</v>
      </c>
      <c r="D64" s="2">
        <v>190</v>
      </c>
      <c r="E64" s="67"/>
      <c r="F64" s="67">
        <f t="shared" si="0"/>
        <v>0</v>
      </c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</row>
    <row r="65" spans="1:44" s="8" customFormat="1" ht="18" customHeight="1">
      <c r="A65" s="2" t="s">
        <v>487</v>
      </c>
      <c r="B65" s="10" t="s">
        <v>607</v>
      </c>
      <c r="C65" s="22" t="s">
        <v>608</v>
      </c>
      <c r="D65" s="2">
        <v>5</v>
      </c>
      <c r="E65" s="67"/>
      <c r="F65" s="67">
        <f t="shared" si="0"/>
        <v>0</v>
      </c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</row>
    <row r="66" spans="1:44" s="8" customFormat="1" ht="18" customHeight="1">
      <c r="A66" s="2" t="s">
        <v>487</v>
      </c>
      <c r="B66" s="10" t="s">
        <v>609</v>
      </c>
      <c r="C66" s="22" t="s">
        <v>610</v>
      </c>
      <c r="D66" s="2">
        <v>65</v>
      </c>
      <c r="E66" s="67"/>
      <c r="F66" s="67">
        <f t="shared" si="0"/>
        <v>0</v>
      </c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</row>
    <row r="67" spans="1:44" s="8" customFormat="1" ht="18" customHeight="1">
      <c r="A67" s="2" t="s">
        <v>487</v>
      </c>
      <c r="B67" s="10" t="s">
        <v>611</v>
      </c>
      <c r="C67" s="22" t="s">
        <v>612</v>
      </c>
      <c r="D67" s="2">
        <v>70</v>
      </c>
      <c r="E67" s="67"/>
      <c r="F67" s="67">
        <f t="shared" si="0"/>
        <v>0</v>
      </c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67"/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</row>
    <row r="68" spans="1:44" s="8" customFormat="1" ht="18" customHeight="1">
      <c r="A68" s="2" t="s">
        <v>487</v>
      </c>
      <c r="B68" s="10" t="s">
        <v>613</v>
      </c>
      <c r="C68" s="22" t="s">
        <v>614</v>
      </c>
      <c r="D68" s="2">
        <v>10</v>
      </c>
      <c r="E68" s="67"/>
      <c r="F68" s="67">
        <f t="shared" si="0"/>
        <v>0</v>
      </c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</row>
    <row r="69" spans="1:44" s="8" customFormat="1" ht="18" customHeight="1">
      <c r="A69" s="2" t="s">
        <v>487</v>
      </c>
      <c r="B69" s="10" t="s">
        <v>615</v>
      </c>
      <c r="C69" s="22" t="s">
        <v>616</v>
      </c>
      <c r="D69" s="2">
        <v>30</v>
      </c>
      <c r="E69" s="67"/>
      <c r="F69" s="67">
        <f t="shared" si="0"/>
        <v>0</v>
      </c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</row>
    <row r="70" spans="1:44" s="8" customFormat="1" ht="18" customHeight="1">
      <c r="A70" s="2" t="s">
        <v>487</v>
      </c>
      <c r="B70" s="10" t="s">
        <v>617</v>
      </c>
      <c r="C70" s="22" t="s">
        <v>618</v>
      </c>
      <c r="D70" s="2">
        <v>15</v>
      </c>
      <c r="E70" s="67"/>
      <c r="F70" s="67">
        <f t="shared" si="0"/>
        <v>0</v>
      </c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</row>
    <row r="71" spans="1:44" s="8" customFormat="1" ht="18" customHeight="1">
      <c r="A71" s="2" t="s">
        <v>487</v>
      </c>
      <c r="B71" s="10" t="s">
        <v>619</v>
      </c>
      <c r="C71" s="22" t="s">
        <v>620</v>
      </c>
      <c r="D71" s="2">
        <v>15</v>
      </c>
      <c r="E71" s="67"/>
      <c r="F71" s="67">
        <f t="shared" ref="F71:F74" si="1">D71*E71</f>
        <v>0</v>
      </c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  <c r="AA71" s="67"/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</row>
    <row r="72" spans="1:44" s="8" customFormat="1" ht="18" customHeight="1">
      <c r="A72" s="2" t="s">
        <v>487</v>
      </c>
      <c r="B72" s="10" t="s">
        <v>621</v>
      </c>
      <c r="C72" s="22" t="s">
        <v>780</v>
      </c>
      <c r="D72" s="2">
        <v>5</v>
      </c>
      <c r="E72" s="67"/>
      <c r="F72" s="67">
        <f t="shared" si="1"/>
        <v>0</v>
      </c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7"/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/>
      <c r="AO72" s="67"/>
      <c r="AP72" s="67"/>
      <c r="AQ72" s="67"/>
      <c r="AR72" s="67"/>
    </row>
    <row r="73" spans="1:44" s="8" customFormat="1" ht="18" customHeight="1">
      <c r="A73" s="2" t="s">
        <v>487</v>
      </c>
      <c r="B73" s="10" t="s">
        <v>622</v>
      </c>
      <c r="C73" s="22" t="s">
        <v>623</v>
      </c>
      <c r="D73" s="2">
        <v>45</v>
      </c>
      <c r="E73" s="67"/>
      <c r="F73" s="67">
        <f t="shared" si="1"/>
        <v>0</v>
      </c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67"/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  <c r="AQ73" s="67"/>
      <c r="AR73" s="67"/>
    </row>
    <row r="74" spans="1:44" s="8" customFormat="1" ht="18" customHeight="1">
      <c r="A74" s="2" t="s">
        <v>487</v>
      </c>
      <c r="B74" s="10" t="s">
        <v>624</v>
      </c>
      <c r="C74" s="22" t="s">
        <v>625</v>
      </c>
      <c r="D74" s="2">
        <v>5</v>
      </c>
      <c r="E74" s="67"/>
      <c r="F74" s="67">
        <f t="shared" si="1"/>
        <v>0</v>
      </c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</row>
    <row r="75" spans="1:44" s="8" customFormat="1" ht="18" customHeight="1">
      <c r="A75" s="2" t="s">
        <v>487</v>
      </c>
      <c r="B75" s="10" t="s">
        <v>626</v>
      </c>
      <c r="C75" s="22" t="s">
        <v>627</v>
      </c>
      <c r="D75" s="2">
        <v>170</v>
      </c>
      <c r="E75" s="67"/>
      <c r="F75" s="67">
        <f>D75*E75</f>
        <v>0</v>
      </c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</row>
    <row r="76" spans="1:44" s="8" customFormat="1" ht="18" customHeight="1">
      <c r="A76" s="2" t="s">
        <v>487</v>
      </c>
      <c r="B76" s="10" t="s">
        <v>628</v>
      </c>
      <c r="C76" s="22" t="s">
        <v>629</v>
      </c>
      <c r="D76" s="2">
        <v>30</v>
      </c>
      <c r="E76" s="67"/>
      <c r="F76" s="67">
        <f t="shared" ref="F76:F101" si="2">D76*E76</f>
        <v>0</v>
      </c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</row>
    <row r="77" spans="1:44" s="8" customFormat="1" ht="18" customHeight="1">
      <c r="A77" s="2" t="s">
        <v>487</v>
      </c>
      <c r="B77" s="10" t="s">
        <v>630</v>
      </c>
      <c r="C77" s="22" t="s">
        <v>631</v>
      </c>
      <c r="D77" s="2">
        <v>40</v>
      </c>
      <c r="E77" s="67"/>
      <c r="F77" s="67">
        <f t="shared" si="2"/>
        <v>0</v>
      </c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</row>
    <row r="78" spans="1:44" s="8" customFormat="1" ht="18" customHeight="1">
      <c r="A78" s="2" t="s">
        <v>487</v>
      </c>
      <c r="B78" s="10" t="s">
        <v>632</v>
      </c>
      <c r="C78" s="22" t="s">
        <v>633</v>
      </c>
      <c r="D78" s="2">
        <v>75</v>
      </c>
      <c r="E78" s="67"/>
      <c r="F78" s="67">
        <f t="shared" si="2"/>
        <v>0</v>
      </c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</row>
    <row r="79" spans="1:44" s="8" customFormat="1" ht="18" customHeight="1">
      <c r="A79" s="2" t="s">
        <v>487</v>
      </c>
      <c r="B79" s="10" t="s">
        <v>634</v>
      </c>
      <c r="C79" s="22" t="s">
        <v>635</v>
      </c>
      <c r="D79" s="2">
        <v>15</v>
      </c>
      <c r="E79" s="67"/>
      <c r="F79" s="67">
        <f t="shared" si="2"/>
        <v>0</v>
      </c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</row>
    <row r="80" spans="1:44" s="8" customFormat="1" ht="18" customHeight="1">
      <c r="A80" s="2" t="s">
        <v>487</v>
      </c>
      <c r="B80" s="10" t="s">
        <v>636</v>
      </c>
      <c r="C80" s="22" t="s">
        <v>637</v>
      </c>
      <c r="D80" s="2">
        <v>145</v>
      </c>
      <c r="E80" s="67"/>
      <c r="F80" s="67">
        <f t="shared" si="2"/>
        <v>0</v>
      </c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</row>
    <row r="81" spans="1:44" s="8" customFormat="1" ht="18" customHeight="1">
      <c r="A81" s="2" t="s">
        <v>487</v>
      </c>
      <c r="B81" s="10" t="s">
        <v>638</v>
      </c>
      <c r="C81" s="22" t="s">
        <v>639</v>
      </c>
      <c r="D81" s="2">
        <v>10</v>
      </c>
      <c r="E81" s="67"/>
      <c r="F81" s="67">
        <f t="shared" si="2"/>
        <v>0</v>
      </c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</row>
    <row r="82" spans="1:44" s="8" customFormat="1" ht="18" customHeight="1">
      <c r="A82" s="2" t="s">
        <v>487</v>
      </c>
      <c r="B82" s="10" t="s">
        <v>640</v>
      </c>
      <c r="C82" s="22" t="s">
        <v>641</v>
      </c>
      <c r="D82" s="2">
        <v>15</v>
      </c>
      <c r="E82" s="67"/>
      <c r="F82" s="67">
        <f t="shared" si="2"/>
        <v>0</v>
      </c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67"/>
      <c r="AO82" s="67"/>
      <c r="AP82" s="67"/>
      <c r="AQ82" s="67"/>
      <c r="AR82" s="67"/>
    </row>
    <row r="83" spans="1:44" s="8" customFormat="1" ht="18" customHeight="1">
      <c r="A83" s="2" t="s">
        <v>487</v>
      </c>
      <c r="B83" s="10" t="s">
        <v>642</v>
      </c>
      <c r="C83" s="22" t="s">
        <v>643</v>
      </c>
      <c r="D83" s="2">
        <v>10</v>
      </c>
      <c r="E83" s="67"/>
      <c r="F83" s="67">
        <f t="shared" si="2"/>
        <v>0</v>
      </c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7"/>
      <c r="AO83" s="67"/>
      <c r="AP83" s="67"/>
      <c r="AQ83" s="67"/>
      <c r="AR83" s="67"/>
    </row>
    <row r="84" spans="1:44" s="8" customFormat="1" ht="18" customHeight="1">
      <c r="A84" s="2" t="s">
        <v>487</v>
      </c>
      <c r="B84" s="10" t="s">
        <v>644</v>
      </c>
      <c r="C84" s="22" t="s">
        <v>645</v>
      </c>
      <c r="D84" s="2">
        <v>25</v>
      </c>
      <c r="E84" s="67"/>
      <c r="F84" s="67">
        <f t="shared" si="2"/>
        <v>0</v>
      </c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7"/>
    </row>
    <row r="85" spans="1:44" s="8" customFormat="1" ht="18" customHeight="1">
      <c r="A85" s="2" t="s">
        <v>487</v>
      </c>
      <c r="B85" s="10" t="s">
        <v>646</v>
      </c>
      <c r="C85" s="22" t="s">
        <v>647</v>
      </c>
      <c r="D85" s="2">
        <v>10</v>
      </c>
      <c r="E85" s="67"/>
      <c r="F85" s="67">
        <f t="shared" si="2"/>
        <v>0</v>
      </c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67"/>
      <c r="AO85" s="67"/>
      <c r="AP85" s="67"/>
      <c r="AQ85" s="67"/>
      <c r="AR85" s="67"/>
    </row>
    <row r="86" spans="1:44" s="8" customFormat="1" ht="18" customHeight="1">
      <c r="A86" s="2" t="s">
        <v>487</v>
      </c>
      <c r="B86" s="10" t="s">
        <v>648</v>
      </c>
      <c r="C86" s="22" t="s">
        <v>649</v>
      </c>
      <c r="D86" s="2">
        <v>15</v>
      </c>
      <c r="E86" s="67"/>
      <c r="F86" s="67">
        <f t="shared" si="2"/>
        <v>0</v>
      </c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  <c r="AA86" s="67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</row>
    <row r="87" spans="1:44" s="8" customFormat="1" ht="18" customHeight="1">
      <c r="A87" s="2" t="s">
        <v>487</v>
      </c>
      <c r="B87" s="10" t="s">
        <v>650</v>
      </c>
      <c r="C87" s="22" t="s">
        <v>651</v>
      </c>
      <c r="D87" s="2">
        <v>15</v>
      </c>
      <c r="E87" s="67"/>
      <c r="F87" s="67">
        <f t="shared" si="2"/>
        <v>0</v>
      </c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  <c r="AA87" s="67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67"/>
      <c r="AO87" s="67"/>
      <c r="AP87" s="67"/>
      <c r="AQ87" s="67"/>
      <c r="AR87" s="67"/>
    </row>
    <row r="88" spans="1:44" s="8" customFormat="1" ht="18" customHeight="1">
      <c r="A88" s="2" t="s">
        <v>487</v>
      </c>
      <c r="B88" s="10" t="s">
        <v>652</v>
      </c>
      <c r="C88" s="22" t="s">
        <v>653</v>
      </c>
      <c r="D88" s="2">
        <v>25</v>
      </c>
      <c r="E88" s="67"/>
      <c r="F88" s="67">
        <f t="shared" si="2"/>
        <v>0</v>
      </c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</row>
    <row r="89" spans="1:44" s="8" customFormat="1" ht="18" customHeight="1">
      <c r="A89" s="2" t="s">
        <v>487</v>
      </c>
      <c r="B89" s="10" t="s">
        <v>654</v>
      </c>
      <c r="C89" s="22" t="s">
        <v>655</v>
      </c>
      <c r="D89" s="2">
        <v>10</v>
      </c>
      <c r="E89" s="67"/>
      <c r="F89" s="67">
        <f t="shared" si="2"/>
        <v>0</v>
      </c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  <c r="Z89" s="67"/>
      <c r="AA89" s="67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</row>
    <row r="90" spans="1:44" s="8" customFormat="1" ht="18" customHeight="1">
      <c r="A90" s="2" t="s">
        <v>487</v>
      </c>
      <c r="B90" s="10" t="s">
        <v>656</v>
      </c>
      <c r="C90" s="22" t="s">
        <v>657</v>
      </c>
      <c r="D90" s="2">
        <v>75</v>
      </c>
      <c r="E90" s="67"/>
      <c r="F90" s="67">
        <f t="shared" si="2"/>
        <v>0</v>
      </c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  <c r="Z90" s="67"/>
      <c r="AA90" s="67"/>
      <c r="AB90" s="67"/>
      <c r="AC90" s="67"/>
      <c r="AD90" s="67"/>
      <c r="AE90" s="67"/>
      <c r="AF90" s="67"/>
      <c r="AG90" s="67"/>
      <c r="AH90" s="67"/>
      <c r="AI90" s="67"/>
      <c r="AJ90" s="67"/>
      <c r="AK90" s="67"/>
      <c r="AL90" s="67"/>
      <c r="AM90" s="67"/>
      <c r="AN90" s="67"/>
      <c r="AO90" s="67"/>
      <c r="AP90" s="67"/>
      <c r="AQ90" s="67"/>
      <c r="AR90" s="67"/>
    </row>
    <row r="91" spans="1:44" s="8" customFormat="1" ht="18" customHeight="1">
      <c r="A91" s="2" t="s">
        <v>487</v>
      </c>
      <c r="B91" s="10" t="s">
        <v>658</v>
      </c>
      <c r="C91" s="22" t="s">
        <v>659</v>
      </c>
      <c r="D91" s="2">
        <v>5</v>
      </c>
      <c r="E91" s="67"/>
      <c r="F91" s="67">
        <f t="shared" si="2"/>
        <v>0</v>
      </c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  <c r="AA91" s="67"/>
      <c r="AB91" s="67"/>
      <c r="AC91" s="67"/>
      <c r="AD91" s="67"/>
      <c r="AE91" s="67"/>
      <c r="AF91" s="67"/>
      <c r="AG91" s="67"/>
      <c r="AH91" s="67"/>
      <c r="AI91" s="67"/>
      <c r="AJ91" s="67"/>
      <c r="AK91" s="67"/>
      <c r="AL91" s="67"/>
      <c r="AM91" s="67"/>
      <c r="AN91" s="67"/>
      <c r="AO91" s="67"/>
      <c r="AP91" s="67"/>
      <c r="AQ91" s="67"/>
      <c r="AR91" s="67"/>
    </row>
    <row r="92" spans="1:44" s="8" customFormat="1" ht="18" customHeight="1">
      <c r="A92" s="2" t="s">
        <v>487</v>
      </c>
      <c r="B92" s="10" t="s">
        <v>660</v>
      </c>
      <c r="C92" s="22" t="s">
        <v>661</v>
      </c>
      <c r="D92" s="2">
        <v>10</v>
      </c>
      <c r="E92" s="67"/>
      <c r="F92" s="67">
        <f t="shared" si="2"/>
        <v>0</v>
      </c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  <c r="Z92" s="67"/>
      <c r="AA92" s="67"/>
      <c r="AB92" s="67"/>
      <c r="AC92" s="67"/>
      <c r="AD92" s="67"/>
      <c r="AE92" s="67"/>
      <c r="AF92" s="67"/>
      <c r="AG92" s="67"/>
      <c r="AH92" s="67"/>
      <c r="AI92" s="67"/>
      <c r="AJ92" s="67"/>
      <c r="AK92" s="67"/>
      <c r="AL92" s="67"/>
      <c r="AM92" s="67"/>
      <c r="AN92" s="67"/>
      <c r="AO92" s="67"/>
      <c r="AP92" s="67"/>
      <c r="AQ92" s="67"/>
      <c r="AR92" s="67"/>
    </row>
    <row r="93" spans="1:44" s="8" customFormat="1" ht="18" customHeight="1">
      <c r="A93" s="2" t="s">
        <v>487</v>
      </c>
      <c r="B93" s="10" t="s">
        <v>662</v>
      </c>
      <c r="C93" s="22" t="s">
        <v>663</v>
      </c>
      <c r="D93" s="2">
        <v>95</v>
      </c>
      <c r="E93" s="67"/>
      <c r="F93" s="67">
        <f t="shared" si="2"/>
        <v>0</v>
      </c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7"/>
      <c r="AA93" s="67"/>
      <c r="AB93" s="67"/>
      <c r="AC93" s="67"/>
      <c r="AD93" s="67"/>
      <c r="AE93" s="67"/>
      <c r="AF93" s="67"/>
      <c r="AG93" s="67"/>
      <c r="AH93" s="67"/>
      <c r="AI93" s="67"/>
      <c r="AJ93" s="67"/>
      <c r="AK93" s="67"/>
      <c r="AL93" s="67"/>
      <c r="AM93" s="67"/>
      <c r="AN93" s="67"/>
      <c r="AO93" s="67"/>
      <c r="AP93" s="67"/>
      <c r="AQ93" s="67"/>
      <c r="AR93" s="67"/>
    </row>
    <row r="94" spans="1:44" s="8" customFormat="1" ht="18" customHeight="1">
      <c r="A94" s="2" t="s">
        <v>487</v>
      </c>
      <c r="B94" s="10" t="s">
        <v>664</v>
      </c>
      <c r="C94" s="22" t="s">
        <v>665</v>
      </c>
      <c r="D94" s="2">
        <v>25</v>
      </c>
      <c r="E94" s="67"/>
      <c r="F94" s="67">
        <f t="shared" si="2"/>
        <v>0</v>
      </c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N94" s="67"/>
      <c r="AO94" s="67"/>
      <c r="AP94" s="67"/>
      <c r="AQ94" s="67"/>
      <c r="AR94" s="67"/>
    </row>
    <row r="95" spans="1:44" s="8" customFormat="1" ht="18" customHeight="1">
      <c r="A95" s="2" t="s">
        <v>487</v>
      </c>
      <c r="B95" s="10" t="s">
        <v>666</v>
      </c>
      <c r="C95" s="22" t="s">
        <v>667</v>
      </c>
      <c r="D95" s="2">
        <v>30</v>
      </c>
      <c r="E95" s="67"/>
      <c r="F95" s="67">
        <f t="shared" si="2"/>
        <v>0</v>
      </c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  <c r="Z95" s="67"/>
      <c r="AA95" s="67"/>
      <c r="AB95" s="67"/>
      <c r="AC95" s="67"/>
      <c r="AD95" s="67"/>
      <c r="AE95" s="67"/>
      <c r="AF95" s="67"/>
      <c r="AG95" s="67"/>
      <c r="AH95" s="67"/>
      <c r="AI95" s="67"/>
      <c r="AJ95" s="67"/>
      <c r="AK95" s="67"/>
      <c r="AL95" s="67"/>
      <c r="AM95" s="67"/>
      <c r="AN95" s="67"/>
      <c r="AO95" s="67"/>
      <c r="AP95" s="67"/>
      <c r="AQ95" s="67"/>
      <c r="AR95" s="67"/>
    </row>
    <row r="96" spans="1:44" s="8" customFormat="1" ht="18" customHeight="1">
      <c r="A96" s="2" t="s">
        <v>487</v>
      </c>
      <c r="B96" s="10" t="s">
        <v>668</v>
      </c>
      <c r="C96" s="22" t="s">
        <v>669</v>
      </c>
      <c r="D96" s="2">
        <v>24</v>
      </c>
      <c r="E96" s="67"/>
      <c r="F96" s="67">
        <f t="shared" si="2"/>
        <v>0</v>
      </c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  <c r="AA96" s="67"/>
      <c r="AB96" s="67"/>
      <c r="AC96" s="67"/>
      <c r="AD96" s="67"/>
      <c r="AE96" s="67"/>
      <c r="AF96" s="67"/>
      <c r="AG96" s="67"/>
      <c r="AH96" s="67"/>
      <c r="AI96" s="67"/>
      <c r="AJ96" s="67"/>
      <c r="AK96" s="67"/>
      <c r="AL96" s="67"/>
      <c r="AM96" s="67"/>
      <c r="AN96" s="67"/>
      <c r="AO96" s="67"/>
      <c r="AP96" s="67"/>
      <c r="AQ96" s="67"/>
      <c r="AR96" s="67"/>
    </row>
    <row r="97" spans="1:44" s="8" customFormat="1" ht="18" customHeight="1">
      <c r="A97" s="2" t="s">
        <v>487</v>
      </c>
      <c r="B97" s="10" t="s">
        <v>670</v>
      </c>
      <c r="C97" s="22" t="s">
        <v>671</v>
      </c>
      <c r="D97" s="2">
        <v>30</v>
      </c>
      <c r="E97" s="67"/>
      <c r="F97" s="67">
        <f t="shared" si="2"/>
        <v>0</v>
      </c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7"/>
      <c r="AP97" s="67"/>
      <c r="AQ97" s="67"/>
      <c r="AR97" s="67"/>
    </row>
    <row r="98" spans="1:44" s="8" customFormat="1" ht="18" customHeight="1">
      <c r="A98" s="2" t="s">
        <v>487</v>
      </c>
      <c r="B98" s="10" t="s">
        <v>672</v>
      </c>
      <c r="C98" s="22" t="s">
        <v>673</v>
      </c>
      <c r="D98" s="2">
        <v>45</v>
      </c>
      <c r="E98" s="67"/>
      <c r="F98" s="67">
        <f t="shared" si="2"/>
        <v>0</v>
      </c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  <c r="AA98" s="67"/>
      <c r="AB98" s="67"/>
      <c r="AC98" s="67"/>
      <c r="AD98" s="67"/>
      <c r="AE98" s="67"/>
      <c r="AF98" s="67"/>
      <c r="AG98" s="67"/>
      <c r="AH98" s="67"/>
      <c r="AI98" s="67"/>
      <c r="AJ98" s="67"/>
      <c r="AK98" s="67"/>
      <c r="AL98" s="67"/>
      <c r="AM98" s="67"/>
      <c r="AN98" s="67"/>
      <c r="AO98" s="67"/>
      <c r="AP98" s="67"/>
      <c r="AQ98" s="67"/>
      <c r="AR98" s="67"/>
    </row>
    <row r="99" spans="1:44" s="8" customFormat="1" ht="18" customHeight="1">
      <c r="A99" s="2" t="s">
        <v>487</v>
      </c>
      <c r="B99" s="10" t="s">
        <v>674</v>
      </c>
      <c r="C99" s="22" t="s">
        <v>675</v>
      </c>
      <c r="D99" s="2">
        <v>10</v>
      </c>
      <c r="E99" s="67"/>
      <c r="F99" s="67">
        <f t="shared" si="2"/>
        <v>0</v>
      </c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  <c r="AA99" s="67"/>
      <c r="AB99" s="67"/>
      <c r="AC99" s="67"/>
      <c r="AD99" s="67"/>
      <c r="AE99" s="67"/>
      <c r="AF99" s="67"/>
      <c r="AG99" s="67"/>
      <c r="AH99" s="67"/>
      <c r="AI99" s="67"/>
      <c r="AJ99" s="67"/>
      <c r="AK99" s="67"/>
      <c r="AL99" s="67"/>
      <c r="AM99" s="67"/>
      <c r="AN99" s="67"/>
      <c r="AO99" s="67"/>
      <c r="AP99" s="67"/>
      <c r="AQ99" s="67"/>
      <c r="AR99" s="67"/>
    </row>
    <row r="100" spans="1:44" s="8" customFormat="1" ht="18" customHeight="1">
      <c r="A100" s="2" t="s">
        <v>487</v>
      </c>
      <c r="B100" s="10" t="s">
        <v>676</v>
      </c>
      <c r="C100" s="22" t="s">
        <v>677</v>
      </c>
      <c r="D100" s="2">
        <v>65</v>
      </c>
      <c r="E100" s="67"/>
      <c r="F100" s="67">
        <f t="shared" si="2"/>
        <v>0</v>
      </c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  <c r="AA100" s="67"/>
      <c r="AB100" s="67"/>
      <c r="AC100" s="67"/>
      <c r="AD100" s="67"/>
      <c r="AE100" s="67"/>
      <c r="AF100" s="67"/>
      <c r="AG100" s="67"/>
      <c r="AH100" s="67"/>
      <c r="AI100" s="67"/>
      <c r="AJ100" s="67"/>
      <c r="AK100" s="67"/>
      <c r="AL100" s="67"/>
      <c r="AM100" s="67"/>
      <c r="AN100" s="67"/>
      <c r="AO100" s="67"/>
      <c r="AP100" s="67"/>
      <c r="AQ100" s="67"/>
      <c r="AR100" s="67"/>
    </row>
    <row r="101" spans="1:44" s="8" customFormat="1" ht="26.65" customHeight="1">
      <c r="A101" s="2" t="s">
        <v>487</v>
      </c>
      <c r="B101" s="10" t="s">
        <v>678</v>
      </c>
      <c r="C101" s="22" t="s">
        <v>679</v>
      </c>
      <c r="D101" s="2">
        <v>75</v>
      </c>
      <c r="E101" s="67"/>
      <c r="F101" s="67">
        <f t="shared" si="2"/>
        <v>0</v>
      </c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  <c r="AA101" s="67"/>
      <c r="AB101" s="67"/>
      <c r="AC101" s="67"/>
      <c r="AD101" s="67"/>
      <c r="AE101" s="67"/>
      <c r="AF101" s="67"/>
      <c r="AG101" s="67"/>
      <c r="AH101" s="67"/>
      <c r="AI101" s="67"/>
      <c r="AJ101" s="67"/>
      <c r="AK101" s="67"/>
      <c r="AL101" s="67"/>
      <c r="AM101" s="67"/>
      <c r="AN101" s="67"/>
      <c r="AO101" s="67"/>
      <c r="AP101" s="67"/>
      <c r="AQ101" s="67"/>
      <c r="AR101" s="67"/>
    </row>
    <row r="102" spans="1:44" s="8" customFormat="1" ht="26.65" customHeight="1">
      <c r="A102" s="2" t="s">
        <v>487</v>
      </c>
      <c r="B102" s="10" t="s">
        <v>680</v>
      </c>
      <c r="C102" s="22" t="s">
        <v>681</v>
      </c>
      <c r="D102" s="2">
        <v>15</v>
      </c>
      <c r="E102" s="67"/>
      <c r="F102" s="67">
        <f>D102*E102</f>
        <v>0</v>
      </c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67"/>
      <c r="AA102" s="67"/>
      <c r="AB102" s="67"/>
      <c r="AC102" s="67"/>
      <c r="AD102" s="67"/>
      <c r="AE102" s="67"/>
      <c r="AF102" s="67"/>
      <c r="AG102" s="67"/>
      <c r="AH102" s="67"/>
      <c r="AI102" s="67"/>
      <c r="AJ102" s="67"/>
      <c r="AK102" s="67"/>
      <c r="AL102" s="67"/>
      <c r="AM102" s="67"/>
      <c r="AN102" s="67"/>
      <c r="AO102" s="67"/>
      <c r="AP102" s="67"/>
      <c r="AQ102" s="67"/>
      <c r="AR102" s="67"/>
    </row>
    <row r="103" spans="1:44" s="8" customFormat="1" ht="18" customHeight="1">
      <c r="A103" s="2" t="s">
        <v>487</v>
      </c>
      <c r="B103" s="10" t="s">
        <v>682</v>
      </c>
      <c r="C103" s="22" t="s">
        <v>683</v>
      </c>
      <c r="D103" s="2">
        <v>95</v>
      </c>
      <c r="E103" s="67"/>
      <c r="F103" s="67">
        <f t="shared" ref="F103:F116" si="3">D103*E103</f>
        <v>0</v>
      </c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  <c r="AA103" s="67"/>
      <c r="AB103" s="67"/>
      <c r="AC103" s="67"/>
      <c r="AD103" s="67"/>
      <c r="AE103" s="67"/>
      <c r="AF103" s="67"/>
      <c r="AG103" s="67"/>
      <c r="AH103" s="67"/>
      <c r="AI103" s="67"/>
      <c r="AJ103" s="67"/>
      <c r="AK103" s="67"/>
      <c r="AL103" s="67"/>
      <c r="AM103" s="67"/>
      <c r="AN103" s="67"/>
      <c r="AO103" s="67"/>
      <c r="AP103" s="67"/>
      <c r="AQ103" s="67"/>
      <c r="AR103" s="67"/>
    </row>
    <row r="104" spans="1:44" s="8" customFormat="1" ht="18" customHeight="1">
      <c r="A104" s="2" t="s">
        <v>487</v>
      </c>
      <c r="B104" s="10" t="s">
        <v>684</v>
      </c>
      <c r="C104" s="22" t="s">
        <v>685</v>
      </c>
      <c r="D104" s="2">
        <v>5</v>
      </c>
      <c r="E104" s="67"/>
      <c r="F104" s="67">
        <f t="shared" si="3"/>
        <v>0</v>
      </c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  <c r="AA104" s="67"/>
      <c r="AB104" s="67"/>
      <c r="AC104" s="67"/>
      <c r="AD104" s="67"/>
      <c r="AE104" s="67"/>
      <c r="AF104" s="67"/>
      <c r="AG104" s="67"/>
      <c r="AH104" s="67"/>
      <c r="AI104" s="67"/>
      <c r="AJ104" s="67"/>
      <c r="AK104" s="67"/>
      <c r="AL104" s="67"/>
      <c r="AM104" s="67"/>
      <c r="AN104" s="67"/>
      <c r="AO104" s="67"/>
      <c r="AP104" s="67"/>
      <c r="AQ104" s="67"/>
      <c r="AR104" s="67"/>
    </row>
    <row r="105" spans="1:44" s="8" customFormat="1" ht="18" customHeight="1">
      <c r="A105" s="2" t="s">
        <v>487</v>
      </c>
      <c r="B105" s="10" t="s">
        <v>686</v>
      </c>
      <c r="C105" s="22" t="s">
        <v>687</v>
      </c>
      <c r="D105" s="2">
        <v>5</v>
      </c>
      <c r="E105" s="67"/>
      <c r="F105" s="67">
        <f t="shared" si="3"/>
        <v>0</v>
      </c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67"/>
      <c r="AA105" s="67"/>
      <c r="AB105" s="67"/>
      <c r="AC105" s="67"/>
      <c r="AD105" s="67"/>
      <c r="AE105" s="67"/>
      <c r="AF105" s="67"/>
      <c r="AG105" s="67"/>
      <c r="AH105" s="67"/>
      <c r="AI105" s="67"/>
      <c r="AJ105" s="67"/>
      <c r="AK105" s="67"/>
      <c r="AL105" s="67"/>
      <c r="AM105" s="67"/>
      <c r="AN105" s="67"/>
      <c r="AO105" s="67"/>
      <c r="AP105" s="67"/>
      <c r="AQ105" s="67"/>
      <c r="AR105" s="67"/>
    </row>
    <row r="106" spans="1:44" s="8" customFormat="1" ht="18" customHeight="1">
      <c r="A106" s="2" t="s">
        <v>487</v>
      </c>
      <c r="B106" s="10" t="s">
        <v>688</v>
      </c>
      <c r="C106" s="22" t="s">
        <v>689</v>
      </c>
      <c r="D106" s="2">
        <v>190</v>
      </c>
      <c r="E106" s="67"/>
      <c r="F106" s="67">
        <f t="shared" si="3"/>
        <v>0</v>
      </c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  <c r="AA106" s="67"/>
      <c r="AB106" s="67"/>
      <c r="AC106" s="67"/>
      <c r="AD106" s="67"/>
      <c r="AE106" s="67"/>
      <c r="AF106" s="67"/>
      <c r="AG106" s="67"/>
      <c r="AH106" s="67"/>
      <c r="AI106" s="67"/>
      <c r="AJ106" s="67"/>
      <c r="AK106" s="67"/>
      <c r="AL106" s="67"/>
      <c r="AM106" s="67"/>
      <c r="AN106" s="67"/>
      <c r="AO106" s="67"/>
      <c r="AP106" s="67"/>
      <c r="AQ106" s="67"/>
      <c r="AR106" s="67"/>
    </row>
    <row r="107" spans="1:44" s="8" customFormat="1" ht="18" customHeight="1">
      <c r="A107" s="2" t="s">
        <v>487</v>
      </c>
      <c r="B107" s="10" t="s">
        <v>690</v>
      </c>
      <c r="C107" s="22" t="s">
        <v>691</v>
      </c>
      <c r="D107" s="2">
        <v>210</v>
      </c>
      <c r="E107" s="67"/>
      <c r="F107" s="67">
        <f t="shared" si="3"/>
        <v>0</v>
      </c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  <c r="Z107" s="67"/>
      <c r="AA107" s="67"/>
      <c r="AB107" s="67"/>
      <c r="AC107" s="67"/>
      <c r="AD107" s="67"/>
      <c r="AE107" s="67"/>
      <c r="AF107" s="67"/>
      <c r="AG107" s="67"/>
      <c r="AH107" s="67"/>
      <c r="AI107" s="67"/>
      <c r="AJ107" s="67"/>
      <c r="AK107" s="67"/>
      <c r="AL107" s="67"/>
      <c r="AM107" s="67"/>
      <c r="AN107" s="67"/>
      <c r="AO107" s="67"/>
      <c r="AP107" s="67"/>
      <c r="AQ107" s="67"/>
      <c r="AR107" s="67"/>
    </row>
    <row r="108" spans="1:44" s="8" customFormat="1" ht="18" customHeight="1">
      <c r="A108" s="2" t="s">
        <v>487</v>
      </c>
      <c r="B108" s="10" t="s">
        <v>692</v>
      </c>
      <c r="C108" s="22" t="s">
        <v>693</v>
      </c>
      <c r="D108" s="2">
        <v>30</v>
      </c>
      <c r="E108" s="67"/>
      <c r="F108" s="67">
        <f t="shared" si="3"/>
        <v>0</v>
      </c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  <c r="X108" s="67"/>
      <c r="Y108" s="67"/>
      <c r="Z108" s="67"/>
      <c r="AA108" s="67"/>
      <c r="AB108" s="67"/>
      <c r="AC108" s="67"/>
      <c r="AD108" s="67"/>
      <c r="AE108" s="67"/>
      <c r="AF108" s="67"/>
      <c r="AG108" s="67"/>
      <c r="AH108" s="67"/>
      <c r="AI108" s="67"/>
      <c r="AJ108" s="67"/>
      <c r="AK108" s="67"/>
      <c r="AL108" s="67"/>
      <c r="AM108" s="67"/>
      <c r="AN108" s="67"/>
      <c r="AO108" s="67"/>
      <c r="AP108" s="67"/>
      <c r="AQ108" s="67"/>
      <c r="AR108" s="67"/>
    </row>
    <row r="109" spans="1:44" s="8" customFormat="1" ht="18" customHeight="1">
      <c r="A109" s="2" t="s">
        <v>490</v>
      </c>
      <c r="B109" s="10" t="s">
        <v>694</v>
      </c>
      <c r="C109" s="22" t="s">
        <v>695</v>
      </c>
      <c r="D109" s="2">
        <v>85</v>
      </c>
      <c r="E109" s="67"/>
      <c r="F109" s="67">
        <f t="shared" si="3"/>
        <v>0</v>
      </c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7"/>
      <c r="Z109" s="67"/>
      <c r="AA109" s="67"/>
      <c r="AB109" s="67"/>
      <c r="AC109" s="67"/>
      <c r="AD109" s="67"/>
      <c r="AE109" s="67"/>
      <c r="AF109" s="67"/>
      <c r="AG109" s="67"/>
      <c r="AH109" s="67"/>
      <c r="AI109" s="67"/>
      <c r="AJ109" s="67"/>
      <c r="AK109" s="67"/>
      <c r="AL109" s="67"/>
      <c r="AM109" s="67"/>
      <c r="AN109" s="67"/>
      <c r="AO109" s="67"/>
      <c r="AP109" s="67"/>
      <c r="AQ109" s="67"/>
      <c r="AR109" s="67"/>
    </row>
    <row r="110" spans="1:44" s="8" customFormat="1" ht="18" customHeight="1">
      <c r="A110" s="2" t="s">
        <v>487</v>
      </c>
      <c r="B110" s="10" t="s">
        <v>696</v>
      </c>
      <c r="C110" s="22" t="s">
        <v>697</v>
      </c>
      <c r="D110" s="2">
        <v>5</v>
      </c>
      <c r="E110" s="67"/>
      <c r="F110" s="67">
        <f t="shared" si="3"/>
        <v>0</v>
      </c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  <c r="Z110" s="67"/>
      <c r="AA110" s="67"/>
      <c r="AB110" s="67"/>
      <c r="AC110" s="67"/>
      <c r="AD110" s="67"/>
      <c r="AE110" s="67"/>
      <c r="AF110" s="67"/>
      <c r="AG110" s="67"/>
      <c r="AH110" s="67"/>
      <c r="AI110" s="67"/>
      <c r="AJ110" s="67"/>
      <c r="AK110" s="67"/>
      <c r="AL110" s="67"/>
      <c r="AM110" s="67"/>
      <c r="AN110" s="67"/>
      <c r="AO110" s="67"/>
      <c r="AP110" s="67"/>
      <c r="AQ110" s="67"/>
      <c r="AR110" s="67"/>
    </row>
    <row r="111" spans="1:44" s="8" customFormat="1" ht="18" customHeight="1">
      <c r="A111" s="2" t="s">
        <v>487</v>
      </c>
      <c r="B111" s="10" t="s">
        <v>698</v>
      </c>
      <c r="C111" s="22" t="s">
        <v>699</v>
      </c>
      <c r="D111" s="2">
        <v>5</v>
      </c>
      <c r="E111" s="67"/>
      <c r="F111" s="67">
        <f t="shared" si="3"/>
        <v>0</v>
      </c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7"/>
      <c r="Z111" s="67"/>
      <c r="AA111" s="67"/>
      <c r="AB111" s="67"/>
      <c r="AC111" s="67"/>
      <c r="AD111" s="67"/>
      <c r="AE111" s="67"/>
      <c r="AF111" s="67"/>
      <c r="AG111" s="67"/>
      <c r="AH111" s="67"/>
      <c r="AI111" s="67"/>
      <c r="AJ111" s="67"/>
      <c r="AK111" s="67"/>
      <c r="AL111" s="67"/>
      <c r="AM111" s="67"/>
      <c r="AN111" s="67"/>
      <c r="AO111" s="67"/>
      <c r="AP111" s="67"/>
      <c r="AQ111" s="67"/>
      <c r="AR111" s="67"/>
    </row>
    <row r="112" spans="1:44" s="8" customFormat="1" ht="18" customHeight="1">
      <c r="A112" s="2" t="s">
        <v>487</v>
      </c>
      <c r="B112" s="10" t="s">
        <v>700</v>
      </c>
      <c r="C112" s="22" t="s">
        <v>701</v>
      </c>
      <c r="D112" s="2">
        <v>60</v>
      </c>
      <c r="E112" s="67"/>
      <c r="F112" s="67">
        <f t="shared" si="3"/>
        <v>0</v>
      </c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  <c r="Z112" s="67"/>
      <c r="AA112" s="67"/>
      <c r="AB112" s="67"/>
      <c r="AC112" s="67"/>
      <c r="AD112" s="67"/>
      <c r="AE112" s="67"/>
      <c r="AF112" s="67"/>
      <c r="AG112" s="67"/>
      <c r="AH112" s="67"/>
      <c r="AI112" s="67"/>
      <c r="AJ112" s="67"/>
      <c r="AK112" s="67"/>
      <c r="AL112" s="67"/>
      <c r="AM112" s="67"/>
      <c r="AN112" s="67"/>
      <c r="AO112" s="67"/>
      <c r="AP112" s="67"/>
      <c r="AQ112" s="67"/>
      <c r="AR112" s="67"/>
    </row>
    <row r="113" spans="1:44" s="8" customFormat="1" ht="18" customHeight="1">
      <c r="A113" s="2" t="s">
        <v>487</v>
      </c>
      <c r="B113" s="10" t="s">
        <v>702</v>
      </c>
      <c r="C113" s="22" t="s">
        <v>703</v>
      </c>
      <c r="D113" s="2">
        <v>10</v>
      </c>
      <c r="E113" s="67"/>
      <c r="F113" s="67">
        <f t="shared" si="3"/>
        <v>0</v>
      </c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Y113" s="67"/>
      <c r="Z113" s="67"/>
      <c r="AA113" s="67"/>
      <c r="AB113" s="67"/>
      <c r="AC113" s="67"/>
      <c r="AD113" s="67"/>
      <c r="AE113" s="67"/>
      <c r="AF113" s="67"/>
      <c r="AG113" s="67"/>
      <c r="AH113" s="67"/>
      <c r="AI113" s="67"/>
      <c r="AJ113" s="67"/>
      <c r="AK113" s="67"/>
      <c r="AL113" s="67"/>
      <c r="AM113" s="67"/>
      <c r="AN113" s="67"/>
      <c r="AO113" s="67"/>
      <c r="AP113" s="67"/>
      <c r="AQ113" s="67"/>
      <c r="AR113" s="67"/>
    </row>
    <row r="114" spans="1:44" s="8" customFormat="1" ht="18" customHeight="1">
      <c r="A114" s="2" t="s">
        <v>487</v>
      </c>
      <c r="B114" s="10" t="s">
        <v>704</v>
      </c>
      <c r="C114" s="22" t="s">
        <v>705</v>
      </c>
      <c r="D114" s="2">
        <v>5</v>
      </c>
      <c r="E114" s="67"/>
      <c r="F114" s="67">
        <f t="shared" si="3"/>
        <v>0</v>
      </c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7"/>
      <c r="X114" s="67"/>
      <c r="Y114" s="67"/>
      <c r="Z114" s="67"/>
      <c r="AA114" s="67"/>
      <c r="AB114" s="67"/>
      <c r="AC114" s="67"/>
      <c r="AD114" s="67"/>
      <c r="AE114" s="67"/>
      <c r="AF114" s="67"/>
      <c r="AG114" s="67"/>
      <c r="AH114" s="67"/>
      <c r="AI114" s="67"/>
      <c r="AJ114" s="67"/>
      <c r="AK114" s="67"/>
      <c r="AL114" s="67"/>
      <c r="AM114" s="67"/>
      <c r="AN114" s="67"/>
      <c r="AO114" s="67"/>
      <c r="AP114" s="67"/>
      <c r="AQ114" s="67"/>
      <c r="AR114" s="67"/>
    </row>
    <row r="115" spans="1:44" s="8" customFormat="1" ht="18" customHeight="1">
      <c r="A115" s="2" t="s">
        <v>487</v>
      </c>
      <c r="B115" s="10" t="s">
        <v>706</v>
      </c>
      <c r="C115" s="22" t="s">
        <v>707</v>
      </c>
      <c r="D115" s="2">
        <v>5</v>
      </c>
      <c r="E115" s="67"/>
      <c r="F115" s="67">
        <f t="shared" si="3"/>
        <v>0</v>
      </c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  <c r="X115" s="67"/>
      <c r="Y115" s="67"/>
      <c r="Z115" s="67"/>
      <c r="AA115" s="67"/>
      <c r="AB115" s="67"/>
      <c r="AC115" s="67"/>
      <c r="AD115" s="67"/>
      <c r="AE115" s="67"/>
      <c r="AF115" s="67"/>
      <c r="AG115" s="67"/>
      <c r="AH115" s="67"/>
      <c r="AI115" s="67"/>
      <c r="AJ115" s="67"/>
      <c r="AK115" s="67"/>
      <c r="AL115" s="67"/>
      <c r="AM115" s="67"/>
      <c r="AN115" s="67"/>
      <c r="AO115" s="67"/>
      <c r="AP115" s="67"/>
      <c r="AQ115" s="67"/>
      <c r="AR115" s="67"/>
    </row>
    <row r="116" spans="1:44" s="8" customFormat="1" ht="18" customHeight="1">
      <c r="A116" s="2" t="s">
        <v>487</v>
      </c>
      <c r="B116" s="10" t="s">
        <v>708</v>
      </c>
      <c r="C116" s="22" t="s">
        <v>709</v>
      </c>
      <c r="D116" s="2">
        <v>25</v>
      </c>
      <c r="E116" s="67"/>
      <c r="F116" s="67">
        <f t="shared" si="3"/>
        <v>0</v>
      </c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  <c r="X116" s="67"/>
      <c r="Y116" s="67"/>
      <c r="Z116" s="67"/>
      <c r="AA116" s="67"/>
      <c r="AB116" s="67"/>
      <c r="AC116" s="67"/>
      <c r="AD116" s="67"/>
      <c r="AE116" s="67"/>
      <c r="AF116" s="67"/>
      <c r="AG116" s="67"/>
      <c r="AH116" s="67"/>
      <c r="AI116" s="67"/>
      <c r="AJ116" s="67"/>
      <c r="AK116" s="67"/>
      <c r="AL116" s="67"/>
      <c r="AM116" s="67"/>
      <c r="AN116" s="67"/>
      <c r="AO116" s="67"/>
      <c r="AP116" s="67"/>
      <c r="AQ116" s="67"/>
      <c r="AR116" s="67"/>
    </row>
    <row r="117" spans="1:44" s="8" customFormat="1" ht="18" customHeight="1">
      <c r="A117" s="2" t="s">
        <v>487</v>
      </c>
      <c r="B117" s="10" t="s">
        <v>710</v>
      </c>
      <c r="C117" s="22" t="s">
        <v>711</v>
      </c>
      <c r="D117" s="2">
        <v>10</v>
      </c>
      <c r="E117" s="67"/>
      <c r="F117" s="67">
        <f>D117*E117</f>
        <v>0</v>
      </c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  <c r="AA117" s="67"/>
      <c r="AB117" s="67"/>
      <c r="AC117" s="67"/>
      <c r="AD117" s="67"/>
      <c r="AE117" s="67"/>
      <c r="AF117" s="67"/>
      <c r="AG117" s="67"/>
      <c r="AH117" s="67"/>
      <c r="AI117" s="67"/>
      <c r="AJ117" s="67"/>
      <c r="AK117" s="67"/>
      <c r="AL117" s="67"/>
      <c r="AM117" s="67"/>
      <c r="AN117" s="67"/>
      <c r="AO117" s="67"/>
      <c r="AP117" s="67"/>
      <c r="AQ117" s="67"/>
      <c r="AR117" s="67"/>
    </row>
    <row r="118" spans="1:44" s="8" customFormat="1" ht="18" customHeight="1">
      <c r="A118" s="2" t="s">
        <v>487</v>
      </c>
      <c r="B118" s="10" t="s">
        <v>712</v>
      </c>
      <c r="C118" s="22" t="s">
        <v>713</v>
      </c>
      <c r="D118" s="2">
        <v>25</v>
      </c>
      <c r="E118" s="67"/>
      <c r="F118" s="67">
        <f t="shared" ref="F118:F130" si="4">D118*E118</f>
        <v>0</v>
      </c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  <c r="X118" s="67"/>
      <c r="Y118" s="67"/>
      <c r="Z118" s="67"/>
      <c r="AA118" s="67"/>
      <c r="AB118" s="67"/>
      <c r="AC118" s="67"/>
      <c r="AD118" s="67"/>
      <c r="AE118" s="67"/>
      <c r="AF118" s="67"/>
      <c r="AG118" s="67"/>
      <c r="AH118" s="67"/>
      <c r="AI118" s="67"/>
      <c r="AJ118" s="67"/>
      <c r="AK118" s="67"/>
      <c r="AL118" s="67"/>
      <c r="AM118" s="67"/>
      <c r="AN118" s="67"/>
      <c r="AO118" s="67"/>
      <c r="AP118" s="67"/>
      <c r="AQ118" s="67"/>
      <c r="AR118" s="67"/>
    </row>
    <row r="119" spans="1:44" s="8" customFormat="1" ht="18" customHeight="1">
      <c r="A119" s="2" t="s">
        <v>487</v>
      </c>
      <c r="B119" s="10" t="s">
        <v>714</v>
      </c>
      <c r="C119" s="22" t="s">
        <v>715</v>
      </c>
      <c r="D119" s="2">
        <v>10</v>
      </c>
      <c r="E119" s="67"/>
      <c r="F119" s="67">
        <f t="shared" si="4"/>
        <v>0</v>
      </c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  <c r="X119" s="67"/>
      <c r="Y119" s="67"/>
      <c r="Z119" s="67"/>
      <c r="AA119" s="67"/>
      <c r="AB119" s="67"/>
      <c r="AC119" s="67"/>
      <c r="AD119" s="67"/>
      <c r="AE119" s="67"/>
      <c r="AF119" s="67"/>
      <c r="AG119" s="67"/>
      <c r="AH119" s="67"/>
      <c r="AI119" s="67"/>
      <c r="AJ119" s="67"/>
      <c r="AK119" s="67"/>
      <c r="AL119" s="67"/>
      <c r="AM119" s="67"/>
      <c r="AN119" s="67"/>
      <c r="AO119" s="67"/>
      <c r="AP119" s="67"/>
      <c r="AQ119" s="67"/>
      <c r="AR119" s="67"/>
    </row>
    <row r="120" spans="1:44" s="8" customFormat="1" ht="18" customHeight="1">
      <c r="A120" s="2" t="s">
        <v>487</v>
      </c>
      <c r="B120" s="10" t="s">
        <v>716</v>
      </c>
      <c r="C120" s="22" t="s">
        <v>717</v>
      </c>
      <c r="D120" s="2">
        <v>10</v>
      </c>
      <c r="E120" s="67"/>
      <c r="F120" s="67">
        <f t="shared" si="4"/>
        <v>0</v>
      </c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  <c r="X120" s="67"/>
      <c r="Y120" s="67"/>
      <c r="Z120" s="67"/>
      <c r="AA120" s="67"/>
      <c r="AB120" s="67"/>
      <c r="AC120" s="67"/>
      <c r="AD120" s="67"/>
      <c r="AE120" s="67"/>
      <c r="AF120" s="67"/>
      <c r="AG120" s="67"/>
      <c r="AH120" s="67"/>
      <c r="AI120" s="67"/>
      <c r="AJ120" s="67"/>
      <c r="AK120" s="67"/>
      <c r="AL120" s="67"/>
      <c r="AM120" s="67"/>
      <c r="AN120" s="67"/>
      <c r="AO120" s="67"/>
      <c r="AP120" s="67"/>
      <c r="AQ120" s="67"/>
      <c r="AR120" s="67"/>
    </row>
    <row r="121" spans="1:44" s="8" customFormat="1" ht="18" customHeight="1">
      <c r="A121" s="2" t="s">
        <v>487</v>
      </c>
      <c r="B121" s="10" t="s">
        <v>718</v>
      </c>
      <c r="C121" s="22" t="s">
        <v>719</v>
      </c>
      <c r="D121" s="2">
        <v>45</v>
      </c>
      <c r="E121" s="67"/>
      <c r="F121" s="67">
        <f t="shared" si="4"/>
        <v>0</v>
      </c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  <c r="X121" s="67"/>
      <c r="Y121" s="67"/>
      <c r="Z121" s="67"/>
      <c r="AA121" s="67"/>
      <c r="AB121" s="67"/>
      <c r="AC121" s="67"/>
      <c r="AD121" s="67"/>
      <c r="AE121" s="67"/>
      <c r="AF121" s="67"/>
      <c r="AG121" s="67"/>
      <c r="AH121" s="67"/>
      <c r="AI121" s="67"/>
      <c r="AJ121" s="67"/>
      <c r="AK121" s="67"/>
      <c r="AL121" s="67"/>
      <c r="AM121" s="67"/>
      <c r="AN121" s="67"/>
      <c r="AO121" s="67"/>
      <c r="AP121" s="67"/>
      <c r="AQ121" s="67"/>
      <c r="AR121" s="67"/>
    </row>
    <row r="122" spans="1:44" s="8" customFormat="1" ht="18" customHeight="1">
      <c r="A122" s="2" t="s">
        <v>487</v>
      </c>
      <c r="B122" s="10" t="s">
        <v>720</v>
      </c>
      <c r="C122" s="22" t="s">
        <v>721</v>
      </c>
      <c r="D122" s="2">
        <v>120</v>
      </c>
      <c r="E122" s="67"/>
      <c r="F122" s="67">
        <f t="shared" si="4"/>
        <v>0</v>
      </c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/>
      <c r="W122" s="67"/>
      <c r="X122" s="67"/>
      <c r="Y122" s="67"/>
      <c r="Z122" s="67"/>
      <c r="AA122" s="67"/>
      <c r="AB122" s="67"/>
      <c r="AC122" s="67"/>
      <c r="AD122" s="67"/>
      <c r="AE122" s="67"/>
      <c r="AF122" s="67"/>
      <c r="AG122" s="67"/>
      <c r="AH122" s="67"/>
      <c r="AI122" s="67"/>
      <c r="AJ122" s="67"/>
      <c r="AK122" s="67"/>
      <c r="AL122" s="67"/>
      <c r="AM122" s="67"/>
      <c r="AN122" s="67"/>
      <c r="AO122" s="67"/>
      <c r="AP122" s="67"/>
      <c r="AQ122" s="67"/>
      <c r="AR122" s="67"/>
    </row>
    <row r="123" spans="1:44" s="8" customFormat="1" ht="18" customHeight="1">
      <c r="A123" s="2" t="s">
        <v>487</v>
      </c>
      <c r="B123" s="10" t="s">
        <v>722</v>
      </c>
      <c r="C123" s="22" t="s">
        <v>723</v>
      </c>
      <c r="D123" s="2">
        <v>35</v>
      </c>
      <c r="E123" s="67"/>
      <c r="F123" s="67">
        <f t="shared" si="4"/>
        <v>0</v>
      </c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  <c r="X123" s="67"/>
      <c r="Y123" s="67"/>
      <c r="Z123" s="67"/>
      <c r="AA123" s="67"/>
      <c r="AB123" s="67"/>
      <c r="AC123" s="67"/>
      <c r="AD123" s="67"/>
      <c r="AE123" s="67"/>
      <c r="AF123" s="67"/>
      <c r="AG123" s="67"/>
      <c r="AH123" s="67"/>
      <c r="AI123" s="67"/>
      <c r="AJ123" s="67"/>
      <c r="AK123" s="67"/>
      <c r="AL123" s="67"/>
      <c r="AM123" s="67"/>
      <c r="AN123" s="67"/>
      <c r="AO123" s="67"/>
      <c r="AP123" s="67"/>
      <c r="AQ123" s="67"/>
      <c r="AR123" s="67"/>
    </row>
    <row r="124" spans="1:44" s="8" customFormat="1" ht="18" customHeight="1">
      <c r="A124" s="2" t="s">
        <v>487</v>
      </c>
      <c r="B124" s="10" t="s">
        <v>724</v>
      </c>
      <c r="C124" s="22" t="s">
        <v>725</v>
      </c>
      <c r="D124" s="2">
        <v>85</v>
      </c>
      <c r="E124" s="67"/>
      <c r="F124" s="67">
        <f t="shared" si="4"/>
        <v>0</v>
      </c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  <c r="X124" s="67"/>
      <c r="Y124" s="67"/>
      <c r="Z124" s="67"/>
      <c r="AA124" s="67"/>
      <c r="AB124" s="67"/>
      <c r="AC124" s="67"/>
      <c r="AD124" s="67"/>
      <c r="AE124" s="67"/>
      <c r="AF124" s="67"/>
      <c r="AG124" s="67"/>
      <c r="AH124" s="67"/>
      <c r="AI124" s="67"/>
      <c r="AJ124" s="67"/>
      <c r="AK124" s="67"/>
      <c r="AL124" s="67"/>
      <c r="AM124" s="67"/>
      <c r="AN124" s="67"/>
      <c r="AO124" s="67"/>
      <c r="AP124" s="67"/>
      <c r="AQ124" s="67"/>
      <c r="AR124" s="67"/>
    </row>
    <row r="125" spans="1:44" s="8" customFormat="1" ht="18" customHeight="1">
      <c r="A125" s="2" t="s">
        <v>487</v>
      </c>
      <c r="B125" s="10" t="s">
        <v>726</v>
      </c>
      <c r="C125" s="22" t="s">
        <v>727</v>
      </c>
      <c r="D125" s="2">
        <v>75</v>
      </c>
      <c r="E125" s="67"/>
      <c r="F125" s="67">
        <f t="shared" si="4"/>
        <v>0</v>
      </c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7"/>
      <c r="W125" s="67"/>
      <c r="X125" s="67"/>
      <c r="Y125" s="67"/>
      <c r="Z125" s="67"/>
      <c r="AA125" s="67"/>
      <c r="AB125" s="67"/>
      <c r="AC125" s="67"/>
      <c r="AD125" s="67"/>
      <c r="AE125" s="67"/>
      <c r="AF125" s="67"/>
      <c r="AG125" s="67"/>
      <c r="AH125" s="67"/>
      <c r="AI125" s="67"/>
      <c r="AJ125" s="67"/>
      <c r="AK125" s="67"/>
      <c r="AL125" s="67"/>
      <c r="AM125" s="67"/>
      <c r="AN125" s="67"/>
      <c r="AO125" s="67"/>
      <c r="AP125" s="67"/>
      <c r="AQ125" s="67"/>
      <c r="AR125" s="67"/>
    </row>
    <row r="126" spans="1:44" s="8" customFormat="1" ht="18" customHeight="1">
      <c r="A126" s="2" t="s">
        <v>487</v>
      </c>
      <c r="B126" s="10" t="s">
        <v>728</v>
      </c>
      <c r="C126" s="22" t="s">
        <v>729</v>
      </c>
      <c r="D126" s="2">
        <v>25</v>
      </c>
      <c r="E126" s="67"/>
      <c r="F126" s="67">
        <f t="shared" si="4"/>
        <v>0</v>
      </c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  <c r="U126" s="67"/>
      <c r="V126" s="67"/>
      <c r="W126" s="67"/>
      <c r="X126" s="67"/>
      <c r="Y126" s="67"/>
      <c r="Z126" s="67"/>
      <c r="AA126" s="67"/>
      <c r="AB126" s="67"/>
      <c r="AC126" s="67"/>
      <c r="AD126" s="67"/>
      <c r="AE126" s="67"/>
      <c r="AF126" s="67"/>
      <c r="AG126" s="67"/>
      <c r="AH126" s="67"/>
      <c r="AI126" s="67"/>
      <c r="AJ126" s="67"/>
      <c r="AK126" s="67"/>
      <c r="AL126" s="67"/>
      <c r="AM126" s="67"/>
      <c r="AN126" s="67"/>
      <c r="AO126" s="67"/>
      <c r="AP126" s="67"/>
      <c r="AQ126" s="67"/>
      <c r="AR126" s="67"/>
    </row>
    <row r="127" spans="1:44" s="8" customFormat="1" ht="18" customHeight="1">
      <c r="A127" s="2" t="s">
        <v>487</v>
      </c>
      <c r="B127" s="10" t="s">
        <v>730</v>
      </c>
      <c r="C127" s="22" t="s">
        <v>731</v>
      </c>
      <c r="D127" s="2">
        <v>135</v>
      </c>
      <c r="E127" s="67"/>
      <c r="F127" s="67">
        <f t="shared" si="4"/>
        <v>0</v>
      </c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  <c r="R127" s="67"/>
      <c r="S127" s="67"/>
      <c r="T127" s="67"/>
      <c r="U127" s="67"/>
      <c r="V127" s="67"/>
      <c r="W127" s="67"/>
      <c r="X127" s="67"/>
      <c r="Y127" s="67"/>
      <c r="Z127" s="67"/>
      <c r="AA127" s="67"/>
      <c r="AB127" s="67"/>
      <c r="AC127" s="67"/>
      <c r="AD127" s="67"/>
      <c r="AE127" s="67"/>
      <c r="AF127" s="67"/>
      <c r="AG127" s="67"/>
      <c r="AH127" s="67"/>
      <c r="AI127" s="67"/>
      <c r="AJ127" s="67"/>
      <c r="AK127" s="67"/>
      <c r="AL127" s="67"/>
      <c r="AM127" s="67"/>
      <c r="AN127" s="67"/>
      <c r="AO127" s="67"/>
      <c r="AP127" s="67"/>
      <c r="AQ127" s="67"/>
      <c r="AR127" s="67"/>
    </row>
    <row r="128" spans="1:44" s="8" customFormat="1" ht="18" customHeight="1">
      <c r="A128" s="2" t="s">
        <v>487</v>
      </c>
      <c r="B128" s="10" t="s">
        <v>732</v>
      </c>
      <c r="C128" s="22" t="s">
        <v>733</v>
      </c>
      <c r="D128" s="2">
        <v>5</v>
      </c>
      <c r="E128" s="67"/>
      <c r="F128" s="67">
        <f t="shared" si="4"/>
        <v>0</v>
      </c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  <c r="U128" s="67"/>
      <c r="V128" s="67"/>
      <c r="W128" s="67"/>
      <c r="X128" s="67"/>
      <c r="Y128" s="67"/>
      <c r="Z128" s="67"/>
      <c r="AA128" s="67"/>
      <c r="AB128" s="67"/>
      <c r="AC128" s="67"/>
      <c r="AD128" s="67"/>
      <c r="AE128" s="67"/>
      <c r="AF128" s="67"/>
      <c r="AG128" s="67"/>
      <c r="AH128" s="67"/>
      <c r="AI128" s="67"/>
      <c r="AJ128" s="67"/>
      <c r="AK128" s="67"/>
      <c r="AL128" s="67"/>
      <c r="AM128" s="67"/>
      <c r="AN128" s="67"/>
      <c r="AO128" s="67"/>
      <c r="AP128" s="67"/>
      <c r="AQ128" s="67"/>
      <c r="AR128" s="67"/>
    </row>
    <row r="129" spans="1:44" s="8" customFormat="1" ht="18" customHeight="1">
      <c r="A129" s="2" t="s">
        <v>487</v>
      </c>
      <c r="B129" s="10" t="s">
        <v>734</v>
      </c>
      <c r="C129" s="22" t="s">
        <v>735</v>
      </c>
      <c r="D129" s="2">
        <v>10</v>
      </c>
      <c r="E129" s="67"/>
      <c r="F129" s="67">
        <f t="shared" si="4"/>
        <v>0</v>
      </c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67"/>
      <c r="W129" s="67"/>
      <c r="X129" s="67"/>
      <c r="Y129" s="67"/>
      <c r="Z129" s="67"/>
      <c r="AA129" s="67"/>
      <c r="AB129" s="67"/>
      <c r="AC129" s="67"/>
      <c r="AD129" s="67"/>
      <c r="AE129" s="67"/>
      <c r="AF129" s="67"/>
      <c r="AG129" s="67"/>
      <c r="AH129" s="67"/>
      <c r="AI129" s="67"/>
      <c r="AJ129" s="67"/>
      <c r="AK129" s="67"/>
      <c r="AL129" s="67"/>
      <c r="AM129" s="67"/>
      <c r="AN129" s="67"/>
      <c r="AO129" s="67"/>
      <c r="AP129" s="67"/>
      <c r="AQ129" s="67"/>
      <c r="AR129" s="67"/>
    </row>
    <row r="130" spans="1:44" s="8" customFormat="1" ht="18" customHeight="1">
      <c r="A130" s="2" t="s">
        <v>487</v>
      </c>
      <c r="B130" s="10" t="s">
        <v>736</v>
      </c>
      <c r="C130" s="22" t="s">
        <v>737</v>
      </c>
      <c r="D130" s="2">
        <v>40</v>
      </c>
      <c r="E130" s="67"/>
      <c r="F130" s="67">
        <f t="shared" si="4"/>
        <v>0</v>
      </c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67"/>
      <c r="W130" s="67"/>
      <c r="X130" s="67"/>
      <c r="Y130" s="67"/>
      <c r="Z130" s="67"/>
      <c r="AA130" s="67"/>
      <c r="AB130" s="67"/>
      <c r="AC130" s="67"/>
      <c r="AD130" s="67"/>
      <c r="AE130" s="67"/>
      <c r="AF130" s="67"/>
      <c r="AG130" s="67"/>
      <c r="AH130" s="67"/>
      <c r="AI130" s="67"/>
      <c r="AJ130" s="67"/>
      <c r="AK130" s="67"/>
      <c r="AL130" s="67"/>
      <c r="AM130" s="67"/>
      <c r="AN130" s="67"/>
      <c r="AO130" s="67"/>
      <c r="AP130" s="67"/>
      <c r="AQ130" s="67"/>
      <c r="AR130" s="67"/>
    </row>
    <row r="131" spans="1:44" s="8" customFormat="1" ht="18" customHeight="1">
      <c r="A131" s="2" t="s">
        <v>487</v>
      </c>
      <c r="B131" s="10" t="s">
        <v>738</v>
      </c>
      <c r="C131" s="22" t="s">
        <v>739</v>
      </c>
      <c r="D131" s="2">
        <v>250</v>
      </c>
      <c r="E131" s="67"/>
      <c r="F131" s="67">
        <f>D131*E131</f>
        <v>0</v>
      </c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67"/>
      <c r="W131" s="67"/>
      <c r="X131" s="67"/>
      <c r="Y131" s="67"/>
      <c r="Z131" s="67"/>
      <c r="AA131" s="67"/>
      <c r="AB131" s="67"/>
      <c r="AC131" s="67"/>
      <c r="AD131" s="67"/>
      <c r="AE131" s="67"/>
      <c r="AF131" s="67"/>
      <c r="AG131" s="67"/>
      <c r="AH131" s="67"/>
      <c r="AI131" s="67"/>
      <c r="AJ131" s="67"/>
      <c r="AK131" s="67"/>
      <c r="AL131" s="67"/>
      <c r="AM131" s="67"/>
      <c r="AN131" s="67"/>
      <c r="AO131" s="67"/>
      <c r="AP131" s="67"/>
      <c r="AQ131" s="67"/>
      <c r="AR131" s="67"/>
    </row>
    <row r="132" spans="1:44" s="8" customFormat="1" ht="18" customHeight="1">
      <c r="A132" s="2" t="s">
        <v>487</v>
      </c>
      <c r="B132" s="10" t="s">
        <v>740</v>
      </c>
      <c r="C132" s="22" t="s">
        <v>741</v>
      </c>
      <c r="D132" s="2">
        <v>45</v>
      </c>
      <c r="E132" s="67"/>
      <c r="F132" s="67">
        <f t="shared" ref="F132:F144" si="5">D132*E132</f>
        <v>0</v>
      </c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  <c r="X132" s="67"/>
      <c r="Y132" s="67"/>
      <c r="Z132" s="67"/>
      <c r="AA132" s="67"/>
      <c r="AB132" s="67"/>
      <c r="AC132" s="67"/>
      <c r="AD132" s="67"/>
      <c r="AE132" s="67"/>
      <c r="AF132" s="67"/>
      <c r="AG132" s="67"/>
      <c r="AH132" s="67"/>
      <c r="AI132" s="67"/>
      <c r="AJ132" s="67"/>
      <c r="AK132" s="67"/>
      <c r="AL132" s="67"/>
      <c r="AM132" s="67"/>
      <c r="AN132" s="67"/>
      <c r="AO132" s="67"/>
      <c r="AP132" s="67"/>
      <c r="AQ132" s="67"/>
      <c r="AR132" s="67"/>
    </row>
    <row r="133" spans="1:44" s="8" customFormat="1" ht="18" customHeight="1">
      <c r="A133" s="2" t="s">
        <v>487</v>
      </c>
      <c r="B133" s="10" t="s">
        <v>742</v>
      </c>
      <c r="C133" s="22" t="s">
        <v>743</v>
      </c>
      <c r="D133" s="2">
        <v>115</v>
      </c>
      <c r="E133" s="67"/>
      <c r="F133" s="67">
        <f t="shared" si="5"/>
        <v>0</v>
      </c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  <c r="AA133" s="67"/>
      <c r="AB133" s="67"/>
      <c r="AC133" s="67"/>
      <c r="AD133" s="67"/>
      <c r="AE133" s="67"/>
      <c r="AF133" s="67"/>
      <c r="AG133" s="67"/>
      <c r="AH133" s="67"/>
      <c r="AI133" s="67"/>
      <c r="AJ133" s="67"/>
      <c r="AK133" s="67"/>
      <c r="AL133" s="67"/>
      <c r="AM133" s="67"/>
      <c r="AN133" s="67"/>
      <c r="AO133" s="67"/>
      <c r="AP133" s="67"/>
      <c r="AQ133" s="67"/>
      <c r="AR133" s="67"/>
    </row>
    <row r="134" spans="1:44" s="8" customFormat="1" ht="18" customHeight="1">
      <c r="A134" s="2" t="s">
        <v>487</v>
      </c>
      <c r="B134" s="10" t="s">
        <v>744</v>
      </c>
      <c r="C134" s="22" t="s">
        <v>745</v>
      </c>
      <c r="D134" s="2">
        <v>160</v>
      </c>
      <c r="E134" s="67"/>
      <c r="F134" s="67">
        <f t="shared" si="5"/>
        <v>0</v>
      </c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  <c r="X134" s="67"/>
      <c r="Y134" s="67"/>
      <c r="Z134" s="67"/>
      <c r="AA134" s="67"/>
      <c r="AB134" s="67"/>
      <c r="AC134" s="67"/>
      <c r="AD134" s="67"/>
      <c r="AE134" s="67"/>
      <c r="AF134" s="67"/>
      <c r="AG134" s="67"/>
      <c r="AH134" s="67"/>
      <c r="AI134" s="67"/>
      <c r="AJ134" s="67"/>
      <c r="AK134" s="67"/>
      <c r="AL134" s="67"/>
      <c r="AM134" s="67"/>
      <c r="AN134" s="67"/>
      <c r="AO134" s="67"/>
      <c r="AP134" s="67"/>
      <c r="AQ134" s="67"/>
      <c r="AR134" s="67"/>
    </row>
    <row r="135" spans="1:44" s="8" customFormat="1" ht="18" customHeight="1">
      <c r="A135" s="2" t="s">
        <v>487</v>
      </c>
      <c r="B135" s="10" t="s">
        <v>746</v>
      </c>
      <c r="C135" s="22" t="s">
        <v>747</v>
      </c>
      <c r="D135" s="2">
        <v>19</v>
      </c>
      <c r="E135" s="67"/>
      <c r="F135" s="67">
        <f t="shared" si="5"/>
        <v>0</v>
      </c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7"/>
      <c r="AA135" s="67"/>
      <c r="AB135" s="67"/>
      <c r="AC135" s="67"/>
      <c r="AD135" s="67"/>
      <c r="AE135" s="67"/>
      <c r="AF135" s="67"/>
      <c r="AG135" s="67"/>
      <c r="AH135" s="67"/>
      <c r="AI135" s="67"/>
      <c r="AJ135" s="67"/>
      <c r="AK135" s="67"/>
      <c r="AL135" s="67"/>
      <c r="AM135" s="67"/>
      <c r="AN135" s="67"/>
      <c r="AO135" s="67"/>
      <c r="AP135" s="67"/>
      <c r="AQ135" s="67"/>
      <c r="AR135" s="67"/>
    </row>
    <row r="136" spans="1:44" s="8" customFormat="1" ht="18" customHeight="1">
      <c r="A136" s="2" t="s">
        <v>487</v>
      </c>
      <c r="B136" s="10" t="s">
        <v>748</v>
      </c>
      <c r="C136" s="22" t="s">
        <v>749</v>
      </c>
      <c r="D136" s="2">
        <v>5</v>
      </c>
      <c r="E136" s="67"/>
      <c r="F136" s="67">
        <f t="shared" si="5"/>
        <v>0</v>
      </c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67"/>
      <c r="U136" s="67"/>
      <c r="V136" s="67"/>
      <c r="W136" s="67"/>
      <c r="X136" s="67"/>
      <c r="Y136" s="67"/>
      <c r="Z136" s="67"/>
      <c r="AA136" s="67"/>
      <c r="AB136" s="67"/>
      <c r="AC136" s="67"/>
      <c r="AD136" s="67"/>
      <c r="AE136" s="67"/>
      <c r="AF136" s="67"/>
      <c r="AG136" s="67"/>
      <c r="AH136" s="67"/>
      <c r="AI136" s="67"/>
      <c r="AJ136" s="67"/>
      <c r="AK136" s="67"/>
      <c r="AL136" s="67"/>
      <c r="AM136" s="67"/>
      <c r="AN136" s="67"/>
      <c r="AO136" s="67"/>
      <c r="AP136" s="67"/>
      <c r="AQ136" s="67"/>
      <c r="AR136" s="67"/>
    </row>
    <row r="137" spans="1:44" s="8" customFormat="1" ht="18" customHeight="1">
      <c r="A137" s="2" t="s">
        <v>487</v>
      </c>
      <c r="B137" s="10" t="s">
        <v>750</v>
      </c>
      <c r="C137" s="22" t="s">
        <v>751</v>
      </c>
      <c r="D137" s="2">
        <v>30</v>
      </c>
      <c r="E137" s="67"/>
      <c r="F137" s="67">
        <f t="shared" si="5"/>
        <v>0</v>
      </c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  <c r="U137" s="67"/>
      <c r="V137" s="67"/>
      <c r="W137" s="67"/>
      <c r="X137" s="67"/>
      <c r="Y137" s="67"/>
      <c r="Z137" s="67"/>
      <c r="AA137" s="67"/>
      <c r="AB137" s="67"/>
      <c r="AC137" s="67"/>
      <c r="AD137" s="67"/>
      <c r="AE137" s="67"/>
      <c r="AF137" s="67"/>
      <c r="AG137" s="67"/>
      <c r="AH137" s="67"/>
      <c r="AI137" s="67"/>
      <c r="AJ137" s="67"/>
      <c r="AK137" s="67"/>
      <c r="AL137" s="67"/>
      <c r="AM137" s="67"/>
      <c r="AN137" s="67"/>
      <c r="AO137" s="67"/>
      <c r="AP137" s="67"/>
      <c r="AQ137" s="67"/>
      <c r="AR137" s="67"/>
    </row>
    <row r="138" spans="1:44" s="8" customFormat="1" ht="18" customHeight="1">
      <c r="A138" s="2" t="s">
        <v>487</v>
      </c>
      <c r="B138" s="10" t="s">
        <v>752</v>
      </c>
      <c r="C138" s="22" t="s">
        <v>753</v>
      </c>
      <c r="D138" s="2">
        <v>10</v>
      </c>
      <c r="E138" s="67"/>
      <c r="F138" s="67">
        <f t="shared" si="5"/>
        <v>0</v>
      </c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7"/>
      <c r="U138" s="67"/>
      <c r="V138" s="67"/>
      <c r="W138" s="67"/>
      <c r="X138" s="67"/>
      <c r="Y138" s="67"/>
      <c r="Z138" s="67"/>
      <c r="AA138" s="67"/>
      <c r="AB138" s="67"/>
      <c r="AC138" s="67"/>
      <c r="AD138" s="67"/>
      <c r="AE138" s="67"/>
      <c r="AF138" s="67"/>
      <c r="AG138" s="67"/>
      <c r="AH138" s="67"/>
      <c r="AI138" s="67"/>
      <c r="AJ138" s="67"/>
      <c r="AK138" s="67"/>
      <c r="AL138" s="67"/>
      <c r="AM138" s="67"/>
      <c r="AN138" s="67"/>
      <c r="AO138" s="67"/>
      <c r="AP138" s="67"/>
      <c r="AQ138" s="67"/>
      <c r="AR138" s="67"/>
    </row>
    <row r="139" spans="1:44" s="8" customFormat="1" ht="18" customHeight="1">
      <c r="A139" s="2" t="s">
        <v>487</v>
      </c>
      <c r="B139" s="10" t="s">
        <v>754</v>
      </c>
      <c r="C139" s="22" t="s">
        <v>755</v>
      </c>
      <c r="D139" s="2">
        <v>5</v>
      </c>
      <c r="E139" s="67"/>
      <c r="F139" s="67">
        <f t="shared" si="5"/>
        <v>0</v>
      </c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67"/>
      <c r="R139" s="67"/>
      <c r="S139" s="67"/>
      <c r="T139" s="67"/>
      <c r="U139" s="67"/>
      <c r="V139" s="67"/>
      <c r="W139" s="67"/>
      <c r="X139" s="67"/>
      <c r="Y139" s="67"/>
      <c r="Z139" s="67"/>
      <c r="AA139" s="67"/>
      <c r="AB139" s="67"/>
      <c r="AC139" s="67"/>
      <c r="AD139" s="67"/>
      <c r="AE139" s="67"/>
      <c r="AF139" s="67"/>
      <c r="AG139" s="67"/>
      <c r="AH139" s="67"/>
      <c r="AI139" s="67"/>
      <c r="AJ139" s="67"/>
      <c r="AK139" s="67"/>
      <c r="AL139" s="67"/>
      <c r="AM139" s="67"/>
      <c r="AN139" s="67"/>
      <c r="AO139" s="67"/>
      <c r="AP139" s="67"/>
      <c r="AQ139" s="67"/>
      <c r="AR139" s="67"/>
    </row>
    <row r="140" spans="1:44" s="8" customFormat="1" ht="18" customHeight="1">
      <c r="A140" s="2" t="s">
        <v>487</v>
      </c>
      <c r="B140" s="10" t="s">
        <v>756</v>
      </c>
      <c r="C140" s="22" t="s">
        <v>757</v>
      </c>
      <c r="D140" s="2">
        <v>35</v>
      </c>
      <c r="E140" s="67"/>
      <c r="F140" s="67">
        <f t="shared" si="5"/>
        <v>0</v>
      </c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67"/>
      <c r="U140" s="67"/>
      <c r="V140" s="67"/>
      <c r="W140" s="67"/>
      <c r="X140" s="67"/>
      <c r="Y140" s="67"/>
      <c r="Z140" s="67"/>
      <c r="AA140" s="67"/>
      <c r="AB140" s="67"/>
      <c r="AC140" s="67"/>
      <c r="AD140" s="67"/>
      <c r="AE140" s="67"/>
      <c r="AF140" s="67"/>
      <c r="AG140" s="67"/>
      <c r="AH140" s="67"/>
      <c r="AI140" s="67"/>
      <c r="AJ140" s="67"/>
      <c r="AK140" s="67"/>
      <c r="AL140" s="67"/>
      <c r="AM140" s="67"/>
      <c r="AN140" s="67"/>
      <c r="AO140" s="67"/>
      <c r="AP140" s="67"/>
      <c r="AQ140" s="67"/>
      <c r="AR140" s="67"/>
    </row>
    <row r="141" spans="1:44" s="8" customFormat="1" ht="18" customHeight="1">
      <c r="A141" s="2" t="s">
        <v>487</v>
      </c>
      <c r="B141" s="10" t="s">
        <v>758</v>
      </c>
      <c r="C141" s="22" t="s">
        <v>759</v>
      </c>
      <c r="D141" s="2">
        <v>15</v>
      </c>
      <c r="E141" s="67"/>
      <c r="F141" s="67">
        <f t="shared" si="5"/>
        <v>0</v>
      </c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  <c r="X141" s="67"/>
      <c r="Y141" s="67"/>
      <c r="Z141" s="67"/>
      <c r="AA141" s="67"/>
      <c r="AB141" s="67"/>
      <c r="AC141" s="67"/>
      <c r="AD141" s="67"/>
      <c r="AE141" s="67"/>
      <c r="AF141" s="67"/>
      <c r="AG141" s="67"/>
      <c r="AH141" s="67"/>
      <c r="AI141" s="67"/>
      <c r="AJ141" s="67"/>
      <c r="AK141" s="67"/>
      <c r="AL141" s="67"/>
      <c r="AM141" s="67"/>
      <c r="AN141" s="67"/>
      <c r="AO141" s="67"/>
      <c r="AP141" s="67"/>
      <c r="AQ141" s="67"/>
      <c r="AR141" s="67"/>
    </row>
    <row r="142" spans="1:44" s="8" customFormat="1" ht="18" customHeight="1">
      <c r="A142" s="2" t="s">
        <v>487</v>
      </c>
      <c r="B142" s="10" t="s">
        <v>760</v>
      </c>
      <c r="C142" s="22" t="s">
        <v>761</v>
      </c>
      <c r="D142" s="2">
        <v>110</v>
      </c>
      <c r="E142" s="67"/>
      <c r="F142" s="67">
        <f t="shared" si="5"/>
        <v>0</v>
      </c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  <c r="R142" s="67"/>
      <c r="S142" s="67"/>
      <c r="T142" s="67"/>
      <c r="U142" s="67"/>
      <c r="V142" s="67"/>
      <c r="W142" s="67"/>
      <c r="X142" s="67"/>
      <c r="Y142" s="67"/>
      <c r="Z142" s="67"/>
      <c r="AA142" s="67"/>
      <c r="AB142" s="67"/>
      <c r="AC142" s="67"/>
      <c r="AD142" s="67"/>
      <c r="AE142" s="67"/>
      <c r="AF142" s="67"/>
      <c r="AG142" s="67"/>
      <c r="AH142" s="67"/>
      <c r="AI142" s="67"/>
      <c r="AJ142" s="67"/>
      <c r="AK142" s="67"/>
      <c r="AL142" s="67"/>
      <c r="AM142" s="67"/>
      <c r="AN142" s="67"/>
      <c r="AO142" s="67"/>
      <c r="AP142" s="67"/>
      <c r="AQ142" s="67"/>
      <c r="AR142" s="67"/>
    </row>
    <row r="143" spans="1:44" s="8" customFormat="1" ht="18" customHeight="1">
      <c r="A143" s="2" t="s">
        <v>487</v>
      </c>
      <c r="B143" s="10" t="s">
        <v>762</v>
      </c>
      <c r="C143" s="22" t="s">
        <v>763</v>
      </c>
      <c r="D143" s="2">
        <v>10</v>
      </c>
      <c r="E143" s="67"/>
      <c r="F143" s="67">
        <f t="shared" si="5"/>
        <v>0</v>
      </c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  <c r="U143" s="67"/>
      <c r="V143" s="67"/>
      <c r="W143" s="67"/>
      <c r="X143" s="67"/>
      <c r="Y143" s="67"/>
      <c r="Z143" s="67"/>
      <c r="AA143" s="67"/>
      <c r="AB143" s="67"/>
      <c r="AC143" s="67"/>
      <c r="AD143" s="67"/>
      <c r="AE143" s="67"/>
      <c r="AF143" s="67"/>
      <c r="AG143" s="67"/>
      <c r="AH143" s="67"/>
      <c r="AI143" s="67"/>
      <c r="AJ143" s="67"/>
      <c r="AK143" s="67"/>
      <c r="AL143" s="67"/>
      <c r="AM143" s="67"/>
      <c r="AN143" s="67"/>
      <c r="AO143" s="67"/>
      <c r="AP143" s="67"/>
      <c r="AQ143" s="67"/>
      <c r="AR143" s="67"/>
    </row>
    <row r="144" spans="1:44" s="8" customFormat="1" ht="18" customHeight="1">
      <c r="A144" s="2" t="s">
        <v>487</v>
      </c>
      <c r="B144" s="10" t="s">
        <v>764</v>
      </c>
      <c r="C144" s="22" t="s">
        <v>765</v>
      </c>
      <c r="D144" s="2">
        <v>60</v>
      </c>
      <c r="E144" s="67"/>
      <c r="F144" s="67">
        <f t="shared" si="5"/>
        <v>0</v>
      </c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7"/>
      <c r="U144" s="67"/>
      <c r="V144" s="67"/>
      <c r="W144" s="67"/>
      <c r="X144" s="67"/>
      <c r="Y144" s="67"/>
      <c r="Z144" s="67"/>
      <c r="AA144" s="67"/>
      <c r="AB144" s="67"/>
      <c r="AC144" s="67"/>
      <c r="AD144" s="67"/>
      <c r="AE144" s="67"/>
      <c r="AF144" s="67"/>
      <c r="AG144" s="67"/>
      <c r="AH144" s="67"/>
      <c r="AI144" s="67"/>
      <c r="AJ144" s="67"/>
      <c r="AK144" s="67"/>
      <c r="AL144" s="67"/>
      <c r="AM144" s="67"/>
      <c r="AN144" s="67"/>
      <c r="AO144" s="67"/>
      <c r="AP144" s="67"/>
      <c r="AQ144" s="67"/>
      <c r="AR144" s="67"/>
    </row>
    <row r="145" spans="1:44" s="8" customFormat="1" ht="18" customHeight="1">
      <c r="A145" s="2" t="s">
        <v>487</v>
      </c>
      <c r="B145" s="10" t="s">
        <v>766</v>
      </c>
      <c r="C145" s="22" t="s">
        <v>767</v>
      </c>
      <c r="D145" s="2">
        <v>70</v>
      </c>
      <c r="E145" s="67"/>
      <c r="F145" s="67">
        <f>D145*E145</f>
        <v>0</v>
      </c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  <c r="X145" s="67"/>
      <c r="Y145" s="67"/>
      <c r="Z145" s="67"/>
      <c r="AA145" s="67"/>
      <c r="AB145" s="67"/>
      <c r="AC145" s="67"/>
      <c r="AD145" s="67"/>
      <c r="AE145" s="67"/>
      <c r="AF145" s="67"/>
      <c r="AG145" s="67"/>
      <c r="AH145" s="67"/>
      <c r="AI145" s="67"/>
      <c r="AJ145" s="67"/>
      <c r="AK145" s="67"/>
      <c r="AL145" s="67"/>
      <c r="AM145" s="67"/>
      <c r="AN145" s="67"/>
      <c r="AO145" s="67"/>
      <c r="AP145" s="67"/>
      <c r="AQ145" s="67"/>
      <c r="AR145" s="67"/>
    </row>
    <row r="146" spans="1:44" s="8" customFormat="1" ht="29.65" customHeight="1">
      <c r="A146" s="2" t="s">
        <v>487</v>
      </c>
      <c r="B146" s="10" t="s">
        <v>768</v>
      </c>
      <c r="C146" s="22" t="s">
        <v>769</v>
      </c>
      <c r="D146" s="2">
        <v>10</v>
      </c>
      <c r="E146" s="67"/>
      <c r="F146" s="67">
        <f t="shared" ref="F146:F151" si="6">D146*E146</f>
        <v>0</v>
      </c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  <c r="U146" s="67"/>
      <c r="V146" s="67"/>
      <c r="W146" s="67"/>
      <c r="X146" s="67"/>
      <c r="Y146" s="67"/>
      <c r="Z146" s="67"/>
      <c r="AA146" s="67"/>
      <c r="AB146" s="67"/>
      <c r="AC146" s="67"/>
      <c r="AD146" s="67"/>
      <c r="AE146" s="67"/>
      <c r="AF146" s="67"/>
      <c r="AG146" s="67"/>
      <c r="AH146" s="67"/>
      <c r="AI146" s="67"/>
      <c r="AJ146" s="67"/>
      <c r="AK146" s="67"/>
      <c r="AL146" s="67"/>
      <c r="AM146" s="67"/>
      <c r="AN146" s="67"/>
      <c r="AO146" s="67"/>
      <c r="AP146" s="67"/>
      <c r="AQ146" s="67"/>
      <c r="AR146" s="67"/>
    </row>
    <row r="147" spans="1:44" s="8" customFormat="1" ht="18" customHeight="1">
      <c r="A147" s="2" t="s">
        <v>487</v>
      </c>
      <c r="B147" s="10" t="s">
        <v>770</v>
      </c>
      <c r="C147" s="22" t="s">
        <v>771</v>
      </c>
      <c r="D147" s="2">
        <v>75</v>
      </c>
      <c r="E147" s="67"/>
      <c r="F147" s="67">
        <f t="shared" si="6"/>
        <v>0</v>
      </c>
      <c r="G147" s="67"/>
      <c r="H147" s="67"/>
      <c r="I147" s="67"/>
      <c r="J147" s="67"/>
      <c r="K147" s="67"/>
      <c r="L147" s="67"/>
      <c r="M147" s="67"/>
      <c r="N147" s="67"/>
      <c r="O147" s="67"/>
      <c r="P147" s="67"/>
      <c r="Q147" s="67"/>
      <c r="R147" s="67"/>
      <c r="S147" s="67"/>
      <c r="T147" s="67"/>
      <c r="U147" s="67"/>
      <c r="V147" s="67"/>
      <c r="W147" s="67"/>
      <c r="X147" s="67"/>
      <c r="Y147" s="67"/>
      <c r="Z147" s="67"/>
      <c r="AA147" s="67"/>
      <c r="AB147" s="67"/>
      <c r="AC147" s="67"/>
      <c r="AD147" s="67"/>
      <c r="AE147" s="67"/>
      <c r="AF147" s="67"/>
      <c r="AG147" s="67"/>
      <c r="AH147" s="67"/>
      <c r="AI147" s="67"/>
      <c r="AJ147" s="67"/>
      <c r="AK147" s="67"/>
      <c r="AL147" s="67"/>
      <c r="AM147" s="67"/>
      <c r="AN147" s="67"/>
      <c r="AO147" s="67"/>
      <c r="AP147" s="67"/>
      <c r="AQ147" s="67"/>
      <c r="AR147" s="67"/>
    </row>
    <row r="148" spans="1:44" s="8" customFormat="1" ht="18" customHeight="1">
      <c r="A148" s="2" t="s">
        <v>487</v>
      </c>
      <c r="B148" s="10" t="s">
        <v>772</v>
      </c>
      <c r="C148" s="22" t="s">
        <v>773</v>
      </c>
      <c r="D148" s="2">
        <v>20</v>
      </c>
      <c r="E148" s="67"/>
      <c r="F148" s="67">
        <f t="shared" si="6"/>
        <v>0</v>
      </c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  <c r="R148" s="67"/>
      <c r="S148" s="67"/>
      <c r="T148" s="67"/>
      <c r="U148" s="67"/>
      <c r="V148" s="67"/>
      <c r="W148" s="67"/>
      <c r="X148" s="67"/>
      <c r="Y148" s="67"/>
      <c r="Z148" s="67"/>
      <c r="AA148" s="67"/>
      <c r="AB148" s="67"/>
      <c r="AC148" s="67"/>
      <c r="AD148" s="67"/>
      <c r="AE148" s="67"/>
      <c r="AF148" s="67"/>
      <c r="AG148" s="67"/>
      <c r="AH148" s="67"/>
      <c r="AI148" s="67"/>
      <c r="AJ148" s="67"/>
      <c r="AK148" s="67"/>
      <c r="AL148" s="67"/>
      <c r="AM148" s="67"/>
      <c r="AN148" s="67"/>
      <c r="AO148" s="67"/>
      <c r="AP148" s="67"/>
      <c r="AQ148" s="67"/>
      <c r="AR148" s="67"/>
    </row>
    <row r="149" spans="1:44" s="8" customFormat="1" ht="18" customHeight="1">
      <c r="A149" s="2" t="s">
        <v>487</v>
      </c>
      <c r="B149" s="10" t="s">
        <v>774</v>
      </c>
      <c r="C149" s="22" t="s">
        <v>775</v>
      </c>
      <c r="D149" s="2">
        <v>20</v>
      </c>
      <c r="E149" s="67"/>
      <c r="F149" s="67">
        <f t="shared" si="6"/>
        <v>0</v>
      </c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67"/>
      <c r="R149" s="67"/>
      <c r="S149" s="67"/>
      <c r="T149" s="67"/>
      <c r="U149" s="67"/>
      <c r="V149" s="67"/>
      <c r="W149" s="67"/>
      <c r="X149" s="67"/>
      <c r="Y149" s="67"/>
      <c r="Z149" s="67"/>
      <c r="AA149" s="67"/>
      <c r="AB149" s="67"/>
      <c r="AC149" s="67"/>
      <c r="AD149" s="67"/>
      <c r="AE149" s="67"/>
      <c r="AF149" s="67"/>
      <c r="AG149" s="67"/>
      <c r="AH149" s="67"/>
      <c r="AI149" s="67"/>
      <c r="AJ149" s="67"/>
      <c r="AK149" s="67"/>
      <c r="AL149" s="67"/>
      <c r="AM149" s="67"/>
      <c r="AN149" s="67"/>
      <c r="AO149" s="67"/>
      <c r="AP149" s="67"/>
      <c r="AQ149" s="67"/>
      <c r="AR149" s="67"/>
    </row>
    <row r="150" spans="1:44" s="8" customFormat="1" ht="18" customHeight="1">
      <c r="A150" s="2" t="s">
        <v>487</v>
      </c>
      <c r="B150" s="10" t="s">
        <v>776</v>
      </c>
      <c r="C150" s="22" t="s">
        <v>777</v>
      </c>
      <c r="D150" s="2">
        <v>10</v>
      </c>
      <c r="E150" s="67"/>
      <c r="F150" s="67">
        <f t="shared" si="6"/>
        <v>0</v>
      </c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7"/>
      <c r="AA150" s="67"/>
      <c r="AB150" s="67"/>
      <c r="AC150" s="67"/>
      <c r="AD150" s="67"/>
      <c r="AE150" s="67"/>
      <c r="AF150" s="67"/>
      <c r="AG150" s="67"/>
      <c r="AH150" s="67"/>
      <c r="AI150" s="67"/>
      <c r="AJ150" s="67"/>
      <c r="AK150" s="67"/>
      <c r="AL150" s="67"/>
      <c r="AM150" s="67"/>
      <c r="AN150" s="67"/>
      <c r="AO150" s="67"/>
      <c r="AP150" s="67"/>
      <c r="AQ150" s="67"/>
      <c r="AR150" s="67"/>
    </row>
    <row r="151" spans="1:44" s="8" customFormat="1" ht="18" customHeight="1">
      <c r="A151" s="2" t="s">
        <v>490</v>
      </c>
      <c r="B151" s="10" t="s">
        <v>778</v>
      </c>
      <c r="C151" s="22" t="s">
        <v>779</v>
      </c>
      <c r="D151" s="2">
        <v>20</v>
      </c>
      <c r="E151" s="67"/>
      <c r="F151" s="67">
        <f t="shared" si="6"/>
        <v>0</v>
      </c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  <c r="R151" s="67"/>
      <c r="S151" s="67"/>
      <c r="T151" s="67"/>
      <c r="U151" s="67"/>
      <c r="V151" s="67"/>
      <c r="W151" s="67"/>
      <c r="X151" s="67"/>
      <c r="Y151" s="67"/>
      <c r="Z151" s="67"/>
      <c r="AA151" s="67"/>
      <c r="AB151" s="67"/>
      <c r="AC151" s="67"/>
      <c r="AD151" s="67"/>
      <c r="AE151" s="67"/>
      <c r="AF151" s="67"/>
      <c r="AG151" s="67"/>
      <c r="AH151" s="67"/>
      <c r="AI151" s="67"/>
      <c r="AJ151" s="67"/>
      <c r="AK151" s="67"/>
      <c r="AL151" s="67"/>
      <c r="AM151" s="67"/>
      <c r="AN151" s="67"/>
      <c r="AO151" s="67"/>
      <c r="AP151" s="67"/>
      <c r="AQ151" s="67"/>
      <c r="AR151" s="67"/>
    </row>
    <row r="152" spans="1:44" ht="25.4" customHeight="1">
      <c r="C152" s="36" t="s">
        <v>38</v>
      </c>
      <c r="D152" s="37"/>
      <c r="E152" s="67"/>
      <c r="F152" s="68">
        <f>SUM(F6:F151)</f>
        <v>0</v>
      </c>
      <c r="G152" s="67"/>
      <c r="H152" s="68">
        <f t="shared" ref="H152" si="7">SUM(H6:H151)</f>
        <v>0</v>
      </c>
      <c r="I152" s="67"/>
      <c r="J152" s="68">
        <f t="shared" ref="J152" si="8">SUM(J6:J151)</f>
        <v>0</v>
      </c>
      <c r="K152" s="67"/>
      <c r="L152" s="68">
        <f t="shared" ref="L152" si="9">SUM(L6:L151)</f>
        <v>0</v>
      </c>
      <c r="M152" s="67"/>
      <c r="N152" s="68">
        <f t="shared" ref="N152" si="10">SUM(N6:N151)</f>
        <v>0</v>
      </c>
      <c r="O152" s="67"/>
      <c r="P152" s="68">
        <f t="shared" ref="P152" si="11">SUM(P6:P151)</f>
        <v>0</v>
      </c>
      <c r="Q152" s="67"/>
      <c r="R152" s="68">
        <f t="shared" ref="R152" si="12">SUM(R6:R151)</f>
        <v>0</v>
      </c>
      <c r="S152" s="67"/>
      <c r="T152" s="68">
        <f t="shared" ref="T152" si="13">SUM(T6:T151)</f>
        <v>0</v>
      </c>
      <c r="U152" s="67"/>
      <c r="V152" s="68">
        <f t="shared" ref="V152" si="14">SUM(V6:V151)</f>
        <v>0</v>
      </c>
      <c r="W152" s="67"/>
      <c r="X152" s="68">
        <f t="shared" ref="X152" si="15">SUM(X6:X151)</f>
        <v>0</v>
      </c>
      <c r="Y152" s="67"/>
      <c r="Z152" s="68">
        <f t="shared" ref="Z152" si="16">SUM(Z6:Z151)</f>
        <v>0</v>
      </c>
      <c r="AA152" s="67"/>
      <c r="AB152" s="68">
        <f t="shared" ref="AB152" si="17">SUM(AB6:AB151)</f>
        <v>0</v>
      </c>
      <c r="AC152" s="67"/>
      <c r="AD152" s="68">
        <f t="shared" ref="AD152" si="18">SUM(AD6:AD151)</f>
        <v>0</v>
      </c>
      <c r="AE152" s="67"/>
      <c r="AF152" s="68">
        <f t="shared" ref="AF152" si="19">SUM(AF6:AF151)</f>
        <v>0</v>
      </c>
      <c r="AG152" s="67"/>
      <c r="AH152" s="68">
        <f t="shared" ref="AH152" si="20">SUM(AH6:AH151)</f>
        <v>0</v>
      </c>
      <c r="AI152" s="67"/>
      <c r="AJ152" s="68">
        <f t="shared" ref="AJ152" si="21">SUM(AJ6:AJ151)</f>
        <v>0</v>
      </c>
      <c r="AK152" s="67"/>
      <c r="AL152" s="68">
        <f t="shared" ref="AL152" si="22">SUM(AL6:AL151)</f>
        <v>0</v>
      </c>
      <c r="AM152" s="67"/>
      <c r="AN152" s="68">
        <f t="shared" ref="AN152" si="23">SUM(AN6:AN151)</f>
        <v>0</v>
      </c>
      <c r="AO152" s="67"/>
      <c r="AP152" s="68">
        <f t="shared" ref="AP152" si="24">SUM(AP6:AP151)</f>
        <v>0</v>
      </c>
      <c r="AQ152" s="67"/>
      <c r="AR152" s="68">
        <f t="shared" ref="AR152" si="25">SUM(AR6:AR151)</f>
        <v>0</v>
      </c>
    </row>
    <row r="155" spans="1:44" ht="22.5" customHeight="1">
      <c r="A155" s="89" t="s">
        <v>39</v>
      </c>
      <c r="B155" s="90"/>
      <c r="C155" s="45" t="s">
        <v>40</v>
      </c>
      <c r="D155" s="46"/>
      <c r="E155" s="46"/>
      <c r="F155" s="46"/>
      <c r="G155" s="46"/>
      <c r="H155" s="46"/>
      <c r="I155" s="47"/>
      <c r="J155" s="47"/>
      <c r="K155" s="47"/>
      <c r="L155" s="47"/>
      <c r="M155" s="47"/>
      <c r="N155" s="47"/>
      <c r="O155" s="47"/>
      <c r="P155" s="47"/>
    </row>
    <row r="156" spans="1:44" ht="22.5" customHeight="1">
      <c r="A156" s="89" t="s">
        <v>41</v>
      </c>
      <c r="B156" s="90"/>
      <c r="C156" s="45" t="s">
        <v>40</v>
      </c>
      <c r="D156" s="46"/>
      <c r="E156" s="46"/>
      <c r="F156" s="46"/>
      <c r="G156" s="46"/>
      <c r="H156" s="46"/>
      <c r="I156" s="47"/>
      <c r="J156" s="47"/>
      <c r="K156" s="47"/>
      <c r="L156" s="47"/>
      <c r="M156" s="47"/>
      <c r="N156" s="47"/>
      <c r="O156" s="47"/>
      <c r="P156" s="47"/>
    </row>
    <row r="157" spans="1:44">
      <c r="A157" s="48"/>
      <c r="B157" s="48"/>
      <c r="C157" s="48"/>
      <c r="D157" s="48"/>
      <c r="E157" s="46"/>
      <c r="F157" s="47"/>
      <c r="G157" s="47"/>
      <c r="H157" s="47"/>
      <c r="I157" s="47"/>
      <c r="J157" s="47"/>
      <c r="K157" s="47"/>
      <c r="L157" s="47"/>
      <c r="M157" s="47"/>
      <c r="N157" s="49"/>
      <c r="O157" s="49"/>
      <c r="P157" s="49"/>
    </row>
    <row r="158" spans="1:44" s="8" customFormat="1" ht="19.149999999999999" customHeight="1">
      <c r="A158" s="50" t="s">
        <v>42</v>
      </c>
      <c r="B158" s="51"/>
      <c r="C158" s="52"/>
      <c r="D158" s="53"/>
      <c r="E158" s="53"/>
      <c r="F158" s="53"/>
      <c r="G158" s="53"/>
      <c r="H158" s="53"/>
      <c r="I158" s="53"/>
      <c r="J158" s="53"/>
      <c r="K158" s="53"/>
      <c r="L158" s="54"/>
      <c r="M158" s="54"/>
      <c r="N158" s="54"/>
      <c r="O158" s="54"/>
      <c r="P158" s="54"/>
    </row>
    <row r="159" spans="1:44" ht="30" customHeight="1">
      <c r="A159" s="106" t="s">
        <v>43</v>
      </c>
      <c r="B159" s="106"/>
      <c r="C159" s="106"/>
      <c r="D159" s="106"/>
      <c r="E159" s="46"/>
      <c r="F159" s="47"/>
      <c r="G159" s="47"/>
      <c r="H159" s="47"/>
      <c r="I159" s="47"/>
      <c r="J159" s="47"/>
      <c r="K159" s="47"/>
      <c r="L159" s="47"/>
      <c r="M159" s="47"/>
      <c r="N159" s="49"/>
      <c r="O159" s="49"/>
      <c r="P159" s="49"/>
    </row>
    <row r="160" spans="1:44" ht="27" customHeight="1">
      <c r="A160" s="106" t="s">
        <v>44</v>
      </c>
      <c r="B160" s="106"/>
      <c r="C160" s="106"/>
      <c r="D160" s="106"/>
      <c r="E160" s="54"/>
      <c r="F160" s="47"/>
      <c r="G160" s="47"/>
      <c r="H160" s="47"/>
      <c r="I160" s="47"/>
      <c r="J160" s="47"/>
      <c r="K160" s="47"/>
      <c r="L160" s="47"/>
      <c r="M160" s="47"/>
      <c r="N160" s="49"/>
      <c r="O160" s="49"/>
      <c r="P160" s="49"/>
    </row>
    <row r="161" spans="1:6">
      <c r="D161" s="13"/>
      <c r="E161" s="13"/>
      <c r="F161" s="13"/>
    </row>
    <row r="162" spans="1:6" s="8" customFormat="1" ht="25" customHeight="1">
      <c r="A162" s="12"/>
      <c r="B162" s="12"/>
      <c r="C162" s="56" t="s">
        <v>781</v>
      </c>
      <c r="D162" s="56"/>
    </row>
  </sheetData>
  <mergeCells count="12">
    <mergeCell ref="A159:D159"/>
    <mergeCell ref="A160:D160"/>
    <mergeCell ref="A1:C1"/>
    <mergeCell ref="A2:C2"/>
    <mergeCell ref="A3:B3"/>
    <mergeCell ref="A155:B155"/>
    <mergeCell ref="A156:B156"/>
    <mergeCell ref="E4:L4"/>
    <mergeCell ref="M4:T4"/>
    <mergeCell ref="U4:AB4"/>
    <mergeCell ref="AC4:AJ4"/>
    <mergeCell ref="AK4:AR4"/>
  </mergeCells>
  <pageMargins left="0.7" right="0.7" top="0.75" bottom="0.75" header="0.3" footer="0.3"/>
  <pageSetup paperSize="9" scale="19" orientation="landscape" r:id="rId1"/>
  <rowBreaks count="1" manualBreakCount="1">
    <brk id="9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DC1D596661C44C862561949C71233E" ma:contentTypeVersion="4" ma:contentTypeDescription="Create a new document." ma:contentTypeScope="" ma:versionID="ac3a2d8c56556ae49b58feb20849ea79">
  <xsd:schema xmlns:xsd="http://www.w3.org/2001/XMLSchema" xmlns:xs="http://www.w3.org/2001/XMLSchema" xmlns:p="http://schemas.microsoft.com/office/2006/metadata/properties" xmlns:ns2="c3ad2bf9-ae3d-4670-8b0b-8bfd63354e43" targetNamespace="http://schemas.microsoft.com/office/2006/metadata/properties" ma:root="true" ma:fieldsID="eab386ab3f04ee560c27d3eeb51ee881" ns2:_="">
    <xsd:import namespace="c3ad2bf9-ae3d-4670-8b0b-8bfd63354e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ad2bf9-ae3d-4670-8b0b-8bfd63354e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2D1EEF-9FC4-4E68-98FD-34E0B17980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ad2bf9-ae3d-4670-8b0b-8bfd63354e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0D9B55-79C6-4F7D-A455-CFA238ACEC62}">
  <ds:schemaRefs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c3ad2bf9-ae3d-4670-8b0b-8bfd63354e4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60D0A42-E477-4746-B079-99C03183A54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Cover Page</vt:lpstr>
      <vt:lpstr>Air-con Spares </vt:lpstr>
      <vt:lpstr>Chemical Spares</vt:lpstr>
      <vt:lpstr>Electrical Spares</vt:lpstr>
      <vt:lpstr>Fire Systems</vt:lpstr>
      <vt:lpstr>General Spares</vt:lpstr>
      <vt:lpstr>Handyman Spares</vt:lpstr>
      <vt:lpstr>Mechanical Spares</vt:lpstr>
      <vt:lpstr>Plumbing Spares</vt:lpstr>
      <vt:lpstr>'General Spares'!Print_Area</vt:lpstr>
      <vt:lpstr>'Mechanical Spares'!Print_Area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2024-11-14T10:59:18Z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0x010100A8DC1D596661C44C862561949C71233E</vt:lpwstr>
  </property>
  <property fmtid="{D5CDD505-2E9C-101B-9397-08002B2CF9AE}" pid="3" name="MediaServiceImageTags">
    <vt:lpwstr/>
  </property>
  <property fmtid="{D5CDD505-2E9C-101B-9397-08002B2CF9AE}" pid="4" name="_dlc_DocIdItemGuid">
    <vt:lpwstr>2d303144-f2f7-4c07-9705-313fefed0052</vt:lpwstr>
  </property>
</Properties>
</file>