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hator\Documents\WO 410 RFB 3272-2026\Publication Documents\"/>
    </mc:Choice>
  </mc:AlternateContent>
  <xr:revisionPtr revIDLastSave="0" documentId="13_ncr:1_{E3B97342-9900-4361-825A-1366442E370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RICING SCHEDULE" sheetId="6" r:id="rId1"/>
  </sheets>
  <definedNames>
    <definedName name="_xlnm.Print_Area" localSheetId="0">'PRICING SCHEDULE'!$A:$J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6" l="1"/>
  <c r="H20" i="6" s="1"/>
  <c r="G21" i="6"/>
  <c r="H21" i="6" s="1"/>
  <c r="G23" i="6"/>
  <c r="H23" i="6" s="1"/>
  <c r="G24" i="6"/>
  <c r="H24" i="6" s="1"/>
  <c r="G22" i="6"/>
  <c r="G19" i="6" l="1"/>
  <c r="H22" i="6" l="1"/>
  <c r="H19" i="6" l="1"/>
  <c r="H25" i="6" s="1"/>
  <c r="G25" i="6" l="1"/>
  <c r="G26" i="6" s="1"/>
  <c r="G27" i="6" s="1"/>
</calcChain>
</file>

<file path=xl/sharedStrings.xml><?xml version="1.0" encoding="utf-8"?>
<sst xmlns="http://schemas.openxmlformats.org/spreadsheetml/2006/main" count="50" uniqueCount="47">
  <si>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</si>
  <si>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</si>
  <si>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</si>
  <si>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</si>
  <si>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</si>
  <si>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</si>
  <si>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</si>
  <si>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</si>
  <si>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</si>
  <si>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</si>
  <si>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1.1</t>
  </si>
  <si>
    <t>1.2</t>
  </si>
  <si>
    <t>2.1</t>
  </si>
  <si>
    <t>2.2</t>
  </si>
  <si>
    <t>Unit Price 
(Excl VAT)</t>
  </si>
  <si>
    <t>Forex %</t>
  </si>
  <si>
    <t>Forex Price portion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</si>
  <si>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</si>
  <si>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</si>
  <si>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</si>
  <si>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</si>
  <si>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</si>
  <si>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</si>
  <si>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</si>
  <si>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</si>
  <si>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</si>
  <si>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</si>
  <si>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Price clarification comment</t>
  </si>
  <si>
    <t>Signature (above)</t>
  </si>
  <si>
    <t>Pricing schedule</t>
  </si>
  <si>
    <t>BRAND / MODEL (if applicable)</t>
  </si>
  <si>
    <t>Optical Transceiver (SFP+,850nm,10Gb/s, -7.3~-1dBm, -9.9dBm, LC, MM,0.3km)</t>
  </si>
  <si>
    <t>Optical Transceiver (SFP+, 1310nm, 10Gb/s, -8.2~0.5dBm, -12.6dBm, LC, SM, 10km)</t>
  </si>
  <si>
    <t>TRANSCEIVER</t>
  </si>
  <si>
    <t>PATCH CORD</t>
  </si>
  <si>
    <t>Patch Cord, LC/PC, LC/PC, Multi-mode, GJFJH-A1a (OM3, bending insensitive), 2mm, 10m, LSZH</t>
  </si>
  <si>
    <t>Patch Cord, LC/UPC, LC/UPC, SINGLE-MODE, 10m, G.657A2, 1.6mm, 30mm LC, LSZH</t>
  </si>
  <si>
    <t xml:space="preserve">Amount 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</si>
  <si>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</si>
  <si>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</si>
  <si>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each</t>
  </si>
  <si>
    <t>RFB No</t>
  </si>
  <si>
    <t>RFBTitle</t>
  </si>
  <si>
    <t>WO75923</t>
  </si>
  <si>
    <r>
      <t xml:space="preserve">(a)  Bidder must complete/enter </t>
    </r>
    <r>
      <rPr>
        <b/>
        <sz val="12"/>
        <color theme="1"/>
        <rFont val="Aptos"/>
        <family val="2"/>
      </rPr>
      <t xml:space="preserve">YELLOW </t>
    </r>
    <r>
      <rPr>
        <sz val="12"/>
        <color theme="1"/>
        <rFont val="Aptos"/>
        <family val="2"/>
      </rPr>
      <t>cells only</t>
    </r>
  </si>
  <si>
    <r>
      <t xml:space="preserve">(d)  Prices that are dependent on </t>
    </r>
    <r>
      <rPr>
        <b/>
        <sz val="12"/>
        <color theme="1"/>
        <rFont val="Aptos"/>
        <family val="2"/>
      </rPr>
      <t xml:space="preserve">Rate of Exchange (ROE) </t>
    </r>
    <r>
      <rPr>
        <sz val="12"/>
        <color theme="1"/>
        <rFont val="Aptos"/>
        <family val="2"/>
      </rPr>
      <t>must use ROE indicated below, then enter in Column "Forex %" the percentage of the price that is ROE dependent (0% means the price is not ROE dependent)</t>
    </r>
  </si>
  <si>
    <t>REQUEST FOR BID FOR THE PROCUREMENT OF ADDITIONAL SMALL FORM-FACTOR PLUGGABLE (SFP) MODULES AND FIBRE CABLES TO ALLOW LAN/ETHERNET CONNECTIONS ON THE SITA SOFTWARE DEFINED NETWORK (SDN)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</si>
</sst>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4"/>
      <color theme="1"/>
      <name val="Aptos"/>
      <family val="2"/>
    </font>
    <font>
      <sz val="24"/>
      <color rgb="FF002060"/>
      <name val="Aptos"/>
      <family val="2"/>
    </font>
    <font>
      <sz val="11"/>
      <color theme="1"/>
      <name val="Aptos"/>
      <family val="2"/>
    </font>
    <font>
      <sz val="18"/>
      <color rgb="FF002060"/>
      <name val="Aptos"/>
      <family val="2"/>
    </font>
    <font>
      <sz val="12"/>
      <name val="Aptos"/>
      <family val="2"/>
    </font>
    <font>
      <b/>
      <sz val="12"/>
      <name val="Aptos"/>
      <family val="2"/>
    </font>
    <font>
      <b/>
      <sz val="12"/>
      <color rgb="FF000066"/>
      <name val="Aptos"/>
      <family val="2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b/>
      <sz val="12"/>
      <color theme="0"/>
      <name val="Aptos"/>
      <family val="2"/>
    </font>
    <font>
      <sz val="11"/>
      <name val="Aptos"/>
      <family val="2"/>
    </font>
    <font>
      <b/>
      <sz val="11"/>
      <name val="Aptos"/>
      <family val="2"/>
    </font>
    <font>
      <b/>
      <sz val="11"/>
      <color theme="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3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top"/>
    </xf>
    <xf numFmtId="0" fontId="3" fillId="2" borderId="0" xfId="0" applyFont="1" applyFill="1"/>
    <xf numFmtId="0" fontId="3" fillId="0" borderId="0" xfId="0" applyFont="1"/>
    <xf numFmtId="0" fontId="5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center" vertical="top"/>
    </xf>
    <xf numFmtId="0" fontId="5" fillId="2" borderId="0" xfId="0" applyFont="1" applyFill="1"/>
    <xf numFmtId="0" fontId="5" fillId="0" borderId="0" xfId="0" applyFont="1"/>
    <xf numFmtId="0" fontId="7" fillId="5" borderId="1" xfId="0" applyFont="1" applyFill="1" applyBorder="1" applyAlignment="1">
      <alignment horizontal="right" vertical="top"/>
    </xf>
    <xf numFmtId="0" fontId="8" fillId="0" borderId="1" xfId="0" applyFont="1" applyBorder="1" applyAlignment="1">
      <alignment horizontal="left" vertical="top"/>
    </xf>
    <xf numFmtId="0" fontId="8" fillId="3" borderId="0" xfId="0" applyFont="1" applyFill="1" applyAlignment="1">
      <alignment horizontal="center" vertical="top" wrapText="1"/>
    </xf>
    <xf numFmtId="0" fontId="8" fillId="3" borderId="0" xfId="0" applyFont="1" applyFill="1" applyAlignment="1">
      <alignment vertical="top"/>
    </xf>
    <xf numFmtId="0" fontId="5" fillId="3" borderId="0" xfId="0" applyFont="1" applyFill="1"/>
    <xf numFmtId="0" fontId="7" fillId="5" borderId="3" xfId="0" applyFont="1" applyFill="1" applyBorder="1" applyAlignment="1">
      <alignment horizontal="right" vertical="top"/>
    </xf>
    <xf numFmtId="0" fontId="8" fillId="0" borderId="1" xfId="0" applyFont="1" applyBorder="1" applyAlignment="1">
      <alignment horizontal="left" vertical="top" wrapText="1"/>
    </xf>
    <xf numFmtId="0" fontId="8" fillId="3" borderId="0" xfId="0" applyFont="1" applyFill="1" applyAlignment="1">
      <alignment vertical="top" wrapText="1"/>
    </xf>
    <xf numFmtId="0" fontId="7" fillId="5" borderId="9" xfId="0" applyFont="1" applyFill="1" applyBorder="1" applyAlignment="1">
      <alignment horizontal="right" vertical="top" wrapText="1"/>
    </xf>
    <xf numFmtId="0" fontId="8" fillId="6" borderId="9" xfId="0" applyFont="1" applyFill="1" applyBorder="1" applyAlignment="1">
      <alignment horizontal="left" vertical="top" wrapText="1"/>
    </xf>
    <xf numFmtId="0" fontId="8" fillId="3" borderId="0" xfId="0" applyFont="1" applyFill="1"/>
    <xf numFmtId="0" fontId="7" fillId="0" borderId="0" xfId="0" applyFont="1" applyAlignment="1">
      <alignment horizontal="right" vertical="top"/>
    </xf>
    <xf numFmtId="0" fontId="8" fillId="0" borderId="0" xfId="0" applyFont="1" applyAlignment="1">
      <alignment wrapText="1"/>
    </xf>
    <xf numFmtId="0" fontId="9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 wrapText="1"/>
    </xf>
    <xf numFmtId="44" fontId="10" fillId="3" borderId="0" xfId="0" applyNumberFormat="1" applyFont="1" applyFill="1" applyAlignment="1">
      <alignment horizontal="center" vertical="center" wrapText="1"/>
    </xf>
    <xf numFmtId="0" fontId="10" fillId="3" borderId="0" xfId="0" applyFont="1" applyFill="1" applyAlignment="1">
      <alignment horizontal="left" vertical="top"/>
    </xf>
    <xf numFmtId="0" fontId="7" fillId="3" borderId="0" xfId="0" applyFont="1" applyFill="1"/>
    <xf numFmtId="0" fontId="7" fillId="3" borderId="0" xfId="0" applyFont="1" applyFill="1" applyAlignment="1">
      <alignment vertical="top"/>
    </xf>
    <xf numFmtId="0" fontId="10" fillId="3" borderId="0" xfId="0" applyFont="1" applyFill="1" applyAlignment="1">
      <alignment horizontal="left" vertical="center"/>
    </xf>
    <xf numFmtId="0" fontId="10" fillId="3" borderId="0" xfId="0" applyFont="1" applyFill="1"/>
    <xf numFmtId="0" fontId="10" fillId="3" borderId="0" xfId="0" applyFont="1" applyFill="1" applyAlignment="1">
      <alignment vertical="center"/>
    </xf>
    <xf numFmtId="0" fontId="11" fillId="2" borderId="2" xfId="0" applyFont="1" applyFill="1" applyBorder="1" applyAlignment="1">
      <alignment vertical="center" wrapText="1"/>
    </xf>
    <xf numFmtId="0" fontId="8" fillId="0" borderId="0" xfId="0" applyFont="1"/>
    <xf numFmtId="0" fontId="10" fillId="5" borderId="1" xfId="0" applyFont="1" applyFill="1" applyBorder="1" applyAlignment="1">
      <alignment vertical="center" wrapText="1"/>
    </xf>
    <xf numFmtId="0" fontId="8" fillId="6" borderId="9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vertical="center" wrapText="1"/>
    </xf>
    <xf numFmtId="0" fontId="7" fillId="3" borderId="0" xfId="0" applyFont="1" applyFill="1" applyAlignment="1">
      <alignment horizontal="left" vertical="top"/>
    </xf>
    <xf numFmtId="0" fontId="8" fillId="3" borderId="0" xfId="0" applyFont="1" applyFill="1" applyAlignment="1">
      <alignment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164" fontId="8" fillId="2" borderId="1" xfId="0" applyNumberFormat="1" applyFont="1" applyFill="1" applyBorder="1" applyAlignment="1">
      <alignment horizontal="center" vertical="top" wrapText="1"/>
    </xf>
    <xf numFmtId="164" fontId="8" fillId="2" borderId="9" xfId="0" applyNumberFormat="1" applyFont="1" applyFill="1" applyBorder="1" applyAlignment="1">
      <alignment horizontal="center" vertical="top" wrapText="1"/>
    </xf>
    <xf numFmtId="164" fontId="8" fillId="2" borderId="9" xfId="0" applyNumberFormat="1" applyFont="1" applyFill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8" fillId="0" borderId="1" xfId="0" applyFont="1" applyBorder="1" applyAlignment="1">
      <alignment vertical="top"/>
    </xf>
    <xf numFmtId="0" fontId="8" fillId="4" borderId="1" xfId="0" applyFont="1" applyFill="1" applyBorder="1" applyAlignment="1">
      <alignment horizontal="center" vertical="top"/>
    </xf>
    <xf numFmtId="0" fontId="12" fillId="4" borderId="1" xfId="0" applyFont="1" applyFill="1" applyBorder="1" applyAlignment="1">
      <alignment horizontal="center" vertical="top" wrapText="1"/>
    </xf>
    <xf numFmtId="164" fontId="12" fillId="4" borderId="1" xfId="0" applyNumberFormat="1" applyFont="1" applyFill="1" applyBorder="1" applyAlignment="1">
      <alignment horizontal="center" vertical="top" wrapText="1"/>
    </xf>
    <xf numFmtId="164" fontId="8" fillId="4" borderId="1" xfId="0" applyNumberFormat="1" applyFont="1" applyFill="1" applyBorder="1" applyAlignment="1">
      <alignment horizontal="left" vertical="top" wrapText="1"/>
    </xf>
    <xf numFmtId="0" fontId="13" fillId="6" borderId="24" xfId="0" applyFont="1" applyFill="1" applyBorder="1" applyAlignment="1">
      <alignment horizontal="left" vertical="top" wrapText="1"/>
    </xf>
    <xf numFmtId="0" fontId="10" fillId="0" borderId="1" xfId="0" quotePrefix="1" applyFont="1" applyBorder="1" applyAlignment="1">
      <alignment horizontal="left" vertical="top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9" fontId="10" fillId="6" borderId="1" xfId="2" applyFont="1" applyFill="1" applyBorder="1" applyAlignment="1">
      <alignment horizontal="right" vertical="top" wrapText="1"/>
    </xf>
    <xf numFmtId="0" fontId="10" fillId="0" borderId="1" xfId="1" applyNumberFormat="1" applyFont="1" applyFill="1" applyBorder="1" applyAlignment="1">
      <alignment horizontal="right" vertical="top" wrapText="1"/>
    </xf>
    <xf numFmtId="164" fontId="10" fillId="6" borderId="1" xfId="0" applyNumberFormat="1" applyFont="1" applyFill="1" applyBorder="1" applyAlignment="1">
      <alignment vertical="top" wrapText="1"/>
    </xf>
    <xf numFmtId="164" fontId="7" fillId="5" borderId="1" xfId="0" applyNumberFormat="1" applyFont="1" applyFill="1" applyBorder="1" applyAlignment="1">
      <alignment horizontal="left" vertical="top" wrapText="1"/>
    </xf>
    <xf numFmtId="44" fontId="5" fillId="5" borderId="2" xfId="0" applyNumberFormat="1" applyFont="1" applyFill="1" applyBorder="1" applyAlignment="1">
      <alignment vertical="top"/>
    </xf>
    <xf numFmtId="0" fontId="13" fillId="6" borderId="1" xfId="0" applyFont="1" applyFill="1" applyBorder="1" applyAlignment="1">
      <alignment horizontal="left" vertical="top" wrapText="1"/>
    </xf>
    <xf numFmtId="9" fontId="8" fillId="4" borderId="1" xfId="2" applyFont="1" applyFill="1" applyBorder="1" applyAlignment="1">
      <alignment horizontal="center" vertical="top"/>
    </xf>
    <xf numFmtId="0" fontId="14" fillId="6" borderId="1" xfId="0" applyFont="1" applyFill="1" applyBorder="1" applyAlignment="1">
      <alignment horizontal="left" vertical="top" wrapText="1"/>
    </xf>
    <xf numFmtId="0" fontId="15" fillId="0" borderId="0" xfId="0" applyFont="1" applyAlignment="1">
      <alignment vertical="top"/>
    </xf>
    <xf numFmtId="0" fontId="11" fillId="5" borderId="1" xfId="0" applyFont="1" applyFill="1" applyBorder="1" applyAlignment="1">
      <alignment horizontal="left" vertical="top" wrapText="1"/>
    </xf>
    <xf numFmtId="0" fontId="11" fillId="5" borderId="1" xfId="0" applyFont="1" applyFill="1" applyBorder="1" applyAlignment="1">
      <alignment horizontal="right" vertical="top" wrapText="1"/>
    </xf>
    <xf numFmtId="0" fontId="11" fillId="5" borderId="1" xfId="0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horizontal="center" vertical="top" wrapText="1"/>
    </xf>
    <xf numFmtId="0" fontId="10" fillId="5" borderId="2" xfId="0" applyFont="1" applyFill="1" applyBorder="1" applyAlignment="1">
      <alignment horizontal="center" vertical="top" wrapText="1"/>
    </xf>
    <xf numFmtId="44" fontId="11" fillId="5" borderId="4" xfId="0" applyNumberFormat="1" applyFont="1" applyFill="1" applyBorder="1" applyAlignment="1">
      <alignment vertical="top" wrapText="1"/>
    </xf>
    <xf numFmtId="164" fontId="8" fillId="5" borderId="5" xfId="0" applyNumberFormat="1" applyFont="1" applyFill="1" applyBorder="1" applyAlignment="1">
      <alignment horizontal="left" vertical="top" wrapText="1"/>
    </xf>
    <xf numFmtId="0" fontId="5" fillId="5" borderId="8" xfId="0" applyFont="1" applyFill="1" applyBorder="1" applyAlignment="1">
      <alignment vertical="top"/>
    </xf>
    <xf numFmtId="164" fontId="8" fillId="5" borderId="6" xfId="0" applyNumberFormat="1" applyFont="1" applyFill="1" applyBorder="1" applyAlignment="1">
      <alignment horizontal="left" vertical="top" wrapText="1"/>
    </xf>
    <xf numFmtId="0" fontId="5" fillId="5" borderId="7" xfId="0" applyFont="1" applyFill="1" applyBorder="1" applyAlignment="1">
      <alignment vertical="top"/>
    </xf>
    <xf numFmtId="0" fontId="5" fillId="3" borderId="0" xfId="0" applyFont="1" applyFill="1" applyAlignment="1">
      <alignment horizontal="left" vertical="top"/>
    </xf>
    <xf numFmtId="0" fontId="5" fillId="3" borderId="0" xfId="0" applyFont="1" applyFill="1" applyAlignment="1">
      <alignment horizontal="right" vertical="top"/>
    </xf>
    <xf numFmtId="0" fontId="5" fillId="3" borderId="0" xfId="0" applyFont="1" applyFill="1" applyAlignment="1">
      <alignment horizontal="center" vertical="top"/>
    </xf>
    <xf numFmtId="0" fontId="5" fillId="3" borderId="0" xfId="0" applyFont="1" applyFill="1" applyAlignment="1">
      <alignment vertical="top"/>
    </xf>
    <xf numFmtId="0" fontId="15" fillId="3" borderId="11" xfId="0" applyFont="1" applyFill="1" applyBorder="1" applyAlignment="1">
      <alignment horizontal="center" vertical="top"/>
    </xf>
    <xf numFmtId="0" fontId="15" fillId="3" borderId="13" xfId="0" applyFont="1" applyFill="1" applyBorder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11" fillId="2" borderId="9" xfId="0" applyFont="1" applyFill="1" applyBorder="1" applyAlignment="1">
      <alignment horizontal="center" vertical="center" wrapText="1"/>
    </xf>
    <xf numFmtId="44" fontId="7" fillId="3" borderId="24" xfId="0" applyNumberFormat="1" applyFont="1" applyFill="1" applyBorder="1" applyAlignment="1">
      <alignment horizontal="center" vertical="center" wrapText="1"/>
    </xf>
    <xf numFmtId="44" fontId="7" fillId="3" borderId="25" xfId="0" applyNumberFormat="1" applyFont="1" applyFill="1" applyBorder="1" applyAlignment="1">
      <alignment horizontal="center" vertical="center" wrapText="1"/>
    </xf>
    <xf numFmtId="44" fontId="7" fillId="3" borderId="1" xfId="0" applyNumberFormat="1" applyFont="1" applyFill="1" applyBorder="1" applyAlignment="1">
      <alignment horizontal="center" vertical="center" wrapText="1"/>
    </xf>
    <xf numFmtId="44" fontId="7" fillId="3" borderId="2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8" fillId="3" borderId="10" xfId="0" applyFont="1" applyFill="1" applyBorder="1" applyAlignment="1">
      <alignment horizontal="left" vertical="center" wrapText="1"/>
    </xf>
    <xf numFmtId="0" fontId="15" fillId="6" borderId="17" xfId="0" applyFont="1" applyFill="1" applyBorder="1" applyAlignment="1">
      <alignment horizontal="left" vertical="center" wrapText="1"/>
    </xf>
    <xf numFmtId="0" fontId="15" fillId="6" borderId="16" xfId="0" applyFont="1" applyFill="1" applyBorder="1" applyAlignment="1">
      <alignment horizontal="left" vertical="center" wrapText="1"/>
    </xf>
    <xf numFmtId="0" fontId="10" fillId="3" borderId="21" xfId="0" applyFont="1" applyFill="1" applyBorder="1" applyAlignment="1">
      <alignment horizontal="left" vertical="top" wrapText="1"/>
    </xf>
    <xf numFmtId="0" fontId="10" fillId="3" borderId="22" xfId="0" applyFont="1" applyFill="1" applyBorder="1" applyAlignment="1">
      <alignment horizontal="left" vertical="top" wrapText="1"/>
    </xf>
    <xf numFmtId="0" fontId="10" fillId="3" borderId="23" xfId="0" applyFont="1" applyFill="1" applyBorder="1" applyAlignment="1">
      <alignment horizontal="left" vertical="top" wrapText="1"/>
    </xf>
    <xf numFmtId="14" fontId="15" fillId="6" borderId="11" xfId="0" applyNumberFormat="1" applyFont="1" applyFill="1" applyBorder="1" applyAlignment="1">
      <alignment horizontal="left" vertical="center"/>
    </xf>
    <xf numFmtId="14" fontId="15" fillId="6" borderId="19" xfId="0" applyNumberFormat="1" applyFont="1" applyFill="1" applyBorder="1" applyAlignment="1">
      <alignment horizontal="left" vertical="center"/>
    </xf>
    <xf numFmtId="0" fontId="15" fillId="6" borderId="15" xfId="0" applyFont="1" applyFill="1" applyBorder="1" applyAlignment="1">
      <alignment horizontal="left" vertical="center" wrapText="1"/>
    </xf>
    <xf numFmtId="0" fontId="15" fillId="6" borderId="20" xfId="0" applyFont="1" applyFill="1" applyBorder="1" applyAlignment="1">
      <alignment horizontal="left" vertical="center" wrapText="1"/>
    </xf>
    <xf numFmtId="0" fontId="15" fillId="3" borderId="11" xfId="0" applyFont="1" applyFill="1" applyBorder="1" applyAlignment="1">
      <alignment horizontal="left" vertical="top"/>
    </xf>
    <xf numFmtId="0" fontId="15" fillId="3" borderId="12" xfId="0" applyFont="1" applyFill="1" applyBorder="1" applyAlignment="1">
      <alignment horizontal="left" vertical="top"/>
    </xf>
    <xf numFmtId="0" fontId="15" fillId="3" borderId="11" xfId="0" applyFont="1" applyFill="1" applyBorder="1" applyAlignment="1">
      <alignment horizontal="center" vertical="top"/>
    </xf>
    <xf numFmtId="0" fontId="15" fillId="3" borderId="12" xfId="0" applyFont="1" applyFill="1" applyBorder="1" applyAlignment="1">
      <alignment horizontal="center" vertical="top"/>
    </xf>
    <xf numFmtId="0" fontId="15" fillId="6" borderId="18" xfId="0" applyFont="1" applyFill="1" applyBorder="1" applyAlignment="1">
      <alignment horizontal="left"/>
    </xf>
    <xf numFmtId="0" fontId="15" fillId="6" borderId="14" xfId="0" applyFont="1" applyFill="1" applyBorder="1" applyAlignment="1">
      <alignment horizontal="left"/>
    </xf>
    <xf numFmtId="0" fontId="15" fillId="3" borderId="26" xfId="0" applyFont="1" applyFill="1" applyBorder="1" applyAlignment="1">
      <alignment horizontal="left" vertical="top"/>
    </xf>
    <xf numFmtId="0" fontId="15" fillId="3" borderId="14" xfId="0" applyFont="1" applyFill="1" applyBorder="1" applyAlignment="1">
      <alignment horizontal="left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35"/>
  <sheetViews>
    <sheetView tabSelected="1" zoomScale="90" zoomScaleNormal="90" workbookViewId="0">
      <selection activeCell="H8" sqref="H8"/>
    </sheetView>
  </sheetViews>
  <sheetFormatPr defaultColWidth="9.140625" defaultRowHeight="15" x14ac:dyDescent="0.25"/>
  <cols>
    <col min="1" max="1" width="13.5703125" style="81" customWidth="1"/>
    <col min="2" max="2" width="59.5703125" style="46" customWidth="1"/>
    <col min="3" max="3" width="13.28515625" style="82" customWidth="1"/>
    <col min="4" max="4" width="9.7109375" style="82" customWidth="1"/>
    <col min="5" max="5" width="7.5703125" style="82" customWidth="1"/>
    <col min="6" max="7" width="19.5703125" style="46" customWidth="1"/>
    <col min="8" max="8" width="17.28515625" style="46" customWidth="1"/>
    <col min="9" max="9" width="32.7109375" style="46" customWidth="1"/>
    <col min="10" max="10" width="36.7109375" style="46" customWidth="1"/>
    <col min="11" max="16384" width="9.140625" style="46"/>
  </cols>
  <sheetData>
    <row r="1" spans="1:15" s="5" customFormat="1" ht="31.5" x14ac:dyDescent="0.5">
      <c r="A1" s="1"/>
      <c r="B1" s="2" t="s">
        <v>17</v>
      </c>
      <c r="C1" s="3"/>
      <c r="D1" s="3"/>
      <c r="E1" s="4"/>
      <c r="F1" s="4"/>
      <c r="G1" s="4"/>
      <c r="H1" s="4"/>
      <c r="I1" s="4"/>
      <c r="J1" s="4"/>
    </row>
    <row r="2" spans="1:15" s="10" customFormat="1" ht="28.9" customHeight="1" x14ac:dyDescent="0.25">
      <c r="A2" s="6"/>
      <c r="B2" s="7" t="s">
        <v>29</v>
      </c>
      <c r="C2" s="8"/>
      <c r="D2" s="8"/>
      <c r="E2" s="9"/>
      <c r="F2" s="9"/>
      <c r="G2" s="9"/>
      <c r="H2" s="9"/>
      <c r="I2" s="9"/>
      <c r="J2" s="9"/>
    </row>
    <row r="3" spans="1:15" s="10" customFormat="1" ht="15.75" x14ac:dyDescent="0.25">
      <c r="A3" s="11" t="s">
        <v>41</v>
      </c>
      <c r="B3" s="12" t="s">
        <v>43</v>
      </c>
      <c r="C3" s="13"/>
      <c r="D3" s="13"/>
      <c r="E3" s="14"/>
      <c r="F3" s="14"/>
      <c r="G3" s="14"/>
      <c r="H3" s="15"/>
      <c r="I3" s="15"/>
      <c r="J3" s="15"/>
      <c r="K3" s="15"/>
      <c r="L3" s="15"/>
      <c r="M3" s="15"/>
      <c r="N3" s="15"/>
      <c r="O3" s="15"/>
    </row>
    <row r="4" spans="1:15" s="10" customFormat="1" ht="78.75" x14ac:dyDescent="0.25">
      <c r="A4" s="16" t="s">
        <v>42</v>
      </c>
      <c r="B4" s="17" t="s">
        <v>46</v>
      </c>
      <c r="C4" s="13"/>
      <c r="D4" s="13"/>
      <c r="E4" s="18"/>
      <c r="F4" s="18"/>
      <c r="G4" s="18"/>
      <c r="H4" s="15"/>
      <c r="I4" s="15"/>
      <c r="J4" s="15"/>
      <c r="K4" s="15"/>
      <c r="L4" s="15"/>
      <c r="M4" s="15"/>
      <c r="N4" s="15"/>
      <c r="O4" s="15"/>
    </row>
    <row r="5" spans="1:15" s="10" customFormat="1" ht="31.5" x14ac:dyDescent="0.25">
      <c r="A5" s="19" t="s">
        <v>18</v>
      </c>
      <c r="B5" s="20"/>
      <c r="C5" s="13"/>
      <c r="D5" s="13"/>
      <c r="E5" s="21"/>
      <c r="F5" s="21"/>
      <c r="G5" s="21"/>
      <c r="H5" s="15"/>
      <c r="I5" s="15"/>
      <c r="J5" s="15"/>
      <c r="K5" s="15"/>
      <c r="L5" s="15"/>
      <c r="M5" s="15"/>
      <c r="N5" s="15"/>
      <c r="O5" s="15"/>
    </row>
    <row r="6" spans="1:15" s="10" customFormat="1" ht="15.75" x14ac:dyDescent="0.25">
      <c r="A6" s="22"/>
      <c r="B6" s="23"/>
      <c r="C6" s="13"/>
      <c r="D6" s="13"/>
      <c r="E6" s="21"/>
      <c r="F6" s="21"/>
      <c r="G6" s="21"/>
      <c r="H6" s="15"/>
      <c r="I6" s="15"/>
      <c r="J6" s="15"/>
      <c r="K6" s="15"/>
      <c r="L6" s="15"/>
      <c r="M6" s="15"/>
      <c r="N6" s="15"/>
      <c r="O6" s="15"/>
    </row>
    <row r="7" spans="1:15" s="15" customFormat="1" ht="15.75" x14ac:dyDescent="0.25">
      <c r="A7" s="24" t="s">
        <v>7</v>
      </c>
      <c r="B7" s="25"/>
      <c r="C7" s="25"/>
      <c r="D7" s="26"/>
      <c r="E7" s="21"/>
      <c r="F7" s="21"/>
      <c r="G7" s="21"/>
    </row>
    <row r="8" spans="1:15" s="15" customFormat="1" ht="15.75" x14ac:dyDescent="0.25">
      <c r="A8" s="27" t="s">
        <v>44</v>
      </c>
      <c r="B8" s="28"/>
      <c r="C8" s="29"/>
      <c r="D8" s="29"/>
      <c r="E8" s="21"/>
      <c r="F8" s="21"/>
      <c r="G8" s="21"/>
    </row>
    <row r="9" spans="1:15" s="15" customFormat="1" ht="15.75" x14ac:dyDescent="0.25">
      <c r="A9" s="30" t="s">
        <v>38</v>
      </c>
      <c r="B9" s="31"/>
      <c r="C9" s="31"/>
      <c r="D9" s="31"/>
      <c r="E9" s="21"/>
      <c r="F9" s="21"/>
      <c r="G9" s="21"/>
    </row>
    <row r="10" spans="1:15" s="15" customFormat="1" ht="15.75" x14ac:dyDescent="0.25">
      <c r="A10" s="30" t="s">
        <v>39</v>
      </c>
      <c r="B10" s="31"/>
      <c r="C10" s="31"/>
      <c r="D10" s="31"/>
      <c r="E10" s="21"/>
      <c r="F10" s="21"/>
      <c r="G10" s="21"/>
    </row>
    <row r="11" spans="1:15" s="15" customFormat="1" ht="15.75" x14ac:dyDescent="0.25">
      <c r="A11" s="32" t="s">
        <v>45</v>
      </c>
      <c r="B11" s="31"/>
      <c r="C11" s="31"/>
      <c r="D11" s="31"/>
      <c r="E11" s="21"/>
      <c r="F11" s="21"/>
      <c r="G11" s="21"/>
    </row>
    <row r="12" spans="1:15" s="15" customFormat="1" ht="15.75" x14ac:dyDescent="0.25">
      <c r="A12" s="31"/>
      <c r="B12" s="33" t="s">
        <v>3</v>
      </c>
      <c r="C12" s="83" t="s">
        <v>4</v>
      </c>
      <c r="D12" s="83"/>
      <c r="E12" s="34"/>
      <c r="F12" s="21"/>
      <c r="G12" s="21"/>
    </row>
    <row r="13" spans="1:15" s="15" customFormat="1" ht="15.75" x14ac:dyDescent="0.25">
      <c r="A13" s="31"/>
      <c r="B13" s="35" t="s">
        <v>5</v>
      </c>
      <c r="C13" s="84">
        <v>16.39</v>
      </c>
      <c r="D13" s="85"/>
      <c r="E13" s="36"/>
      <c r="F13" s="89" t="s">
        <v>25</v>
      </c>
      <c r="G13" s="21"/>
    </row>
    <row r="14" spans="1:15" s="15" customFormat="1" ht="15.6" customHeight="1" x14ac:dyDescent="0.25">
      <c r="A14" s="31"/>
      <c r="B14" s="35" t="s">
        <v>6</v>
      </c>
      <c r="C14" s="86">
        <v>18.920000000000002</v>
      </c>
      <c r="D14" s="87"/>
      <c r="E14" s="36"/>
      <c r="F14" s="89"/>
      <c r="G14" s="21"/>
    </row>
    <row r="15" spans="1:15" s="15" customFormat="1" ht="15.75" x14ac:dyDescent="0.25">
      <c r="A15" s="31"/>
      <c r="B15" s="37" t="s">
        <v>8</v>
      </c>
      <c r="C15" s="86">
        <v>22.07</v>
      </c>
      <c r="D15" s="87"/>
      <c r="E15" s="36"/>
      <c r="F15" s="89"/>
      <c r="G15" s="21"/>
    </row>
    <row r="16" spans="1:15" s="15" customFormat="1" ht="15.75" x14ac:dyDescent="0.25">
      <c r="A16" s="38"/>
      <c r="B16" s="39"/>
      <c r="C16" s="13"/>
      <c r="D16" s="13"/>
      <c r="E16" s="21"/>
      <c r="F16" s="21"/>
      <c r="G16" s="21"/>
    </row>
    <row r="17" spans="1:10" s="10" customFormat="1" ht="15.75" x14ac:dyDescent="0.25">
      <c r="A17" s="40"/>
      <c r="B17" s="41"/>
      <c r="C17" s="42"/>
      <c r="D17" s="42"/>
      <c r="E17" s="88"/>
      <c r="F17" s="88"/>
      <c r="G17" s="88"/>
      <c r="H17" s="15"/>
      <c r="I17" s="15"/>
    </row>
    <row r="18" spans="1:10" ht="31.5" x14ac:dyDescent="0.25">
      <c r="A18" s="40" t="s">
        <v>0</v>
      </c>
      <c r="B18" s="41" t="s">
        <v>19</v>
      </c>
      <c r="C18" s="42" t="s">
        <v>1</v>
      </c>
      <c r="D18" s="42" t="s">
        <v>15</v>
      </c>
      <c r="E18" s="42" t="s">
        <v>9</v>
      </c>
      <c r="F18" s="43" t="s">
        <v>14</v>
      </c>
      <c r="G18" s="43" t="s">
        <v>37</v>
      </c>
      <c r="H18" s="44" t="s">
        <v>16</v>
      </c>
      <c r="I18" s="45" t="s">
        <v>30</v>
      </c>
      <c r="J18" s="45" t="s">
        <v>27</v>
      </c>
    </row>
    <row r="19" spans="1:10" ht="15.75" x14ac:dyDescent="0.25">
      <c r="A19" s="17">
        <v>1</v>
      </c>
      <c r="B19" s="47" t="s">
        <v>33</v>
      </c>
      <c r="C19" s="48"/>
      <c r="D19" s="48"/>
      <c r="E19" s="49"/>
      <c r="F19" s="50"/>
      <c r="G19" s="51">
        <f>SUBTOTAL(9,G20:G21)</f>
        <v>0</v>
      </c>
      <c r="H19" s="51">
        <f>SUBTOTAL(9,H20:H21)</f>
        <v>0</v>
      </c>
      <c r="I19" s="52"/>
      <c r="J19" s="52"/>
    </row>
    <row r="20" spans="1:10" ht="31.5" x14ac:dyDescent="0.25">
      <c r="A20" s="53" t="s">
        <v>10</v>
      </c>
      <c r="B20" s="54" t="s">
        <v>31</v>
      </c>
      <c r="C20" s="55" t="s">
        <v>40</v>
      </c>
      <c r="D20" s="56">
        <v>0</v>
      </c>
      <c r="E20" s="57">
        <v>10</v>
      </c>
      <c r="F20" s="58">
        <v>0</v>
      </c>
      <c r="G20" s="59">
        <f>E20*F20</f>
        <v>0</v>
      </c>
      <c r="H20" s="60">
        <f>D20*G20</f>
        <v>0</v>
      </c>
      <c r="I20" s="61"/>
      <c r="J20" s="52"/>
    </row>
    <row r="21" spans="1:10" ht="31.5" x14ac:dyDescent="0.25">
      <c r="A21" s="53" t="s">
        <v>11</v>
      </c>
      <c r="B21" s="54" t="s">
        <v>32</v>
      </c>
      <c r="C21" s="55" t="s">
        <v>40</v>
      </c>
      <c r="D21" s="56">
        <v>0</v>
      </c>
      <c r="E21" s="57">
        <v>100</v>
      </c>
      <c r="F21" s="58">
        <v>0</v>
      </c>
      <c r="G21" s="59">
        <f t="shared" ref="G21" si="0">E21*F21</f>
        <v>0</v>
      </c>
      <c r="H21" s="60">
        <f t="shared" ref="H21:H24" si="1">D21*G21</f>
        <v>0</v>
      </c>
      <c r="I21" s="61"/>
      <c r="J21" s="52"/>
    </row>
    <row r="22" spans="1:10" s="64" customFormat="1" ht="15.75" x14ac:dyDescent="0.25">
      <c r="A22" s="17">
        <v>2</v>
      </c>
      <c r="B22" s="47" t="s">
        <v>34</v>
      </c>
      <c r="C22" s="62"/>
      <c r="D22" s="62"/>
      <c r="E22" s="48"/>
      <c r="F22" s="50"/>
      <c r="G22" s="51">
        <f>SUBTOTAL(9, G23:G24)</f>
        <v>0</v>
      </c>
      <c r="H22" s="51">
        <f>SUBTOTAL(9, H23:H24)</f>
        <v>0</v>
      </c>
      <c r="I22" s="63"/>
      <c r="J22" s="52"/>
    </row>
    <row r="23" spans="1:10" s="64" customFormat="1" ht="31.5" x14ac:dyDescent="0.25">
      <c r="A23" s="53" t="s">
        <v>12</v>
      </c>
      <c r="B23" s="54" t="s">
        <v>35</v>
      </c>
      <c r="C23" s="55" t="s">
        <v>40</v>
      </c>
      <c r="D23" s="56">
        <v>0</v>
      </c>
      <c r="E23" s="57">
        <v>10</v>
      </c>
      <c r="F23" s="58">
        <v>0</v>
      </c>
      <c r="G23" s="59">
        <f t="shared" ref="G23:G24" si="2">E23*F23</f>
        <v>0</v>
      </c>
      <c r="H23" s="60">
        <f t="shared" si="1"/>
        <v>0</v>
      </c>
      <c r="I23" s="63"/>
      <c r="J23" s="52"/>
    </row>
    <row r="24" spans="1:10" ht="32.25" thickBot="1" x14ac:dyDescent="0.3">
      <c r="A24" s="53" t="s">
        <v>13</v>
      </c>
      <c r="B24" s="54" t="s">
        <v>36</v>
      </c>
      <c r="C24" s="55" t="s">
        <v>40</v>
      </c>
      <c r="D24" s="56">
        <v>0</v>
      </c>
      <c r="E24" s="57">
        <v>100</v>
      </c>
      <c r="F24" s="58">
        <v>0</v>
      </c>
      <c r="G24" s="59">
        <f t="shared" si="2"/>
        <v>0</v>
      </c>
      <c r="H24" s="60">
        <f t="shared" si="1"/>
        <v>0</v>
      </c>
      <c r="I24" s="61"/>
      <c r="J24" s="52"/>
    </row>
    <row r="25" spans="1:10" ht="15.75" x14ac:dyDescent="0.25">
      <c r="A25" s="65"/>
      <c r="B25" s="66" t="s">
        <v>20</v>
      </c>
      <c r="C25" s="67"/>
      <c r="D25" s="67"/>
      <c r="E25" s="68"/>
      <c r="F25" s="69"/>
      <c r="G25" s="70">
        <f>SUBTOTAL(9,G19:G24)</f>
        <v>0</v>
      </c>
      <c r="H25" s="70">
        <f>SUBTOTAL(9,H19:H24)</f>
        <v>0</v>
      </c>
      <c r="I25" s="61"/>
      <c r="J25" s="52"/>
    </row>
    <row r="26" spans="1:10" ht="15.75" x14ac:dyDescent="0.25">
      <c r="A26" s="65"/>
      <c r="B26" s="66" t="s">
        <v>2</v>
      </c>
      <c r="C26" s="67"/>
      <c r="D26" s="67"/>
      <c r="E26" s="68"/>
      <c r="F26" s="69"/>
      <c r="G26" s="71">
        <f>G25*0.15</f>
        <v>0</v>
      </c>
      <c r="H26" s="72"/>
      <c r="I26" s="61"/>
      <c r="J26" s="52"/>
    </row>
    <row r="27" spans="1:10" ht="16.5" thickBot="1" x14ac:dyDescent="0.3">
      <c r="A27" s="65"/>
      <c r="B27" s="66" t="s">
        <v>21</v>
      </c>
      <c r="C27" s="67"/>
      <c r="D27" s="67"/>
      <c r="E27" s="68"/>
      <c r="F27" s="69"/>
      <c r="G27" s="73">
        <f>G25+G26</f>
        <v>0</v>
      </c>
      <c r="H27" s="74"/>
      <c r="I27" s="61"/>
      <c r="J27" s="52"/>
    </row>
    <row r="28" spans="1:10" x14ac:dyDescent="0.25">
      <c r="A28" s="75"/>
      <c r="B28" s="76"/>
      <c r="C28" s="77"/>
      <c r="D28" s="77"/>
      <c r="E28" s="77"/>
      <c r="F28" s="78"/>
      <c r="G28" s="78"/>
      <c r="H28" s="78"/>
      <c r="I28" s="78"/>
      <c r="J28" s="78"/>
    </row>
    <row r="29" spans="1:10" ht="15.75" thickBot="1" x14ac:dyDescent="0.3">
      <c r="A29" s="75"/>
      <c r="B29" s="78"/>
      <c r="C29" s="77"/>
      <c r="D29" s="77"/>
      <c r="E29" s="77"/>
      <c r="F29" s="78"/>
      <c r="G29" s="78"/>
      <c r="H29" s="78"/>
      <c r="I29" s="78"/>
      <c r="J29" s="78"/>
    </row>
    <row r="30" spans="1:10" ht="25.9" customHeight="1" x14ac:dyDescent="0.25">
      <c r="A30" s="75"/>
      <c r="B30" s="92" t="s">
        <v>26</v>
      </c>
      <c r="C30" s="90"/>
      <c r="D30" s="91"/>
      <c r="E30" s="97"/>
      <c r="F30" s="98"/>
      <c r="G30" s="78"/>
      <c r="H30" s="78"/>
      <c r="I30" s="78"/>
      <c r="J30" s="78"/>
    </row>
    <row r="31" spans="1:10" ht="17.45" customHeight="1" x14ac:dyDescent="0.25">
      <c r="A31" s="75"/>
      <c r="B31" s="93"/>
      <c r="C31" s="99" t="s">
        <v>22</v>
      </c>
      <c r="D31" s="100"/>
      <c r="E31" s="79" t="s">
        <v>24</v>
      </c>
      <c r="F31" s="80"/>
      <c r="G31" s="78"/>
      <c r="H31" s="78"/>
      <c r="I31" s="78"/>
      <c r="J31" s="78"/>
    </row>
    <row r="32" spans="1:10" ht="34.9" customHeight="1" x14ac:dyDescent="0.25">
      <c r="A32" s="75"/>
      <c r="B32" s="93"/>
      <c r="C32" s="101"/>
      <c r="D32" s="102"/>
      <c r="E32" s="95"/>
      <c r="F32" s="96"/>
      <c r="G32" s="78"/>
      <c r="H32" s="78"/>
      <c r="I32" s="78"/>
      <c r="J32" s="78"/>
    </row>
    <row r="33" spans="1:10" ht="19.149999999999999" customHeight="1" thickBot="1" x14ac:dyDescent="0.3">
      <c r="A33" s="75"/>
      <c r="B33" s="94"/>
      <c r="C33" s="103" t="s">
        <v>28</v>
      </c>
      <c r="D33" s="104"/>
      <c r="E33" s="105" t="s">
        <v>23</v>
      </c>
      <c r="F33" s="106"/>
      <c r="G33" s="78"/>
      <c r="H33" s="78"/>
      <c r="I33" s="78"/>
      <c r="J33" s="78"/>
    </row>
    <row r="34" spans="1:10" x14ac:dyDescent="0.25">
      <c r="A34" s="75"/>
      <c r="B34" s="78"/>
      <c r="C34" s="77"/>
      <c r="D34" s="77"/>
      <c r="E34" s="77"/>
      <c r="F34" s="78"/>
      <c r="G34" s="78"/>
      <c r="H34" s="78"/>
      <c r="I34" s="78"/>
      <c r="J34" s="78"/>
    </row>
    <row r="35" spans="1:10" x14ac:dyDescent="0.25">
      <c r="A35" s="75"/>
      <c r="B35" s="78"/>
      <c r="C35" s="77"/>
      <c r="D35" s="77"/>
      <c r="E35" s="77"/>
      <c r="F35" s="78"/>
      <c r="G35" s="78"/>
      <c r="H35" s="78"/>
      <c r="I35" s="78"/>
      <c r="J35" s="78"/>
    </row>
  </sheetData>
  <sheetProtection formatCells="0" formatColumns="0" formatRows="0" insertRows="0"/>
  <protectedRanges>
    <protectedRange sqref="C30:F32" name="Range7"/>
    <protectedRange sqref="I19:J27" name="Range6"/>
    <protectedRange sqref="A19:F24" name="Range3"/>
    <protectedRange sqref="C13:E15" name="Range2"/>
    <protectedRange sqref="B3:B5" name="Range1"/>
  </protectedRanges>
  <mergeCells count="14">
    <mergeCell ref="C30:D30"/>
    <mergeCell ref="B30:B33"/>
    <mergeCell ref="E32:F32"/>
    <mergeCell ref="E30:F30"/>
    <mergeCell ref="C31:D31"/>
    <mergeCell ref="C32:D32"/>
    <mergeCell ref="C33:D33"/>
    <mergeCell ref="E33:F33"/>
    <mergeCell ref="C12:D12"/>
    <mergeCell ref="C13:D13"/>
    <mergeCell ref="C14:D14"/>
    <mergeCell ref="C15:D15"/>
    <mergeCell ref="E17:G17"/>
    <mergeCell ref="F13:F15"/>
  </mergeCells>
  <phoneticPr fontId="2" type="noConversion"/>
  <dataValidations count="2">
    <dataValidation type="decimal" operator="greaterThanOrEqual" allowBlank="1" showInputMessage="1" showErrorMessage="1" sqref="C13:D15 E20:F24" xr:uid="{8C15FC5A-F30C-4ABB-9E84-56D0A532AF68}">
      <formula1>0</formula1>
    </dataValidation>
    <dataValidation type="list" allowBlank="1" showInputMessage="1" showErrorMessage="1" sqref="E13:E15" xr:uid="{A2253CC2-115D-4BD6-BBDF-A56F3784C27D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83" fitToHeight="4" orientation="landscape" r:id="rId1"/>
  <ignoredErrors>
    <ignoredError sqref="A20:A21 A23:A2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Thato Meso</cp:lastModifiedBy>
  <cp:lastPrinted>2026-08-04T06:33:34Z</cp:lastPrinted>
  <dcterms:created xsi:type="dcterms:W3CDTF">2017-06-15T23:28:53Z</dcterms:created>
  <dcterms:modified xsi:type="dcterms:W3CDTF">2026-08-05T09:55:06Z</dcterms:modified>
</cp:coreProperties>
</file>