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kannalandmunicipality365-my.sharepoint.com/personal/dalicia_kannaland_gov_za/Documents/Documents/Formal quotations 2025-26/FQ 4525 Mechanical parts/"/>
    </mc:Choice>
  </mc:AlternateContent>
  <xr:revisionPtr revIDLastSave="775" documentId="8_{1C6EBCDC-6277-4ECF-8FB2-D71416D94572}" xr6:coauthVersionLast="47" xr6:coauthVersionMax="47" xr10:uidLastSave="{1FB23282-EF86-49A2-8B8B-FAA60AABB63B}"/>
  <bookViews>
    <workbookView xWindow="-108" yWindow="-108" windowWidth="23256" windowHeight="12456" firstSheet="1" activeTab="3" xr2:uid="{96FA6896-AEAF-48D8-88D2-18C02C6A9226}"/>
  </bookViews>
  <sheets>
    <sheet name="NISSAN HARDBODY BAKKIES" sheetId="1" r:id="rId1"/>
    <sheet name="VW CHICO 1400 CITI GOLFS" sheetId="2" r:id="rId2"/>
    <sheet name="OPER CORSA'S 2006" sheetId="3" r:id="rId3"/>
    <sheet name="TOYOTA LANDCRUISER 70" sheetId="4" r:id="rId4"/>
    <sheet name="NISSAN CM SERIES 1997" sheetId="5" r:id="rId5"/>
    <sheet name="ISUZU N SER" sheetId="6" r:id="rId6"/>
    <sheet name="HINO SUPER F 2009" sheetId="7" r:id="rId7"/>
    <sheet name="ISUZU FSR700 1999" sheetId="8" r:id="rId8"/>
    <sheet name="ISUZU FSR700" sheetId="9" r:id="rId9"/>
    <sheet name="TRUCK ISUZU FVZ SEWERAGE TRUCK " sheetId="10" r:id="rId10"/>
    <sheet name="NISSAN FIRE TRUCK 1998" sheetId="1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4" l="1"/>
  <c r="F28" i="4"/>
  <c r="F29" i="4"/>
  <c r="F30" i="4"/>
  <c r="F31" i="4"/>
  <c r="F32" i="4"/>
  <c r="F33" i="4"/>
  <c r="F55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41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17" i="5"/>
  <c r="F8" i="5"/>
  <c r="F9" i="5"/>
  <c r="F10" i="5"/>
  <c r="F11" i="5"/>
  <c r="F12" i="5"/>
  <c r="F13" i="5"/>
  <c r="F14" i="5"/>
  <c r="F19" i="6"/>
  <c r="F24" i="7"/>
  <c r="F16" i="8"/>
  <c r="F16" i="9"/>
  <c r="F17" i="10"/>
  <c r="F9" i="10"/>
  <c r="F10" i="10"/>
  <c r="F11" i="10"/>
  <c r="F12" i="10"/>
  <c r="F13" i="10"/>
  <c r="F14" i="10"/>
  <c r="F17" i="11"/>
  <c r="F9" i="11"/>
  <c r="F10" i="11"/>
  <c r="F11" i="11"/>
  <c r="F12" i="11"/>
  <c r="F13" i="11"/>
  <c r="F14" i="11"/>
  <c r="F8" i="11"/>
  <c r="F7" i="11"/>
  <c r="F8" i="10"/>
  <c r="F7" i="10"/>
  <c r="F13" i="9"/>
  <c r="F12" i="9"/>
  <c r="F11" i="9"/>
  <c r="F10" i="9"/>
  <c r="F9" i="9"/>
  <c r="F8" i="9"/>
  <c r="F7" i="9"/>
  <c r="F13" i="8"/>
  <c r="F12" i="8"/>
  <c r="F11" i="8"/>
  <c r="F10" i="8"/>
  <c r="F9" i="8"/>
  <c r="F8" i="8"/>
  <c r="F7" i="8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8" i="6"/>
  <c r="F9" i="6"/>
  <c r="F10" i="6"/>
  <c r="F11" i="6"/>
  <c r="F12" i="6"/>
  <c r="F13" i="6"/>
  <c r="F14" i="6"/>
  <c r="F15" i="6"/>
  <c r="F16" i="6"/>
  <c r="F7" i="6"/>
  <c r="F7" i="5"/>
  <c r="F7" i="4"/>
  <c r="F36" i="4" l="1"/>
  <c r="F38" i="4" s="1"/>
  <c r="F40" i="4" s="1"/>
  <c r="F19" i="11"/>
  <c r="F21" i="11" s="1"/>
  <c r="F19" i="10"/>
  <c r="F21" i="10" s="1"/>
  <c r="F18" i="9"/>
  <c r="F20" i="9" s="1"/>
  <c r="F18" i="8"/>
  <c r="F20" i="8" s="1"/>
  <c r="F26" i="7"/>
  <c r="F28" i="7" s="1"/>
  <c r="F21" i="6"/>
  <c r="F23" i="6" s="1"/>
  <c r="F19" i="5"/>
  <c r="F21" i="5" s="1"/>
  <c r="F7" i="3"/>
  <c r="F36" i="3" s="1"/>
  <c r="F7" i="2"/>
  <c r="F7" i="1"/>
  <c r="F38" i="3" l="1"/>
  <c r="F40" i="3" s="1"/>
  <c r="F43" i="2"/>
  <c r="F45" i="2" s="1"/>
  <c r="F57" i="1"/>
  <c r="F59" i="1" s="1"/>
</calcChain>
</file>

<file path=xl/sharedStrings.xml><?xml version="1.0" encoding="utf-8"?>
<sst xmlns="http://schemas.openxmlformats.org/spreadsheetml/2006/main" count="587" uniqueCount="164">
  <si>
    <t>Fill in the yellow fields only</t>
  </si>
  <si>
    <t>SUPPLIER 
NAME</t>
  </si>
  <si>
    <t>ITEM NO.</t>
  </si>
  <si>
    <t>DESCRIPTION</t>
  </si>
  <si>
    <t>QUANTITY</t>
  </si>
  <si>
    <t>RATE</t>
  </si>
  <si>
    <t>AMOUNT (EXCL. VAT)</t>
  </si>
  <si>
    <t>SUMMARY OF PRICING SCHEDULE</t>
  </si>
  <si>
    <t>SUB-TOTAL</t>
  </si>
  <si>
    <t>15% VAT</t>
  </si>
  <si>
    <t>TENDER SUM CARRIED FORWARD TO FORM OF OFFER</t>
  </si>
  <si>
    <t>SIGNATURE OF SUPPLIER:</t>
  </si>
  <si>
    <t>…..............................................</t>
  </si>
  <si>
    <t>DATE:</t>
  </si>
  <si>
    <t>…............................................</t>
  </si>
  <si>
    <t>UNIT</t>
  </si>
  <si>
    <t>EACH</t>
  </si>
  <si>
    <t>FORMAL QUOTE NO: FQ 45/2025</t>
  </si>
  <si>
    <t>SUPPLY AND DELIVERY OF MECHANICAL SPARE PARTS (ONCE-OFF) FOR KANNALAND MUNICIPALITY</t>
  </si>
  <si>
    <t>NISSAN HARDBODY BAKKIE 2007 -AIR FILTER</t>
  </si>
  <si>
    <t>NISSAN HARDBODY BAKKIE 2007 -OIL FILTER</t>
  </si>
  <si>
    <t>NISSAN HARDBODY BAKKIE 2007- DIESEL FILTER</t>
  </si>
  <si>
    <t>NISSAN HARDBODY BAKKIE 2007- DIESEL WATER SEPERATOR</t>
  </si>
  <si>
    <t>NISSAN HARDBODY BAKKIE 2007-TIE ROD INNER PAIR (LH)</t>
  </si>
  <si>
    <t>NISSAN HARDBODY BAKKIE 2007-TIE ROD INNER PAIR (RH)</t>
  </si>
  <si>
    <t>NISSAN HARDBODY BAKKIE 2007-TIE ROD OUTER PAIR (LH)</t>
  </si>
  <si>
    <t>NISSAN HARDBODY BAKKIE 2007-TIE ROD OUTER PAIR (RH)</t>
  </si>
  <si>
    <t>NISSAN HARDBODY BAKKIE 2007-CENTRE ROD</t>
  </si>
  <si>
    <t>NISSAN HARDBODY BAKKIE 2007-IDLER ARM</t>
  </si>
  <si>
    <t>NISSAN HARDBODY BAKKIE 2007-STABILIZER BUSHES</t>
  </si>
  <si>
    <t>PER SET</t>
  </si>
  <si>
    <t>NISSAN HARDBODY BAKKIE 2007-FRONT LINK RODS</t>
  </si>
  <si>
    <t>NISSAN HARDBODY BAKKIE 2007-WASHERS</t>
  </si>
  <si>
    <t>NISSAN HARDBODY BAKKIE 2007-TEFLON BUSHES</t>
  </si>
  <si>
    <t>NISSAN HARDBODY BAKKIE 2007-STABILIZER HANGER BUSHES</t>
  </si>
  <si>
    <t>FRONT WHEEL BEARING</t>
  </si>
  <si>
    <t>REAR WHEEL BEARINGS</t>
  </si>
  <si>
    <t>FRONT SHOCKS</t>
  </si>
  <si>
    <t>UPPER CONTROL ARM BUSHES (LH &amp; RH)</t>
  </si>
  <si>
    <t>REAR SHOCKS</t>
  </si>
  <si>
    <t>STARTER 12V</t>
  </si>
  <si>
    <t>ALTERNATOR</t>
  </si>
  <si>
    <t>UPPER BALL JOINTS</t>
  </si>
  <si>
    <t>LOWER BALL JOINTS</t>
  </si>
  <si>
    <t>FRONT DISCS</t>
  </si>
  <si>
    <t>BRAKE PADS</t>
  </si>
  <si>
    <t>BRAKE SHOES</t>
  </si>
  <si>
    <t>BRAKE SPRINGS KIT</t>
  </si>
  <si>
    <t>BRAKE DRUMS</t>
  </si>
  <si>
    <t>WHEEL CYLINDERS LH &amp; RH</t>
  </si>
  <si>
    <t>UNIVERSAL JOINTS</t>
  </si>
  <si>
    <t>CENTRE BEARING</t>
  </si>
  <si>
    <t>WIPER BLADES (DRIVER SIDE)</t>
  </si>
  <si>
    <t>WIPER BLADES (PASSENGER SIDE)</t>
  </si>
  <si>
    <t>HAND BRAKE CABLES (DRIVERS SIDE)</t>
  </si>
  <si>
    <t>HAND BRAKE CABLES (PASSENGER SIDE)</t>
  </si>
  <si>
    <t>HAND LEVER MECHANISM</t>
  </si>
  <si>
    <t>SHACKLE HANGER BRACKETS</t>
  </si>
  <si>
    <t>FRONT LEAF BUSHES (ALSO REAR AXLE)</t>
  </si>
  <si>
    <t>FRONT LEAF SPRING (CENTRE PIN)</t>
  </si>
  <si>
    <t>HALF PLASTIC BUMPER</t>
  </si>
  <si>
    <t>REAR TAIL LIGHTS (LH &amp;RH)</t>
  </si>
  <si>
    <t>FRONT HEADLIGHTS (LH &amp; RH)</t>
  </si>
  <si>
    <t>CORNER LIGHTS (LH &amp; RH)</t>
  </si>
  <si>
    <t>FENDER SIGNAL LIGHTS (LH &amp; RH)</t>
  </si>
  <si>
    <t>RADIATOR</t>
  </si>
  <si>
    <t>OIL FILTER</t>
  </si>
  <si>
    <t>FUEL FILTER</t>
  </si>
  <si>
    <t>AIR FILTER</t>
  </si>
  <si>
    <t>SPARK PLUGS</t>
  </si>
  <si>
    <t>DISC PADS</t>
  </si>
  <si>
    <t>DISCS</t>
  </si>
  <si>
    <t>FRONT SHOCKS MOUNTING BRACKETS</t>
  </si>
  <si>
    <t>REAR SHOCKS MOUNTING BRACKETS</t>
  </si>
  <si>
    <t>REAR WHEEL CYLINDERS</t>
  </si>
  <si>
    <t>REAR DRUMS</t>
  </si>
  <si>
    <t>CV JOINTS INNER</t>
  </si>
  <si>
    <t>OUTER CV JOINTS</t>
  </si>
  <si>
    <t>WIPER BLADES LH &amp; RH</t>
  </si>
  <si>
    <t>ALTERNATOR (COMPLETE UNIT)</t>
  </si>
  <si>
    <t>LOWER CONTROL ARM BUSHES LH &amp; RH</t>
  </si>
  <si>
    <t>FAN BELTS: STEERING</t>
  </si>
  <si>
    <t>ENGINE MOUNTING</t>
  </si>
  <si>
    <t>GEARBOX MOUNTING</t>
  </si>
  <si>
    <t>HEADLIGHTS</t>
  </si>
  <si>
    <t>SPOTLIGHTS</t>
  </si>
  <si>
    <t>TALE LIGHTS LH &amp; RH)</t>
  </si>
  <si>
    <t>HEAT GUAGE PLASTIC UNIT</t>
  </si>
  <si>
    <t>OUTER DOOR HANDLES COMPLETE (FRONT WITH LOCKS AND KEYS)</t>
  </si>
  <si>
    <t>OUTER DOOR HANDLES COMPLETE (REAR WITHOUT LOCKS)</t>
  </si>
  <si>
    <t>FUEL CAP AND KEY</t>
  </si>
  <si>
    <t>IGNITION KEY AND BARREL WITH IGNITION SWITCH</t>
  </si>
  <si>
    <t>COMPLETE CLUTCH KIT</t>
  </si>
  <si>
    <t>STEERING TIE-ROD ENDS LH &amp; RH</t>
  </si>
  <si>
    <t>STABILIZER LINKAGE</t>
  </si>
  <si>
    <t>SLAVE CYLINDER CLUTCH</t>
  </si>
  <si>
    <t>CLUTCH MASTER CYLINDER</t>
  </si>
  <si>
    <t>BOOT LOCK</t>
  </si>
  <si>
    <t>FULL GASKET SET</t>
  </si>
  <si>
    <t>COMPLETE TIMING BELT KIT</t>
  </si>
  <si>
    <t>DIESEL FILTER</t>
  </si>
  <si>
    <t>20 LITRE WATER BASE DEGREASER</t>
  </si>
  <si>
    <t>INSULATION TAPE</t>
  </si>
  <si>
    <t>HEAT WIRE PROTECTION SHRINKING SLEEVES</t>
  </si>
  <si>
    <t>PER BOX</t>
  </si>
  <si>
    <t>MULTI-PURPOSE LUBRICANT 150G</t>
  </si>
  <si>
    <t>SINGLE CONTACT BULBS 12V</t>
  </si>
  <si>
    <t>SINGLE CONTACT BULBS 24V</t>
  </si>
  <si>
    <t>REAR 24V COMPLETE LIGHTS (ROUND) BRAKE LIGHT AND SIGNAL LIGHT</t>
  </si>
  <si>
    <t>W5W LIGHT BULB 12V 5W FENDER</t>
  </si>
  <si>
    <t>12V COMPLETE NUMBER PLATES</t>
  </si>
  <si>
    <t>24V COMPLETE NUMBER PLATES</t>
  </si>
  <si>
    <t>12V HOOTERS</t>
  </si>
  <si>
    <t>24V HOOTERS</t>
  </si>
  <si>
    <t>12V HEADLIGHT BULBS (3 POINT)</t>
  </si>
  <si>
    <t>24V HEADLIGHTS BULBS</t>
  </si>
  <si>
    <t>12V DOUBLE CONTACT BULBS</t>
  </si>
  <si>
    <t>24V DOUBLE CONTACT BULBS</t>
  </si>
  <si>
    <t>AIR FILTER ADG 619</t>
  </si>
  <si>
    <t>AIR FILTER CA 25235Y</t>
  </si>
  <si>
    <t>FRONT AND REAR SHOCKS</t>
  </si>
  <si>
    <t>REAL LIGHTS LED</t>
  </si>
  <si>
    <t>WIPER BLADES LH+RH</t>
  </si>
  <si>
    <t>FRONT AND REAR SHACKLE PIN AND BRUSHES</t>
  </si>
  <si>
    <t>AIR FILTER ADG 859</t>
  </si>
  <si>
    <t>OIL FILTER Z 310</t>
  </si>
  <si>
    <t>DIESEL FILTER Z 439</t>
  </si>
  <si>
    <t>REAR LIGHTS LH + RH</t>
  </si>
  <si>
    <t>HEAD LIGHTS LH + RH</t>
  </si>
  <si>
    <t>FORNT AND REAR SHOCKS</t>
  </si>
  <si>
    <t>REAR LIGHTS LED</t>
  </si>
  <si>
    <t>WIPER BLADES LH+ RH</t>
  </si>
  <si>
    <t>FRONT AND REAR SHACLE PIN AND BUSHES</t>
  </si>
  <si>
    <t>RH+ LH STEERING END</t>
  </si>
  <si>
    <t>AIR FILTER ADG 1380 R</t>
  </si>
  <si>
    <t>AIR FILTER ADG 1381 R</t>
  </si>
  <si>
    <t>OIL FILTER Z 543</t>
  </si>
  <si>
    <t>DIESEL FILTER Z 285</t>
  </si>
  <si>
    <t>DIESEL FILTER Z 367</t>
  </si>
  <si>
    <t>HEAD LIGHTS LH+ RH</t>
  </si>
  <si>
    <t>INDICATOR LIGHTS LH+RH</t>
  </si>
  <si>
    <t>NUMBER PLATE LIGHTS</t>
  </si>
  <si>
    <t>REAR LIGHTS SET LED</t>
  </si>
  <si>
    <t>REAR BRAKE SHOES</t>
  </si>
  <si>
    <t>FRONT BRAKE SHOES</t>
  </si>
  <si>
    <t>CLUTCH KIT</t>
  </si>
  <si>
    <t>GEAR CABLES LEFT &amp; RIGHT</t>
  </si>
  <si>
    <t>GEAR LEVER</t>
  </si>
  <si>
    <t>AIR FILTER ADG 721</t>
  </si>
  <si>
    <t>AIR FILTER ADG 722</t>
  </si>
  <si>
    <t>OIL FILTER Z 309</t>
  </si>
  <si>
    <t>DIESEL FILTER Z 131</t>
  </si>
  <si>
    <t>WIPER BLADES SET LH + RH</t>
  </si>
  <si>
    <t>RH+LH STEERING END</t>
  </si>
  <si>
    <t>SEVRON BOARD</t>
  </si>
  <si>
    <t>AIR FILTER ADG 620</t>
  </si>
  <si>
    <t>OIL FILTER G997</t>
  </si>
  <si>
    <t>DIESEL FILTER G 543F</t>
  </si>
  <si>
    <t>WIPER BLADES SET LH+RH</t>
  </si>
  <si>
    <t>BRAKE SHOES FRONT+REAR</t>
  </si>
  <si>
    <t>SMALL PLANT SPARE PARTS, GENERATOR (WATER PUMP,WEAT EATER)</t>
  </si>
  <si>
    <t>PULL ROPE</t>
  </si>
  <si>
    <t>CUT-OFF SWITCH</t>
  </si>
  <si>
    <t>PER METRE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</si>
</sst>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-1C09]#,##0.00"/>
    <numFmt numFmtId="165" formatCode="_-[$R-1C09]* #,##0.00_-;\-[$R-1C09]* #,##0.00_-;_-[$R-1C09]* &quot;-&quot;??_-;_-@_-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sz val="16"/>
      <name val="Arial"/>
      <family val="2"/>
    </font>
    <font>
      <b/>
      <sz val="18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2" borderId="0" xfId="0" applyFont="1" applyFill="1"/>
    <xf numFmtId="0" fontId="3" fillId="0" borderId="0" xfId="0" applyFont="1"/>
    <xf numFmtId="0" fontId="1" fillId="0" borderId="0" xfId="0" applyFont="1" applyAlignment="1">
      <alignment wrapText="1"/>
    </xf>
    <xf numFmtId="0" fontId="1" fillId="0" borderId="0" xfId="0" applyFont="1"/>
    <xf numFmtId="164" fontId="0" fillId="0" borderId="0" xfId="0" applyNumberFormat="1"/>
    <xf numFmtId="0" fontId="5" fillId="0" borderId="0" xfId="0" applyFont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165" fontId="1" fillId="2" borderId="1" xfId="0" applyNumberFormat="1" applyFont="1" applyFill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0" fontId="0" fillId="2" borderId="0" xfId="0" applyFill="1" applyAlignment="1" applyProtection="1">
      <alignment horizontal="center"/>
      <protection locked="0"/>
    </xf>
    <xf numFmtId="0" fontId="4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9B5CC-E706-463F-BFE9-B2341DB67FA7}">
  <dimension ref="A1:G65"/>
  <sheetViews>
    <sheetView topLeftCell="B32" workbookViewId="0">
      <selection activeCell="F56" sqref="F56"/>
    </sheetView>
  </sheetViews>
  <sheetFormatPr defaultRowHeight="14.4" x14ac:dyDescent="0.3"/>
  <cols>
    <col min="2" max="2" width="39.44140625" customWidth="1"/>
    <col min="3" max="3" width="13" customWidth="1"/>
    <col min="4" max="4" width="14.109375" customWidth="1"/>
    <col min="5" max="5" width="14.88671875" customWidth="1"/>
    <col min="6" max="6" width="14.5546875" customWidth="1"/>
  </cols>
  <sheetData>
    <row r="1" spans="1:7" x14ac:dyDescent="0.3">
      <c r="A1" s="1" t="s">
        <v>0</v>
      </c>
      <c r="B1" s="1"/>
    </row>
    <row r="2" spans="1:7" ht="30.6" x14ac:dyDescent="0.45">
      <c r="A2" s="2" t="s">
        <v>17</v>
      </c>
      <c r="C2" s="6"/>
      <c r="E2" s="3" t="s">
        <v>1</v>
      </c>
      <c r="F2" s="17"/>
      <c r="G2" s="17"/>
    </row>
    <row r="4" spans="1:7" ht="40.799999999999997" customHeight="1" x14ac:dyDescent="0.3">
      <c r="A4" s="18" t="s">
        <v>18</v>
      </c>
      <c r="B4" s="18"/>
      <c r="C4" s="18"/>
      <c r="D4" s="18"/>
      <c r="E4" s="18"/>
      <c r="F4" s="18"/>
    </row>
    <row r="5" spans="1:7" ht="15" thickBot="1" x14ac:dyDescent="0.35"/>
    <row r="6" spans="1:7" ht="28.8" x14ac:dyDescent="0.3">
      <c r="A6" s="7" t="s">
        <v>2</v>
      </c>
      <c r="B6" s="8" t="s">
        <v>3</v>
      </c>
      <c r="C6" s="9" t="s">
        <v>15</v>
      </c>
      <c r="D6" s="10" t="s">
        <v>4</v>
      </c>
      <c r="E6" s="11" t="s">
        <v>5</v>
      </c>
      <c r="F6" s="12" t="s">
        <v>6</v>
      </c>
    </row>
    <row r="7" spans="1:7" x14ac:dyDescent="0.3">
      <c r="A7" s="13">
        <v>1</v>
      </c>
      <c r="B7" s="14" t="s">
        <v>19</v>
      </c>
      <c r="C7" s="13" t="s">
        <v>16</v>
      </c>
      <c r="D7" s="13">
        <v>6</v>
      </c>
      <c r="E7" s="15">
        <v>0</v>
      </c>
      <c r="F7" s="16">
        <f>D7*E7</f>
        <v>0</v>
      </c>
    </row>
    <row r="8" spans="1:7" x14ac:dyDescent="0.3">
      <c r="A8" s="13">
        <v>2</v>
      </c>
      <c r="B8" s="14" t="s">
        <v>20</v>
      </c>
      <c r="C8" s="13" t="s">
        <v>16</v>
      </c>
      <c r="D8" s="13">
        <v>6</v>
      </c>
      <c r="E8" s="15">
        <v>0</v>
      </c>
      <c r="F8" s="16">
        <f t="shared" ref="F8:F52" si="0">D8*E8</f>
        <v>0</v>
      </c>
    </row>
    <row r="9" spans="1:7" ht="28.8" x14ac:dyDescent="0.3">
      <c r="A9" s="13">
        <v>3</v>
      </c>
      <c r="B9" s="14" t="s">
        <v>21</v>
      </c>
      <c r="C9" s="13" t="s">
        <v>16</v>
      </c>
      <c r="D9" s="13">
        <v>6</v>
      </c>
      <c r="E9" s="15">
        <v>0</v>
      </c>
      <c r="F9" s="16">
        <f t="shared" si="0"/>
        <v>0</v>
      </c>
    </row>
    <row r="10" spans="1:7" ht="28.8" x14ac:dyDescent="0.3">
      <c r="A10" s="13">
        <v>4</v>
      </c>
      <c r="B10" s="14" t="s">
        <v>22</v>
      </c>
      <c r="C10" s="13" t="s">
        <v>16</v>
      </c>
      <c r="D10" s="13">
        <v>6</v>
      </c>
      <c r="E10" s="15">
        <v>0</v>
      </c>
      <c r="F10" s="16">
        <f t="shared" si="0"/>
        <v>0</v>
      </c>
    </row>
    <row r="11" spans="1:7" ht="28.8" x14ac:dyDescent="0.3">
      <c r="A11" s="13">
        <v>5</v>
      </c>
      <c r="B11" s="14" t="s">
        <v>23</v>
      </c>
      <c r="C11" s="13" t="s">
        <v>16</v>
      </c>
      <c r="D11" s="13">
        <v>7</v>
      </c>
      <c r="E11" s="15">
        <v>0</v>
      </c>
      <c r="F11" s="16">
        <f t="shared" si="0"/>
        <v>0</v>
      </c>
    </row>
    <row r="12" spans="1:7" ht="28.8" x14ac:dyDescent="0.3">
      <c r="A12" s="13">
        <v>6</v>
      </c>
      <c r="B12" s="14" t="s">
        <v>24</v>
      </c>
      <c r="C12" s="13" t="s">
        <v>16</v>
      </c>
      <c r="D12" s="13">
        <v>7</v>
      </c>
      <c r="E12" s="15">
        <v>0</v>
      </c>
      <c r="F12" s="16">
        <f t="shared" si="0"/>
        <v>0</v>
      </c>
    </row>
    <row r="13" spans="1:7" ht="28.8" x14ac:dyDescent="0.3">
      <c r="A13" s="13">
        <v>7</v>
      </c>
      <c r="B13" s="14" t="s">
        <v>25</v>
      </c>
      <c r="C13" s="13" t="s">
        <v>16</v>
      </c>
      <c r="D13" s="13">
        <v>7</v>
      </c>
      <c r="E13" s="15">
        <v>0</v>
      </c>
      <c r="F13" s="16">
        <f t="shared" si="0"/>
        <v>0</v>
      </c>
    </row>
    <row r="14" spans="1:7" ht="28.8" x14ac:dyDescent="0.3">
      <c r="A14" s="13">
        <v>8</v>
      </c>
      <c r="B14" s="14" t="s">
        <v>26</v>
      </c>
      <c r="C14" s="13" t="s">
        <v>16</v>
      </c>
      <c r="D14" s="13">
        <v>7</v>
      </c>
      <c r="E14" s="15">
        <v>0</v>
      </c>
      <c r="F14" s="16">
        <f t="shared" si="0"/>
        <v>0</v>
      </c>
    </row>
    <row r="15" spans="1:7" ht="28.8" x14ac:dyDescent="0.3">
      <c r="A15" s="13">
        <v>9</v>
      </c>
      <c r="B15" s="14" t="s">
        <v>27</v>
      </c>
      <c r="C15" s="13" t="s">
        <v>16</v>
      </c>
      <c r="D15" s="13">
        <v>7</v>
      </c>
      <c r="E15" s="15">
        <v>0</v>
      </c>
      <c r="F15" s="16">
        <f t="shared" si="0"/>
        <v>0</v>
      </c>
    </row>
    <row r="16" spans="1:7" x14ac:dyDescent="0.3">
      <c r="A16" s="13">
        <v>10</v>
      </c>
      <c r="B16" s="14" t="s">
        <v>28</v>
      </c>
      <c r="C16" s="13" t="s">
        <v>16</v>
      </c>
      <c r="D16" s="13">
        <v>5</v>
      </c>
      <c r="E16" s="15">
        <v>0</v>
      </c>
      <c r="F16" s="16">
        <f t="shared" si="0"/>
        <v>0</v>
      </c>
    </row>
    <row r="17" spans="1:6" ht="28.8" x14ac:dyDescent="0.3">
      <c r="A17" s="13">
        <v>11</v>
      </c>
      <c r="B17" s="14" t="s">
        <v>29</v>
      </c>
      <c r="C17" s="13" t="s">
        <v>30</v>
      </c>
      <c r="D17" s="13">
        <v>10</v>
      </c>
      <c r="E17" s="15">
        <v>0</v>
      </c>
      <c r="F17" s="16">
        <f t="shared" si="0"/>
        <v>0</v>
      </c>
    </row>
    <row r="18" spans="1:6" ht="28.8" x14ac:dyDescent="0.3">
      <c r="A18" s="13">
        <v>12</v>
      </c>
      <c r="B18" s="14" t="s">
        <v>31</v>
      </c>
      <c r="C18" s="13" t="s">
        <v>16</v>
      </c>
      <c r="D18" s="13">
        <v>18</v>
      </c>
      <c r="E18" s="15">
        <v>0</v>
      </c>
      <c r="F18" s="16">
        <f t="shared" si="0"/>
        <v>0</v>
      </c>
    </row>
    <row r="19" spans="1:6" x14ac:dyDescent="0.3">
      <c r="A19" s="13">
        <v>13</v>
      </c>
      <c r="B19" s="14" t="s">
        <v>32</v>
      </c>
      <c r="C19" s="13" t="s">
        <v>30</v>
      </c>
      <c r="D19" s="13">
        <v>10</v>
      </c>
      <c r="E19" s="15">
        <v>0</v>
      </c>
      <c r="F19" s="16">
        <f t="shared" si="0"/>
        <v>0</v>
      </c>
    </row>
    <row r="20" spans="1:6" ht="28.8" x14ac:dyDescent="0.3">
      <c r="A20" s="13">
        <v>14</v>
      </c>
      <c r="B20" s="14" t="s">
        <v>33</v>
      </c>
      <c r="C20" s="13" t="s">
        <v>30</v>
      </c>
      <c r="D20" s="13">
        <v>10</v>
      </c>
      <c r="E20" s="15">
        <v>0</v>
      </c>
      <c r="F20" s="16">
        <f t="shared" si="0"/>
        <v>0</v>
      </c>
    </row>
    <row r="21" spans="1:6" ht="28.8" x14ac:dyDescent="0.3">
      <c r="A21" s="13">
        <v>15</v>
      </c>
      <c r="B21" s="14" t="s">
        <v>34</v>
      </c>
      <c r="C21" s="13" t="s">
        <v>16</v>
      </c>
      <c r="D21" s="13">
        <v>18</v>
      </c>
      <c r="E21" s="15">
        <v>0</v>
      </c>
      <c r="F21" s="16">
        <f t="shared" si="0"/>
        <v>0</v>
      </c>
    </row>
    <row r="22" spans="1:6" x14ac:dyDescent="0.3">
      <c r="A22" s="13">
        <v>16</v>
      </c>
      <c r="B22" s="14" t="s">
        <v>35</v>
      </c>
      <c r="C22" s="13" t="s">
        <v>30</v>
      </c>
      <c r="D22" s="13">
        <v>7</v>
      </c>
      <c r="E22" s="15">
        <v>0</v>
      </c>
      <c r="F22" s="16">
        <f t="shared" si="0"/>
        <v>0</v>
      </c>
    </row>
    <row r="23" spans="1:6" x14ac:dyDescent="0.3">
      <c r="A23" s="13">
        <v>17</v>
      </c>
      <c r="B23" s="14" t="s">
        <v>36</v>
      </c>
      <c r="C23" s="13" t="s">
        <v>30</v>
      </c>
      <c r="D23" s="13">
        <v>7</v>
      </c>
      <c r="E23" s="15">
        <v>0</v>
      </c>
      <c r="F23" s="16">
        <f t="shared" si="0"/>
        <v>0</v>
      </c>
    </row>
    <row r="24" spans="1:6" x14ac:dyDescent="0.3">
      <c r="A24" s="13">
        <v>18</v>
      </c>
      <c r="B24" s="14" t="s">
        <v>38</v>
      </c>
      <c r="C24" s="13" t="s">
        <v>30</v>
      </c>
      <c r="D24" s="13">
        <v>7</v>
      </c>
      <c r="E24" s="15">
        <v>0</v>
      </c>
      <c r="F24" s="16">
        <f t="shared" si="0"/>
        <v>0</v>
      </c>
    </row>
    <row r="25" spans="1:6" x14ac:dyDescent="0.3">
      <c r="A25" s="13">
        <v>19</v>
      </c>
      <c r="B25" s="14" t="s">
        <v>37</v>
      </c>
      <c r="C25" s="13" t="s">
        <v>30</v>
      </c>
      <c r="D25" s="13">
        <v>5</v>
      </c>
      <c r="E25" s="15">
        <v>0</v>
      </c>
      <c r="F25" s="16">
        <f t="shared" si="0"/>
        <v>0</v>
      </c>
    </row>
    <row r="26" spans="1:6" x14ac:dyDescent="0.3">
      <c r="A26" s="13">
        <v>20</v>
      </c>
      <c r="B26" s="14" t="s">
        <v>39</v>
      </c>
      <c r="C26" s="13" t="s">
        <v>30</v>
      </c>
      <c r="D26" s="13">
        <v>5</v>
      </c>
      <c r="E26" s="15">
        <v>0</v>
      </c>
      <c r="F26" s="16">
        <f t="shared" si="0"/>
        <v>0</v>
      </c>
    </row>
    <row r="27" spans="1:6" x14ac:dyDescent="0.3">
      <c r="A27" s="13">
        <v>21</v>
      </c>
      <c r="B27" s="14" t="s">
        <v>40</v>
      </c>
      <c r="C27" s="13" t="s">
        <v>16</v>
      </c>
      <c r="D27" s="13">
        <v>5</v>
      </c>
      <c r="E27" s="15">
        <v>0</v>
      </c>
      <c r="F27" s="16">
        <f t="shared" si="0"/>
        <v>0</v>
      </c>
    </row>
    <row r="28" spans="1:6" x14ac:dyDescent="0.3">
      <c r="A28" s="13">
        <v>22</v>
      </c>
      <c r="B28" s="14" t="s">
        <v>41</v>
      </c>
      <c r="C28" s="13" t="s">
        <v>16</v>
      </c>
      <c r="D28" s="13">
        <v>3</v>
      </c>
      <c r="E28" s="15">
        <v>0</v>
      </c>
      <c r="F28" s="16">
        <f t="shared" si="0"/>
        <v>0</v>
      </c>
    </row>
    <row r="29" spans="1:6" x14ac:dyDescent="0.3">
      <c r="A29" s="13">
        <v>23</v>
      </c>
      <c r="B29" s="14" t="s">
        <v>42</v>
      </c>
      <c r="C29" s="13" t="s">
        <v>30</v>
      </c>
      <c r="D29" s="13">
        <v>7</v>
      </c>
      <c r="E29" s="15">
        <v>0</v>
      </c>
      <c r="F29" s="16">
        <f t="shared" si="0"/>
        <v>0</v>
      </c>
    </row>
    <row r="30" spans="1:6" x14ac:dyDescent="0.3">
      <c r="A30" s="13">
        <v>24</v>
      </c>
      <c r="B30" s="14" t="s">
        <v>43</v>
      </c>
      <c r="C30" s="13" t="s">
        <v>30</v>
      </c>
      <c r="D30" s="13">
        <v>7</v>
      </c>
      <c r="E30" s="15">
        <v>0</v>
      </c>
      <c r="F30" s="16">
        <f t="shared" si="0"/>
        <v>0</v>
      </c>
    </row>
    <row r="31" spans="1:6" x14ac:dyDescent="0.3">
      <c r="A31" s="13">
        <v>25</v>
      </c>
      <c r="B31" s="14" t="s">
        <v>44</v>
      </c>
      <c r="C31" s="13" t="s">
        <v>30</v>
      </c>
      <c r="D31" s="13">
        <v>7</v>
      </c>
      <c r="E31" s="15">
        <v>0</v>
      </c>
      <c r="F31" s="16">
        <f t="shared" si="0"/>
        <v>0</v>
      </c>
    </row>
    <row r="32" spans="1:6" x14ac:dyDescent="0.3">
      <c r="A32" s="13">
        <v>26</v>
      </c>
      <c r="B32" s="14" t="s">
        <v>45</v>
      </c>
      <c r="C32" s="13" t="s">
        <v>30</v>
      </c>
      <c r="D32" s="13">
        <v>7</v>
      </c>
      <c r="E32" s="15">
        <v>0</v>
      </c>
      <c r="F32" s="16">
        <f t="shared" si="0"/>
        <v>0</v>
      </c>
    </row>
    <row r="33" spans="1:6" x14ac:dyDescent="0.3">
      <c r="A33" s="13">
        <v>27</v>
      </c>
      <c r="B33" s="14" t="s">
        <v>46</v>
      </c>
      <c r="C33" s="13" t="s">
        <v>30</v>
      </c>
      <c r="D33" s="13">
        <v>7</v>
      </c>
      <c r="E33" s="15">
        <v>0</v>
      </c>
      <c r="F33" s="16">
        <f t="shared" si="0"/>
        <v>0</v>
      </c>
    </row>
    <row r="34" spans="1:6" x14ac:dyDescent="0.3">
      <c r="A34" s="13">
        <v>28</v>
      </c>
      <c r="B34" s="14" t="s">
        <v>47</v>
      </c>
      <c r="C34" s="13" t="s">
        <v>30</v>
      </c>
      <c r="D34" s="13">
        <v>7</v>
      </c>
      <c r="E34" s="15">
        <v>0</v>
      </c>
      <c r="F34" s="16">
        <f t="shared" si="0"/>
        <v>0</v>
      </c>
    </row>
    <row r="35" spans="1:6" x14ac:dyDescent="0.3">
      <c r="A35" s="13">
        <v>29</v>
      </c>
      <c r="B35" s="14" t="s">
        <v>48</v>
      </c>
      <c r="C35" s="13" t="s">
        <v>30</v>
      </c>
      <c r="D35" s="13">
        <v>7</v>
      </c>
      <c r="E35" s="15">
        <v>0</v>
      </c>
      <c r="F35" s="16">
        <f t="shared" si="0"/>
        <v>0</v>
      </c>
    </row>
    <row r="36" spans="1:6" x14ac:dyDescent="0.3">
      <c r="A36" s="13">
        <v>30</v>
      </c>
      <c r="B36" s="14" t="s">
        <v>49</v>
      </c>
      <c r="C36" s="13" t="s">
        <v>30</v>
      </c>
      <c r="D36" s="13">
        <v>16</v>
      </c>
      <c r="E36" s="15">
        <v>0</v>
      </c>
      <c r="F36" s="16">
        <f t="shared" si="0"/>
        <v>0</v>
      </c>
    </row>
    <row r="37" spans="1:6" x14ac:dyDescent="0.3">
      <c r="A37" s="13">
        <v>31</v>
      </c>
      <c r="B37" s="14" t="s">
        <v>50</v>
      </c>
      <c r="C37" s="13" t="s">
        <v>30</v>
      </c>
      <c r="D37" s="13">
        <v>6</v>
      </c>
      <c r="E37" s="15">
        <v>0</v>
      </c>
      <c r="F37" s="16">
        <f t="shared" si="0"/>
        <v>0</v>
      </c>
    </row>
    <row r="38" spans="1:6" x14ac:dyDescent="0.3">
      <c r="A38" s="13">
        <v>32</v>
      </c>
      <c r="B38" s="14" t="s">
        <v>51</v>
      </c>
      <c r="C38" s="13" t="s">
        <v>16</v>
      </c>
      <c r="D38" s="13">
        <v>7</v>
      </c>
      <c r="E38" s="15">
        <v>0</v>
      </c>
      <c r="F38" s="16">
        <f t="shared" si="0"/>
        <v>0</v>
      </c>
    </row>
    <row r="39" spans="1:6" x14ac:dyDescent="0.3">
      <c r="A39" s="13">
        <v>33</v>
      </c>
      <c r="B39" s="14" t="s">
        <v>52</v>
      </c>
      <c r="C39" s="13" t="s">
        <v>16</v>
      </c>
      <c r="D39" s="13">
        <v>8</v>
      </c>
      <c r="E39" s="15">
        <v>0</v>
      </c>
      <c r="F39" s="16">
        <f t="shared" si="0"/>
        <v>0</v>
      </c>
    </row>
    <row r="40" spans="1:6" x14ac:dyDescent="0.3">
      <c r="A40" s="13">
        <v>34</v>
      </c>
      <c r="B40" s="14" t="s">
        <v>53</v>
      </c>
      <c r="C40" s="13" t="s">
        <v>16</v>
      </c>
      <c r="D40" s="13">
        <v>8</v>
      </c>
      <c r="E40" s="15">
        <v>0</v>
      </c>
      <c r="F40" s="16">
        <f t="shared" si="0"/>
        <v>0</v>
      </c>
    </row>
    <row r="41" spans="1:6" x14ac:dyDescent="0.3">
      <c r="A41" s="13">
        <v>35</v>
      </c>
      <c r="B41" s="14" t="s">
        <v>54</v>
      </c>
      <c r="C41" s="13" t="s">
        <v>16</v>
      </c>
      <c r="D41" s="13">
        <v>8</v>
      </c>
      <c r="E41" s="15">
        <v>0</v>
      </c>
      <c r="F41" s="16">
        <f t="shared" si="0"/>
        <v>0</v>
      </c>
    </row>
    <row r="42" spans="1:6" x14ac:dyDescent="0.3">
      <c r="A42" s="13">
        <v>36</v>
      </c>
      <c r="B42" s="14" t="s">
        <v>55</v>
      </c>
      <c r="C42" s="13" t="s">
        <v>16</v>
      </c>
      <c r="D42" s="13">
        <v>8</v>
      </c>
      <c r="E42" s="15">
        <v>0</v>
      </c>
      <c r="F42" s="16">
        <f t="shared" si="0"/>
        <v>0</v>
      </c>
    </row>
    <row r="43" spans="1:6" x14ac:dyDescent="0.3">
      <c r="A43" s="13">
        <v>37</v>
      </c>
      <c r="B43" s="14" t="s">
        <v>56</v>
      </c>
      <c r="C43" s="13" t="s">
        <v>16</v>
      </c>
      <c r="D43" s="13">
        <v>4</v>
      </c>
      <c r="E43" s="15">
        <v>0</v>
      </c>
      <c r="F43" s="16">
        <f t="shared" si="0"/>
        <v>0</v>
      </c>
    </row>
    <row r="44" spans="1:6" x14ac:dyDescent="0.3">
      <c r="A44" s="13">
        <v>38</v>
      </c>
      <c r="B44" s="14" t="s">
        <v>57</v>
      </c>
      <c r="C44" s="13" t="s">
        <v>30</v>
      </c>
      <c r="D44" s="13">
        <v>8</v>
      </c>
      <c r="E44" s="15">
        <v>0</v>
      </c>
      <c r="F44" s="16">
        <f t="shared" si="0"/>
        <v>0</v>
      </c>
    </row>
    <row r="45" spans="1:6" x14ac:dyDescent="0.3">
      <c r="A45" s="13">
        <v>39</v>
      </c>
      <c r="B45" s="14" t="s">
        <v>58</v>
      </c>
      <c r="C45" s="13" t="s">
        <v>30</v>
      </c>
      <c r="D45" s="13">
        <v>8</v>
      </c>
      <c r="E45" s="15">
        <v>0</v>
      </c>
      <c r="F45" s="16">
        <f t="shared" si="0"/>
        <v>0</v>
      </c>
    </row>
    <row r="46" spans="1:6" x14ac:dyDescent="0.3">
      <c r="A46" s="13">
        <v>40</v>
      </c>
      <c r="B46" s="14" t="s">
        <v>59</v>
      </c>
      <c r="C46" s="13" t="s">
        <v>30</v>
      </c>
      <c r="D46" s="13">
        <v>7</v>
      </c>
      <c r="E46" s="15">
        <v>0</v>
      </c>
      <c r="F46" s="16">
        <f t="shared" si="0"/>
        <v>0</v>
      </c>
    </row>
    <row r="47" spans="1:6" x14ac:dyDescent="0.3">
      <c r="A47" s="13">
        <v>41</v>
      </c>
      <c r="B47" s="14" t="s">
        <v>60</v>
      </c>
      <c r="C47" s="13" t="s">
        <v>16</v>
      </c>
      <c r="D47" s="13">
        <v>7</v>
      </c>
      <c r="E47" s="15">
        <v>0</v>
      </c>
      <c r="F47" s="16">
        <f t="shared" si="0"/>
        <v>0</v>
      </c>
    </row>
    <row r="48" spans="1:6" x14ac:dyDescent="0.3">
      <c r="A48" s="13">
        <v>42</v>
      </c>
      <c r="B48" s="14" t="s">
        <v>61</v>
      </c>
      <c r="C48" s="13" t="s">
        <v>30</v>
      </c>
      <c r="D48" s="13">
        <v>7</v>
      </c>
      <c r="E48" s="15">
        <v>0</v>
      </c>
      <c r="F48" s="16">
        <f t="shared" si="0"/>
        <v>0</v>
      </c>
    </row>
    <row r="49" spans="1:6" x14ac:dyDescent="0.3">
      <c r="A49" s="13">
        <v>43</v>
      </c>
      <c r="B49" s="14" t="s">
        <v>62</v>
      </c>
      <c r="C49" s="13" t="s">
        <v>30</v>
      </c>
      <c r="D49" s="13">
        <v>7</v>
      </c>
      <c r="E49" s="15">
        <v>0</v>
      </c>
      <c r="F49" s="16">
        <f t="shared" si="0"/>
        <v>0</v>
      </c>
    </row>
    <row r="50" spans="1:6" x14ac:dyDescent="0.3">
      <c r="A50" s="13">
        <v>44</v>
      </c>
      <c r="B50" s="14" t="s">
        <v>63</v>
      </c>
      <c r="C50" s="13" t="s">
        <v>30</v>
      </c>
      <c r="D50" s="13">
        <v>7</v>
      </c>
      <c r="E50" s="15">
        <v>0</v>
      </c>
      <c r="F50" s="16">
        <f t="shared" si="0"/>
        <v>0</v>
      </c>
    </row>
    <row r="51" spans="1:6" x14ac:dyDescent="0.3">
      <c r="A51" s="13">
        <v>45</v>
      </c>
      <c r="B51" s="14" t="s">
        <v>64</v>
      </c>
      <c r="C51" s="13" t="s">
        <v>30</v>
      </c>
      <c r="D51" s="13">
        <v>7</v>
      </c>
      <c r="E51" s="15">
        <v>0</v>
      </c>
      <c r="F51" s="16">
        <f t="shared" si="0"/>
        <v>0</v>
      </c>
    </row>
    <row r="52" spans="1:6" x14ac:dyDescent="0.3">
      <c r="A52" s="13">
        <v>46</v>
      </c>
      <c r="B52" s="14" t="s">
        <v>65</v>
      </c>
      <c r="C52" s="13" t="s">
        <v>16</v>
      </c>
      <c r="D52" s="13">
        <v>2</v>
      </c>
      <c r="E52" s="15">
        <v>0</v>
      </c>
      <c r="F52" s="16">
        <f t="shared" si="0"/>
        <v>0</v>
      </c>
    </row>
    <row r="53" spans="1:6" x14ac:dyDescent="0.3">
      <c r="B53" s="4" t="s">
        <v>7</v>
      </c>
    </row>
    <row r="55" spans="1:6" x14ac:dyDescent="0.3">
      <c r="B55" t="s">
        <v>8</v>
      </c>
      <c r="F55" s="5">
        <f>SUM(F7:F52)</f>
        <v>0</v>
      </c>
    </row>
    <row r="57" spans="1:6" x14ac:dyDescent="0.3">
      <c r="B57" t="s">
        <v>9</v>
      </c>
      <c r="F57" s="5">
        <f>ROUND(F55*0.15,2)</f>
        <v>0</v>
      </c>
    </row>
    <row r="59" spans="1:6" x14ac:dyDescent="0.3">
      <c r="B59" t="s">
        <v>10</v>
      </c>
      <c r="F59" s="5">
        <f>ROUND(SUM(F55:F57),2)</f>
        <v>0</v>
      </c>
    </row>
    <row r="63" spans="1:6" x14ac:dyDescent="0.3">
      <c r="B63" t="s">
        <v>11</v>
      </c>
      <c r="C63" t="s">
        <v>12</v>
      </c>
    </row>
    <row r="65" spans="2:3" x14ac:dyDescent="0.3">
      <c r="B65" t="s">
        <v>13</v>
      </c>
      <c r="C65" t="s">
        <v>14</v>
      </c>
    </row>
  </sheetData>
  <mergeCells count="2">
    <mergeCell ref="F2:G2"/>
    <mergeCell ref="A4:F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CE6F8-7BA8-4F9A-A74F-DF245289250F}">
  <dimension ref="A1:F27"/>
  <sheetViews>
    <sheetView workbookViewId="0">
      <selection activeCell="F18" sqref="F18"/>
    </sheetView>
  </sheetViews>
  <sheetFormatPr defaultRowHeight="14.4" x14ac:dyDescent="0.3"/>
  <cols>
    <col min="2" max="2" width="45.109375" bestFit="1" customWidth="1"/>
  </cols>
  <sheetData>
    <row r="1" spans="1:6" x14ac:dyDescent="0.3">
      <c r="A1" s="1" t="s">
        <v>0</v>
      </c>
      <c r="B1" s="1"/>
    </row>
    <row r="2" spans="1:6" ht="45" x14ac:dyDescent="0.45">
      <c r="A2" s="2" t="s">
        <v>17</v>
      </c>
      <c r="C2" s="6"/>
      <c r="E2" s="3" t="s">
        <v>1</v>
      </c>
    </row>
    <row r="4" spans="1:6" ht="21" x14ac:dyDescent="0.3">
      <c r="A4" s="18" t="s">
        <v>18</v>
      </c>
      <c r="B4" s="18"/>
      <c r="C4" s="18"/>
      <c r="D4" s="18"/>
      <c r="E4" s="18"/>
      <c r="F4" s="18"/>
    </row>
    <row r="5" spans="1:6" ht="15" thickBot="1" x14ac:dyDescent="0.35"/>
    <row r="6" spans="1:6" ht="43.2" x14ac:dyDescent="0.3">
      <c r="A6" s="7" t="s">
        <v>2</v>
      </c>
      <c r="B6" s="8" t="s">
        <v>3</v>
      </c>
      <c r="C6" s="9" t="s">
        <v>15</v>
      </c>
      <c r="D6" s="10" t="s">
        <v>4</v>
      </c>
      <c r="E6" s="11" t="s">
        <v>5</v>
      </c>
      <c r="F6" s="12" t="s">
        <v>6</v>
      </c>
    </row>
    <row r="7" spans="1:6" x14ac:dyDescent="0.3">
      <c r="A7" s="13">
        <v>1</v>
      </c>
      <c r="B7" s="14" t="s">
        <v>118</v>
      </c>
      <c r="C7" s="13" t="s">
        <v>16</v>
      </c>
      <c r="D7" s="13">
        <v>1</v>
      </c>
      <c r="E7" s="15">
        <v>0</v>
      </c>
      <c r="F7" s="16">
        <f>D7*E7</f>
        <v>0</v>
      </c>
    </row>
    <row r="8" spans="1:6" x14ac:dyDescent="0.3">
      <c r="A8" s="13">
        <v>2</v>
      </c>
      <c r="B8" s="14" t="s">
        <v>155</v>
      </c>
      <c r="C8" s="13" t="s">
        <v>16</v>
      </c>
      <c r="D8" s="13">
        <v>1</v>
      </c>
      <c r="E8" s="15">
        <v>0</v>
      </c>
      <c r="F8" s="16">
        <f t="shared" ref="F8:F14" si="0">D8*E8</f>
        <v>0</v>
      </c>
    </row>
    <row r="9" spans="1:6" x14ac:dyDescent="0.3">
      <c r="A9" s="13">
        <v>3</v>
      </c>
      <c r="B9" s="14" t="s">
        <v>156</v>
      </c>
      <c r="C9" s="13" t="s">
        <v>16</v>
      </c>
      <c r="D9" s="13">
        <v>1</v>
      </c>
      <c r="E9" s="15">
        <v>0</v>
      </c>
      <c r="F9" s="16">
        <f t="shared" si="0"/>
        <v>0</v>
      </c>
    </row>
    <row r="10" spans="1:6" x14ac:dyDescent="0.3">
      <c r="A10" s="13">
        <v>4</v>
      </c>
      <c r="B10" s="14" t="s">
        <v>157</v>
      </c>
      <c r="C10" s="13" t="s">
        <v>16</v>
      </c>
      <c r="D10" s="13">
        <v>1</v>
      </c>
      <c r="E10" s="15">
        <v>0</v>
      </c>
      <c r="F10" s="16">
        <f t="shared" si="0"/>
        <v>0</v>
      </c>
    </row>
    <row r="11" spans="1:6" x14ac:dyDescent="0.3">
      <c r="A11" s="13">
        <v>5</v>
      </c>
      <c r="B11" s="14" t="s">
        <v>120</v>
      </c>
      <c r="C11" s="13" t="s">
        <v>16</v>
      </c>
      <c r="D11" s="13">
        <v>1</v>
      </c>
      <c r="E11" s="15">
        <v>0</v>
      </c>
      <c r="F11" s="16">
        <f t="shared" si="0"/>
        <v>0</v>
      </c>
    </row>
    <row r="12" spans="1:6" x14ac:dyDescent="0.3">
      <c r="A12" s="13">
        <v>6</v>
      </c>
      <c r="B12" s="14" t="s">
        <v>158</v>
      </c>
      <c r="C12" s="13" t="s">
        <v>16</v>
      </c>
      <c r="D12" s="13">
        <v>4</v>
      </c>
      <c r="E12" s="15">
        <v>0</v>
      </c>
      <c r="F12" s="16">
        <f t="shared" si="0"/>
        <v>0</v>
      </c>
    </row>
    <row r="13" spans="1:6" x14ac:dyDescent="0.3">
      <c r="A13" s="13">
        <v>7</v>
      </c>
      <c r="B13" s="14" t="s">
        <v>159</v>
      </c>
      <c r="C13" s="13" t="s">
        <v>16</v>
      </c>
      <c r="D13" s="13">
        <v>1</v>
      </c>
      <c r="E13" s="15">
        <v>0</v>
      </c>
      <c r="F13" s="16">
        <f t="shared" si="0"/>
        <v>0</v>
      </c>
    </row>
    <row r="14" spans="1:6" x14ac:dyDescent="0.3">
      <c r="A14" s="13">
        <v>8</v>
      </c>
      <c r="B14" s="14" t="s">
        <v>154</v>
      </c>
      <c r="C14" s="13" t="s">
        <v>16</v>
      </c>
      <c r="D14" s="13">
        <v>6</v>
      </c>
      <c r="E14" s="15">
        <v>0</v>
      </c>
      <c r="F14" s="16">
        <f t="shared" si="0"/>
        <v>0</v>
      </c>
    </row>
    <row r="15" spans="1:6" x14ac:dyDescent="0.3">
      <c r="B15" s="4" t="s">
        <v>7</v>
      </c>
    </row>
    <row r="17" spans="2:6" x14ac:dyDescent="0.3">
      <c r="B17" t="s">
        <v>8</v>
      </c>
      <c r="F17" s="5">
        <f>SUM(F7:F14)</f>
        <v>0</v>
      </c>
    </row>
    <row r="19" spans="2:6" x14ac:dyDescent="0.3">
      <c r="B19" t="s">
        <v>9</v>
      </c>
      <c r="F19" s="5">
        <f>ROUND(F17*0.15,2)</f>
        <v>0</v>
      </c>
    </row>
    <row r="21" spans="2:6" x14ac:dyDescent="0.3">
      <c r="B21" t="s">
        <v>10</v>
      </c>
      <c r="F21" s="5">
        <f>ROUND(SUM(F17:F19),2)</f>
        <v>0</v>
      </c>
    </row>
    <row r="25" spans="2:6" x14ac:dyDescent="0.3">
      <c r="B25" t="s">
        <v>11</v>
      </c>
      <c r="C25" t="s">
        <v>12</v>
      </c>
    </row>
    <row r="27" spans="2:6" x14ac:dyDescent="0.3">
      <c r="B27" t="s">
        <v>13</v>
      </c>
      <c r="C27" t="s">
        <v>14</v>
      </c>
    </row>
  </sheetData>
  <mergeCells count="1">
    <mergeCell ref="A4:F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F62D4-088A-4F0C-8A7E-BC6036566360}">
  <dimension ref="A1:F27"/>
  <sheetViews>
    <sheetView workbookViewId="0">
      <selection activeCell="F18" sqref="F18"/>
    </sheetView>
  </sheetViews>
  <sheetFormatPr defaultRowHeight="14.4" x14ac:dyDescent="0.3"/>
  <cols>
    <col min="2" max="2" width="45.109375" bestFit="1" customWidth="1"/>
  </cols>
  <sheetData>
    <row r="1" spans="1:6" x14ac:dyDescent="0.3">
      <c r="A1" s="1" t="s">
        <v>0</v>
      </c>
      <c r="B1" s="1"/>
    </row>
    <row r="2" spans="1:6" ht="45" x14ac:dyDescent="0.45">
      <c r="A2" s="2" t="s">
        <v>17</v>
      </c>
      <c r="C2" s="6"/>
      <c r="E2" s="3" t="s">
        <v>1</v>
      </c>
    </row>
    <row r="4" spans="1:6" ht="21" x14ac:dyDescent="0.3">
      <c r="A4" s="18" t="s">
        <v>18</v>
      </c>
      <c r="B4" s="18"/>
      <c r="C4" s="18"/>
      <c r="D4" s="18"/>
      <c r="E4" s="18"/>
      <c r="F4" s="18"/>
    </row>
    <row r="5" spans="1:6" ht="15" thickBot="1" x14ac:dyDescent="0.35"/>
    <row r="6" spans="1:6" ht="43.2" x14ac:dyDescent="0.3">
      <c r="A6" s="7" t="s">
        <v>2</v>
      </c>
      <c r="B6" s="8" t="s">
        <v>3</v>
      </c>
      <c r="C6" s="9" t="s">
        <v>15</v>
      </c>
      <c r="D6" s="10" t="s">
        <v>4</v>
      </c>
      <c r="E6" s="11" t="s">
        <v>5</v>
      </c>
      <c r="F6" s="12" t="s">
        <v>6</v>
      </c>
    </row>
    <row r="7" spans="1:6" x14ac:dyDescent="0.3">
      <c r="A7" s="13">
        <v>1</v>
      </c>
      <c r="B7" s="14" t="s">
        <v>118</v>
      </c>
      <c r="C7" s="13" t="s">
        <v>16</v>
      </c>
      <c r="D7" s="13">
        <v>1</v>
      </c>
      <c r="E7" s="15">
        <v>0</v>
      </c>
      <c r="F7" s="16">
        <f>D7*E7</f>
        <v>0</v>
      </c>
    </row>
    <row r="8" spans="1:6" x14ac:dyDescent="0.3">
      <c r="A8" s="13">
        <v>2</v>
      </c>
      <c r="B8" s="14" t="s">
        <v>155</v>
      </c>
      <c r="C8" s="13" t="s">
        <v>16</v>
      </c>
      <c r="D8" s="13">
        <v>2</v>
      </c>
      <c r="E8" s="15">
        <v>0</v>
      </c>
      <c r="F8" s="16">
        <f t="shared" ref="F8:F14" si="0">D8*E8</f>
        <v>0</v>
      </c>
    </row>
    <row r="9" spans="1:6" x14ac:dyDescent="0.3">
      <c r="A9" s="13">
        <v>3</v>
      </c>
      <c r="B9" s="14" t="s">
        <v>156</v>
      </c>
      <c r="C9" s="13" t="s">
        <v>16</v>
      </c>
      <c r="D9" s="13">
        <v>1</v>
      </c>
      <c r="E9" s="15">
        <v>0</v>
      </c>
      <c r="F9" s="16">
        <f t="shared" si="0"/>
        <v>0</v>
      </c>
    </row>
    <row r="10" spans="1:6" x14ac:dyDescent="0.3">
      <c r="A10" s="13">
        <v>4</v>
      </c>
      <c r="B10" s="14" t="s">
        <v>157</v>
      </c>
      <c r="C10" s="13" t="s">
        <v>16</v>
      </c>
      <c r="D10" s="13">
        <v>2</v>
      </c>
      <c r="E10" s="15">
        <v>0</v>
      </c>
      <c r="F10" s="16">
        <f t="shared" si="0"/>
        <v>0</v>
      </c>
    </row>
    <row r="11" spans="1:6" x14ac:dyDescent="0.3">
      <c r="A11" s="13">
        <v>5</v>
      </c>
      <c r="B11" s="14" t="s">
        <v>120</v>
      </c>
      <c r="C11" s="13" t="s">
        <v>16</v>
      </c>
      <c r="D11" s="13">
        <v>4</v>
      </c>
      <c r="E11" s="15">
        <v>0</v>
      </c>
      <c r="F11" s="16">
        <f t="shared" si="0"/>
        <v>0</v>
      </c>
    </row>
    <row r="12" spans="1:6" x14ac:dyDescent="0.3">
      <c r="A12" s="13">
        <v>6</v>
      </c>
      <c r="B12" s="14" t="s">
        <v>158</v>
      </c>
      <c r="C12" s="13" t="s">
        <v>16</v>
      </c>
      <c r="D12" s="13">
        <v>2</v>
      </c>
      <c r="E12" s="15">
        <v>0</v>
      </c>
      <c r="F12" s="16">
        <f t="shared" si="0"/>
        <v>0</v>
      </c>
    </row>
    <row r="13" spans="1:6" x14ac:dyDescent="0.3">
      <c r="A13" s="13">
        <v>7</v>
      </c>
      <c r="B13" s="14" t="s">
        <v>159</v>
      </c>
      <c r="C13" s="13" t="s">
        <v>16</v>
      </c>
      <c r="D13" s="13">
        <v>4</v>
      </c>
      <c r="E13" s="15">
        <v>0</v>
      </c>
      <c r="F13" s="16">
        <f t="shared" si="0"/>
        <v>0</v>
      </c>
    </row>
    <row r="14" spans="1:6" x14ac:dyDescent="0.3">
      <c r="A14" s="13">
        <v>8</v>
      </c>
      <c r="B14" s="14" t="s">
        <v>154</v>
      </c>
      <c r="C14" s="13" t="s">
        <v>16</v>
      </c>
      <c r="D14" s="13">
        <v>1</v>
      </c>
      <c r="E14" s="15">
        <v>0</v>
      </c>
      <c r="F14" s="16">
        <f t="shared" si="0"/>
        <v>0</v>
      </c>
    </row>
    <row r="15" spans="1:6" x14ac:dyDescent="0.3">
      <c r="B15" s="4" t="s">
        <v>7</v>
      </c>
    </row>
    <row r="17" spans="2:6" x14ac:dyDescent="0.3">
      <c r="B17" t="s">
        <v>8</v>
      </c>
      <c r="F17" s="5">
        <f>SUM(F7:F14)</f>
        <v>0</v>
      </c>
    </row>
    <row r="19" spans="2:6" x14ac:dyDescent="0.3">
      <c r="B19" t="s">
        <v>9</v>
      </c>
      <c r="F19" s="5">
        <f>ROUND(F17*0.15,2)</f>
        <v>0</v>
      </c>
    </row>
    <row r="21" spans="2:6" x14ac:dyDescent="0.3">
      <c r="B21" t="s">
        <v>10</v>
      </c>
      <c r="F21" s="5">
        <f>ROUND(SUM(F17:F19),2)</f>
        <v>0</v>
      </c>
    </row>
    <row r="25" spans="2:6" x14ac:dyDescent="0.3">
      <c r="B25" t="s">
        <v>11</v>
      </c>
      <c r="C25" t="s">
        <v>12</v>
      </c>
    </row>
    <row r="27" spans="2:6" x14ac:dyDescent="0.3">
      <c r="B27" t="s">
        <v>13</v>
      </c>
      <c r="C27" t="s">
        <v>14</v>
      </c>
    </row>
  </sheetData>
  <mergeCells count="1">
    <mergeCell ref="A4:F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3CFB0-9DB3-4722-BC10-6FA59655520D}">
  <dimension ref="A1:G51"/>
  <sheetViews>
    <sheetView topLeftCell="A29" workbookViewId="0">
      <selection activeCell="F42" sqref="F42"/>
    </sheetView>
  </sheetViews>
  <sheetFormatPr defaultRowHeight="14.4" x14ac:dyDescent="0.3"/>
  <cols>
    <col min="2" max="2" width="45.109375" bestFit="1" customWidth="1"/>
  </cols>
  <sheetData>
    <row r="1" spans="1:7" x14ac:dyDescent="0.3">
      <c r="A1" s="1" t="s">
        <v>0</v>
      </c>
      <c r="B1" s="1"/>
    </row>
    <row r="2" spans="1:7" ht="45" x14ac:dyDescent="0.45">
      <c r="A2" s="2" t="s">
        <v>17</v>
      </c>
      <c r="C2" s="6"/>
      <c r="E2" s="3" t="s">
        <v>1</v>
      </c>
      <c r="F2" s="17"/>
      <c r="G2" s="17"/>
    </row>
    <row r="4" spans="1:7" ht="21" x14ac:dyDescent="0.3">
      <c r="A4" s="18" t="s">
        <v>18</v>
      </c>
      <c r="B4" s="18"/>
      <c r="C4" s="18"/>
      <c r="D4" s="18"/>
      <c r="E4" s="18"/>
      <c r="F4" s="18"/>
    </row>
    <row r="5" spans="1:7" ht="15" thickBot="1" x14ac:dyDescent="0.35"/>
    <row r="6" spans="1:7" ht="43.2" x14ac:dyDescent="0.3">
      <c r="A6" s="7" t="s">
        <v>2</v>
      </c>
      <c r="B6" s="8" t="s">
        <v>3</v>
      </c>
      <c r="C6" s="9" t="s">
        <v>15</v>
      </c>
      <c r="D6" s="10" t="s">
        <v>4</v>
      </c>
      <c r="E6" s="11" t="s">
        <v>5</v>
      </c>
      <c r="F6" s="12" t="s">
        <v>6</v>
      </c>
    </row>
    <row r="7" spans="1:7" x14ac:dyDescent="0.3">
      <c r="A7" s="13">
        <v>1</v>
      </c>
      <c r="B7" s="14" t="s">
        <v>19</v>
      </c>
      <c r="C7" s="13" t="s">
        <v>16</v>
      </c>
      <c r="D7" s="13">
        <v>6</v>
      </c>
      <c r="E7" s="15">
        <v>0</v>
      </c>
      <c r="F7" s="16">
        <f>D7*E7</f>
        <v>0</v>
      </c>
    </row>
    <row r="8" spans="1:7" x14ac:dyDescent="0.3">
      <c r="A8" s="13">
        <v>2</v>
      </c>
      <c r="B8" s="14" t="s">
        <v>66</v>
      </c>
      <c r="C8" s="13" t="s">
        <v>16</v>
      </c>
      <c r="D8" s="13">
        <v>4</v>
      </c>
      <c r="E8" s="15">
        <v>0</v>
      </c>
      <c r="F8" s="16">
        <f t="shared" ref="F8:F38" si="0">D8*E8</f>
        <v>0</v>
      </c>
    </row>
    <row r="9" spans="1:7" x14ac:dyDescent="0.3">
      <c r="A9" s="13">
        <v>3</v>
      </c>
      <c r="B9" s="14" t="s">
        <v>67</v>
      </c>
      <c r="C9" s="13" t="s">
        <v>16</v>
      </c>
      <c r="D9" s="13">
        <v>4</v>
      </c>
      <c r="E9" s="15">
        <v>0</v>
      </c>
      <c r="F9" s="16">
        <f t="shared" si="0"/>
        <v>0</v>
      </c>
    </row>
    <row r="10" spans="1:7" x14ac:dyDescent="0.3">
      <c r="A10" s="13">
        <v>4</v>
      </c>
      <c r="B10" s="14" t="s">
        <v>68</v>
      </c>
      <c r="C10" s="13" t="s">
        <v>16</v>
      </c>
      <c r="D10" s="13">
        <v>4</v>
      </c>
      <c r="E10" s="15">
        <v>0</v>
      </c>
      <c r="F10" s="16">
        <f t="shared" si="0"/>
        <v>0</v>
      </c>
    </row>
    <row r="11" spans="1:7" x14ac:dyDescent="0.3">
      <c r="A11" s="13">
        <v>5</v>
      </c>
      <c r="B11" s="14" t="s">
        <v>69</v>
      </c>
      <c r="C11" s="13" t="s">
        <v>16</v>
      </c>
      <c r="D11" s="13">
        <v>12</v>
      </c>
      <c r="E11" s="15">
        <v>0</v>
      </c>
      <c r="F11" s="16">
        <f t="shared" si="0"/>
        <v>0</v>
      </c>
    </row>
    <row r="12" spans="1:7" x14ac:dyDescent="0.3">
      <c r="A12" s="13">
        <v>6</v>
      </c>
      <c r="B12" s="14" t="s">
        <v>70</v>
      </c>
      <c r="C12" s="13" t="s">
        <v>30</v>
      </c>
      <c r="D12" s="13">
        <v>4</v>
      </c>
      <c r="E12" s="15">
        <v>0</v>
      </c>
      <c r="F12" s="16">
        <f t="shared" si="0"/>
        <v>0</v>
      </c>
    </row>
    <row r="13" spans="1:7" x14ac:dyDescent="0.3">
      <c r="A13" s="13">
        <v>7</v>
      </c>
      <c r="B13" s="14" t="s">
        <v>71</v>
      </c>
      <c r="C13" s="13" t="s">
        <v>16</v>
      </c>
      <c r="D13" s="13">
        <v>4</v>
      </c>
      <c r="E13" s="15">
        <v>0</v>
      </c>
      <c r="F13" s="16">
        <f t="shared" si="0"/>
        <v>0</v>
      </c>
    </row>
    <row r="14" spans="1:7" x14ac:dyDescent="0.3">
      <c r="A14" s="13">
        <v>8</v>
      </c>
      <c r="B14" s="14" t="s">
        <v>35</v>
      </c>
      <c r="C14" s="13" t="s">
        <v>16</v>
      </c>
      <c r="D14" s="13">
        <v>6</v>
      </c>
      <c r="E14" s="15">
        <v>0</v>
      </c>
      <c r="F14" s="16">
        <f t="shared" si="0"/>
        <v>0</v>
      </c>
    </row>
    <row r="15" spans="1:7" x14ac:dyDescent="0.3">
      <c r="A15" s="13">
        <v>9</v>
      </c>
      <c r="B15" s="14" t="s">
        <v>37</v>
      </c>
      <c r="C15" s="13" t="s">
        <v>16</v>
      </c>
      <c r="D15" s="13">
        <v>4</v>
      </c>
      <c r="E15" s="15">
        <v>0</v>
      </c>
      <c r="F15" s="16">
        <f t="shared" si="0"/>
        <v>0</v>
      </c>
    </row>
    <row r="16" spans="1:7" x14ac:dyDescent="0.3">
      <c r="A16" s="13">
        <v>10</v>
      </c>
      <c r="B16" s="14" t="s">
        <v>72</v>
      </c>
      <c r="C16" s="13" t="s">
        <v>16</v>
      </c>
      <c r="D16" s="13">
        <v>4</v>
      </c>
      <c r="E16" s="15">
        <v>0</v>
      </c>
      <c r="F16" s="16">
        <f t="shared" si="0"/>
        <v>0</v>
      </c>
    </row>
    <row r="17" spans="1:6" x14ac:dyDescent="0.3">
      <c r="A17" s="13">
        <v>11</v>
      </c>
      <c r="B17" s="14" t="s">
        <v>39</v>
      </c>
      <c r="C17" s="13" t="s">
        <v>30</v>
      </c>
      <c r="D17" s="13">
        <v>4</v>
      </c>
      <c r="E17" s="15">
        <v>0</v>
      </c>
      <c r="F17" s="16">
        <f t="shared" si="0"/>
        <v>0</v>
      </c>
    </row>
    <row r="18" spans="1:6" x14ac:dyDescent="0.3">
      <c r="A18" s="13">
        <v>12</v>
      </c>
      <c r="B18" s="14" t="s">
        <v>73</v>
      </c>
      <c r="C18" s="13" t="s">
        <v>16</v>
      </c>
      <c r="D18" s="13">
        <v>4</v>
      </c>
      <c r="E18" s="15">
        <v>0</v>
      </c>
      <c r="F18" s="16">
        <f t="shared" si="0"/>
        <v>0</v>
      </c>
    </row>
    <row r="19" spans="1:6" x14ac:dyDescent="0.3">
      <c r="A19" s="13">
        <v>13</v>
      </c>
      <c r="B19" s="14" t="s">
        <v>36</v>
      </c>
      <c r="C19" s="13" t="s">
        <v>16</v>
      </c>
      <c r="D19" s="13">
        <v>5</v>
      </c>
      <c r="E19" s="15">
        <v>0</v>
      </c>
      <c r="F19" s="16">
        <f t="shared" si="0"/>
        <v>0</v>
      </c>
    </row>
    <row r="20" spans="1:6" x14ac:dyDescent="0.3">
      <c r="A20" s="13">
        <v>14</v>
      </c>
      <c r="B20" s="14" t="s">
        <v>74</v>
      </c>
      <c r="C20" s="13" t="s">
        <v>16</v>
      </c>
      <c r="D20" s="13">
        <v>6</v>
      </c>
      <c r="E20" s="15">
        <v>0</v>
      </c>
      <c r="F20" s="16">
        <f t="shared" si="0"/>
        <v>0</v>
      </c>
    </row>
    <row r="21" spans="1:6" x14ac:dyDescent="0.3">
      <c r="A21" s="13">
        <v>15</v>
      </c>
      <c r="B21" s="14" t="s">
        <v>75</v>
      </c>
      <c r="C21" s="13" t="s">
        <v>16</v>
      </c>
      <c r="D21" s="13">
        <v>4</v>
      </c>
      <c r="E21" s="15">
        <v>0</v>
      </c>
      <c r="F21" s="16">
        <f t="shared" si="0"/>
        <v>0</v>
      </c>
    </row>
    <row r="22" spans="1:6" x14ac:dyDescent="0.3">
      <c r="A22" s="13">
        <v>16</v>
      </c>
      <c r="B22" s="14" t="s">
        <v>76</v>
      </c>
      <c r="C22" s="13" t="s">
        <v>16</v>
      </c>
      <c r="D22" s="13">
        <v>4</v>
      </c>
      <c r="E22" s="15">
        <v>0</v>
      </c>
      <c r="F22" s="16">
        <f t="shared" si="0"/>
        <v>0</v>
      </c>
    </row>
    <row r="23" spans="1:6" x14ac:dyDescent="0.3">
      <c r="A23" s="13">
        <v>17</v>
      </c>
      <c r="B23" s="14" t="s">
        <v>77</v>
      </c>
      <c r="C23" s="13" t="s">
        <v>16</v>
      </c>
      <c r="D23" s="13">
        <v>4</v>
      </c>
      <c r="E23" s="15">
        <v>0</v>
      </c>
      <c r="F23" s="16">
        <f t="shared" si="0"/>
        <v>0</v>
      </c>
    </row>
    <row r="24" spans="1:6" x14ac:dyDescent="0.3">
      <c r="A24" s="13">
        <v>18</v>
      </c>
      <c r="B24" s="14" t="s">
        <v>78</v>
      </c>
      <c r="C24" s="13" t="s">
        <v>16</v>
      </c>
      <c r="D24" s="13">
        <v>4</v>
      </c>
      <c r="E24" s="15">
        <v>0</v>
      </c>
      <c r="F24" s="16">
        <f t="shared" si="0"/>
        <v>0</v>
      </c>
    </row>
    <row r="25" spans="1:6" x14ac:dyDescent="0.3">
      <c r="A25" s="13">
        <v>19</v>
      </c>
      <c r="B25" s="14" t="s">
        <v>79</v>
      </c>
      <c r="C25" s="13" t="s">
        <v>16</v>
      </c>
      <c r="D25" s="13">
        <v>1</v>
      </c>
      <c r="E25" s="15">
        <v>0</v>
      </c>
      <c r="F25" s="16">
        <f t="shared" si="0"/>
        <v>0</v>
      </c>
    </row>
    <row r="26" spans="1:6" x14ac:dyDescent="0.3">
      <c r="A26" s="13">
        <v>20</v>
      </c>
      <c r="B26" s="14" t="s">
        <v>80</v>
      </c>
      <c r="C26" s="13" t="s">
        <v>30</v>
      </c>
      <c r="D26" s="13">
        <v>8</v>
      </c>
      <c r="E26" s="15">
        <v>0</v>
      </c>
      <c r="F26" s="16">
        <f t="shared" si="0"/>
        <v>0</v>
      </c>
    </row>
    <row r="27" spans="1:6" x14ac:dyDescent="0.3">
      <c r="A27" s="13">
        <v>21</v>
      </c>
      <c r="B27" s="14" t="s">
        <v>43</v>
      </c>
      <c r="C27" s="13" t="s">
        <v>16</v>
      </c>
      <c r="D27" s="13">
        <v>5</v>
      </c>
      <c r="E27" s="15">
        <v>0</v>
      </c>
      <c r="F27" s="16">
        <f t="shared" si="0"/>
        <v>0</v>
      </c>
    </row>
    <row r="28" spans="1:6" x14ac:dyDescent="0.3">
      <c r="A28" s="13">
        <v>22</v>
      </c>
      <c r="B28" s="14" t="s">
        <v>81</v>
      </c>
      <c r="C28" s="13" t="s">
        <v>16</v>
      </c>
      <c r="D28" s="13">
        <v>3</v>
      </c>
      <c r="E28" s="15">
        <v>0</v>
      </c>
      <c r="F28" s="16">
        <f t="shared" si="0"/>
        <v>0</v>
      </c>
    </row>
    <row r="29" spans="1:6" x14ac:dyDescent="0.3">
      <c r="A29" s="13">
        <v>23</v>
      </c>
      <c r="B29" s="14" t="s">
        <v>82</v>
      </c>
      <c r="C29" s="13" t="s">
        <v>16</v>
      </c>
      <c r="D29" s="13">
        <v>2</v>
      </c>
      <c r="E29" s="15">
        <v>0</v>
      </c>
      <c r="F29" s="16">
        <f t="shared" si="0"/>
        <v>0</v>
      </c>
    </row>
    <row r="30" spans="1:6" x14ac:dyDescent="0.3">
      <c r="A30" s="13">
        <v>24</v>
      </c>
      <c r="B30" s="14" t="s">
        <v>83</v>
      </c>
      <c r="C30" s="13" t="s">
        <v>16</v>
      </c>
      <c r="D30" s="13">
        <v>2</v>
      </c>
      <c r="E30" s="15">
        <v>0</v>
      </c>
      <c r="F30" s="16">
        <f t="shared" si="0"/>
        <v>0</v>
      </c>
    </row>
    <row r="31" spans="1:6" x14ac:dyDescent="0.3">
      <c r="A31" s="13">
        <v>25</v>
      </c>
      <c r="B31" s="14" t="s">
        <v>84</v>
      </c>
      <c r="C31" s="13" t="s">
        <v>16</v>
      </c>
      <c r="D31" s="13">
        <v>4</v>
      </c>
      <c r="E31" s="15">
        <v>0</v>
      </c>
      <c r="F31" s="16">
        <f t="shared" si="0"/>
        <v>0</v>
      </c>
    </row>
    <row r="32" spans="1:6" x14ac:dyDescent="0.3">
      <c r="A32" s="13">
        <v>26</v>
      </c>
      <c r="B32" s="14" t="s">
        <v>85</v>
      </c>
      <c r="C32" s="13" t="s">
        <v>16</v>
      </c>
      <c r="D32" s="13">
        <v>4</v>
      </c>
      <c r="E32" s="15">
        <v>0</v>
      </c>
      <c r="F32" s="16">
        <f t="shared" si="0"/>
        <v>0</v>
      </c>
    </row>
    <row r="33" spans="1:6" x14ac:dyDescent="0.3">
      <c r="A33" s="13">
        <v>27</v>
      </c>
      <c r="B33" s="14" t="s">
        <v>86</v>
      </c>
      <c r="C33" s="13" t="s">
        <v>16</v>
      </c>
      <c r="D33" s="13">
        <v>4</v>
      </c>
      <c r="E33" s="15">
        <v>0</v>
      </c>
      <c r="F33" s="16">
        <f t="shared" si="0"/>
        <v>0</v>
      </c>
    </row>
    <row r="34" spans="1:6" x14ac:dyDescent="0.3">
      <c r="A34" s="13">
        <v>28</v>
      </c>
      <c r="B34" s="14" t="s">
        <v>87</v>
      </c>
      <c r="C34" s="13" t="s">
        <v>16</v>
      </c>
      <c r="D34" s="13">
        <v>2</v>
      </c>
      <c r="E34" s="15">
        <v>0</v>
      </c>
      <c r="F34" s="16">
        <f t="shared" si="0"/>
        <v>0</v>
      </c>
    </row>
    <row r="35" spans="1:6" ht="28.8" x14ac:dyDescent="0.3">
      <c r="A35" s="13">
        <v>29</v>
      </c>
      <c r="B35" s="14" t="s">
        <v>88</v>
      </c>
      <c r="C35" s="13" t="s">
        <v>16</v>
      </c>
      <c r="D35" s="13">
        <v>2</v>
      </c>
      <c r="E35" s="15">
        <v>0</v>
      </c>
      <c r="F35" s="16">
        <f t="shared" si="0"/>
        <v>0</v>
      </c>
    </row>
    <row r="36" spans="1:6" ht="28.8" x14ac:dyDescent="0.3">
      <c r="A36" s="13">
        <v>30</v>
      </c>
      <c r="B36" s="14" t="s">
        <v>89</v>
      </c>
      <c r="C36" s="13" t="s">
        <v>16</v>
      </c>
      <c r="D36" s="13">
        <v>2</v>
      </c>
      <c r="E36" s="15">
        <v>0</v>
      </c>
      <c r="F36" s="16">
        <f t="shared" si="0"/>
        <v>0</v>
      </c>
    </row>
    <row r="37" spans="1:6" x14ac:dyDescent="0.3">
      <c r="A37" s="13">
        <v>31</v>
      </c>
      <c r="B37" s="14" t="s">
        <v>90</v>
      </c>
      <c r="C37" s="13" t="s">
        <v>16</v>
      </c>
      <c r="D37" s="13">
        <v>2</v>
      </c>
      <c r="E37" s="15">
        <v>0</v>
      </c>
      <c r="F37" s="16">
        <f t="shared" si="0"/>
        <v>0</v>
      </c>
    </row>
    <row r="38" spans="1:6" x14ac:dyDescent="0.3">
      <c r="A38" s="13">
        <v>32</v>
      </c>
      <c r="B38" s="14" t="s">
        <v>91</v>
      </c>
      <c r="C38" s="13" t="s">
        <v>16</v>
      </c>
      <c r="D38" s="13">
        <v>7</v>
      </c>
      <c r="E38" s="15">
        <v>0</v>
      </c>
      <c r="F38" s="16">
        <f t="shared" si="0"/>
        <v>0</v>
      </c>
    </row>
    <row r="39" spans="1:6" x14ac:dyDescent="0.3">
      <c r="B39" s="4" t="s">
        <v>7</v>
      </c>
    </row>
    <row r="41" spans="1:6" x14ac:dyDescent="0.3">
      <c r="B41" t="s">
        <v>8</v>
      </c>
      <c r="F41" s="5">
        <f>SUM(F7:F38)</f>
        <v>0</v>
      </c>
    </row>
    <row r="43" spans="1:6" x14ac:dyDescent="0.3">
      <c r="B43" t="s">
        <v>9</v>
      </c>
      <c r="F43" s="5">
        <f>ROUND(F41*0.15,2)</f>
        <v>0</v>
      </c>
    </row>
    <row r="45" spans="1:6" x14ac:dyDescent="0.3">
      <c r="B45" t="s">
        <v>10</v>
      </c>
      <c r="F45" s="5">
        <f>ROUND(SUM(F41:F43),2)</f>
        <v>0</v>
      </c>
    </row>
    <row r="49" spans="2:3" x14ac:dyDescent="0.3">
      <c r="B49" t="s">
        <v>11</v>
      </c>
      <c r="C49" t="s">
        <v>12</v>
      </c>
    </row>
    <row r="51" spans="2:3" x14ac:dyDescent="0.3">
      <c r="B51" t="s">
        <v>13</v>
      </c>
      <c r="C51" t="s">
        <v>14</v>
      </c>
    </row>
  </sheetData>
  <mergeCells count="2">
    <mergeCell ref="F2:G2"/>
    <mergeCell ref="A4:F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C2F2B-E56B-44B7-9E23-E48F8B208E05}">
  <dimension ref="A1:F46"/>
  <sheetViews>
    <sheetView topLeftCell="A11" workbookViewId="0">
      <selection activeCell="H17" sqref="H17"/>
    </sheetView>
  </sheetViews>
  <sheetFormatPr defaultRowHeight="14.4" x14ac:dyDescent="0.3"/>
  <cols>
    <col min="2" max="2" width="45.109375" bestFit="1" customWidth="1"/>
  </cols>
  <sheetData>
    <row r="1" spans="1:6" x14ac:dyDescent="0.3">
      <c r="A1" s="1" t="s">
        <v>0</v>
      </c>
      <c r="B1" s="1"/>
    </row>
    <row r="2" spans="1:6" ht="45" x14ac:dyDescent="0.45">
      <c r="A2" s="2" t="s">
        <v>17</v>
      </c>
      <c r="C2" s="6"/>
      <c r="E2" s="3" t="s">
        <v>1</v>
      </c>
    </row>
    <row r="4" spans="1:6" ht="21" x14ac:dyDescent="0.3">
      <c r="A4" s="18" t="s">
        <v>18</v>
      </c>
      <c r="B4" s="18"/>
      <c r="C4" s="18"/>
      <c r="D4" s="18"/>
      <c r="E4" s="18"/>
      <c r="F4" s="18"/>
    </row>
    <row r="5" spans="1:6" ht="15" thickBot="1" x14ac:dyDescent="0.35"/>
    <row r="6" spans="1:6" ht="43.2" x14ac:dyDescent="0.3">
      <c r="A6" s="7" t="s">
        <v>2</v>
      </c>
      <c r="B6" s="8" t="s">
        <v>3</v>
      </c>
      <c r="C6" s="9" t="s">
        <v>15</v>
      </c>
      <c r="D6" s="10" t="s">
        <v>4</v>
      </c>
      <c r="E6" s="11" t="s">
        <v>5</v>
      </c>
      <c r="F6" s="12" t="s">
        <v>6</v>
      </c>
    </row>
    <row r="7" spans="1:6" x14ac:dyDescent="0.3">
      <c r="A7" s="13">
        <v>1</v>
      </c>
      <c r="B7" s="14" t="s">
        <v>68</v>
      </c>
      <c r="C7" s="13" t="s">
        <v>16</v>
      </c>
      <c r="D7" s="13">
        <v>2</v>
      </c>
      <c r="E7" s="15">
        <v>0</v>
      </c>
      <c r="F7" s="16">
        <f>D7*E7</f>
        <v>0</v>
      </c>
    </row>
    <row r="8" spans="1:6" x14ac:dyDescent="0.3">
      <c r="A8" s="13">
        <v>2</v>
      </c>
      <c r="B8" s="14" t="s">
        <v>66</v>
      </c>
      <c r="C8" s="13" t="s">
        <v>16</v>
      </c>
      <c r="D8" s="13">
        <v>2</v>
      </c>
      <c r="E8" s="15">
        <v>0</v>
      </c>
      <c r="F8" s="16">
        <f t="shared" ref="F8:F33" si="0">D8*E8</f>
        <v>0</v>
      </c>
    </row>
    <row r="9" spans="1:6" x14ac:dyDescent="0.3">
      <c r="A9" s="13">
        <v>3</v>
      </c>
      <c r="B9" s="14" t="s">
        <v>67</v>
      </c>
      <c r="C9" s="13" t="s">
        <v>16</v>
      </c>
      <c r="D9" s="13">
        <v>2</v>
      </c>
      <c r="E9" s="15">
        <v>0</v>
      </c>
      <c r="F9" s="16">
        <f t="shared" si="0"/>
        <v>0</v>
      </c>
    </row>
    <row r="10" spans="1:6" x14ac:dyDescent="0.3">
      <c r="A10" s="13">
        <v>4</v>
      </c>
      <c r="B10" s="14" t="s">
        <v>69</v>
      </c>
      <c r="C10" s="13" t="s">
        <v>16</v>
      </c>
      <c r="D10" s="13">
        <v>12</v>
      </c>
      <c r="E10" s="15">
        <v>0</v>
      </c>
      <c r="F10" s="16">
        <f t="shared" si="0"/>
        <v>0</v>
      </c>
    </row>
    <row r="11" spans="1:6" x14ac:dyDescent="0.3">
      <c r="A11" s="13">
        <v>6</v>
      </c>
      <c r="B11" s="14" t="s">
        <v>70</v>
      </c>
      <c r="C11" s="13" t="s">
        <v>30</v>
      </c>
      <c r="D11" s="13">
        <v>3</v>
      </c>
      <c r="E11" s="15">
        <v>0</v>
      </c>
      <c r="F11" s="16">
        <f t="shared" si="0"/>
        <v>0</v>
      </c>
    </row>
    <row r="12" spans="1:6" x14ac:dyDescent="0.3">
      <c r="A12" s="13">
        <v>7</v>
      </c>
      <c r="B12" s="14" t="s">
        <v>71</v>
      </c>
      <c r="C12" s="13" t="s">
        <v>16</v>
      </c>
      <c r="D12" s="13">
        <v>4</v>
      </c>
      <c r="E12" s="15">
        <v>0</v>
      </c>
      <c r="F12" s="16">
        <f t="shared" si="0"/>
        <v>0</v>
      </c>
    </row>
    <row r="13" spans="1:6" x14ac:dyDescent="0.3">
      <c r="A13" s="13">
        <v>8</v>
      </c>
      <c r="B13" s="14" t="s">
        <v>35</v>
      </c>
      <c r="C13" s="13" t="s">
        <v>16</v>
      </c>
      <c r="D13" s="13">
        <v>6</v>
      </c>
      <c r="E13" s="15">
        <v>0</v>
      </c>
      <c r="F13" s="16">
        <f t="shared" si="0"/>
        <v>0</v>
      </c>
    </row>
    <row r="14" spans="1:6" x14ac:dyDescent="0.3">
      <c r="A14" s="13">
        <v>9</v>
      </c>
      <c r="B14" s="14" t="s">
        <v>37</v>
      </c>
      <c r="C14" s="13" t="s">
        <v>16</v>
      </c>
      <c r="D14" s="13">
        <v>4</v>
      </c>
      <c r="E14" s="15">
        <v>0</v>
      </c>
      <c r="F14" s="16">
        <f t="shared" si="0"/>
        <v>0</v>
      </c>
    </row>
    <row r="15" spans="1:6" x14ac:dyDescent="0.3">
      <c r="A15" s="13">
        <v>10</v>
      </c>
      <c r="B15" s="14" t="s">
        <v>72</v>
      </c>
      <c r="C15" s="13" t="s">
        <v>16</v>
      </c>
      <c r="D15" s="13">
        <v>4</v>
      </c>
      <c r="E15" s="15">
        <v>0</v>
      </c>
      <c r="F15" s="16">
        <f t="shared" si="0"/>
        <v>0</v>
      </c>
    </row>
    <row r="16" spans="1:6" x14ac:dyDescent="0.3">
      <c r="A16" s="13">
        <v>11</v>
      </c>
      <c r="B16" s="14" t="s">
        <v>39</v>
      </c>
      <c r="C16" s="13" t="s">
        <v>30</v>
      </c>
      <c r="D16" s="13">
        <v>4</v>
      </c>
      <c r="E16" s="15">
        <v>0</v>
      </c>
      <c r="F16" s="16">
        <f t="shared" si="0"/>
        <v>0</v>
      </c>
    </row>
    <row r="17" spans="1:6" x14ac:dyDescent="0.3">
      <c r="A17" s="13">
        <v>12</v>
      </c>
      <c r="B17" s="14" t="s">
        <v>73</v>
      </c>
      <c r="C17" s="13" t="s">
        <v>16</v>
      </c>
      <c r="D17" s="13">
        <v>4</v>
      </c>
      <c r="E17" s="15">
        <v>0</v>
      </c>
      <c r="F17" s="16">
        <f t="shared" si="0"/>
        <v>0</v>
      </c>
    </row>
    <row r="18" spans="1:6" x14ac:dyDescent="0.3">
      <c r="A18" s="13">
        <v>13</v>
      </c>
      <c r="B18" s="14" t="s">
        <v>36</v>
      </c>
      <c r="C18" s="13" t="s">
        <v>16</v>
      </c>
      <c r="D18" s="13">
        <v>4</v>
      </c>
      <c r="E18" s="15">
        <v>0</v>
      </c>
      <c r="F18" s="16">
        <f t="shared" si="0"/>
        <v>0</v>
      </c>
    </row>
    <row r="19" spans="1:6" x14ac:dyDescent="0.3">
      <c r="A19" s="13">
        <v>14</v>
      </c>
      <c r="B19" s="14" t="s">
        <v>74</v>
      </c>
      <c r="C19" s="13" t="s">
        <v>16</v>
      </c>
      <c r="D19" s="13">
        <v>4</v>
      </c>
      <c r="E19" s="15">
        <v>0</v>
      </c>
      <c r="F19" s="16">
        <f t="shared" si="0"/>
        <v>0</v>
      </c>
    </row>
    <row r="20" spans="1:6" x14ac:dyDescent="0.3">
      <c r="A20" s="13">
        <v>15</v>
      </c>
      <c r="B20" s="14" t="s">
        <v>75</v>
      </c>
      <c r="C20" s="13" t="s">
        <v>16</v>
      </c>
      <c r="D20" s="13">
        <v>2</v>
      </c>
      <c r="E20" s="15">
        <v>0</v>
      </c>
      <c r="F20" s="16">
        <f t="shared" si="0"/>
        <v>0</v>
      </c>
    </row>
    <row r="21" spans="1:6" x14ac:dyDescent="0.3">
      <c r="A21" s="13">
        <v>16</v>
      </c>
      <c r="B21" s="14" t="s">
        <v>76</v>
      </c>
      <c r="C21" s="13" t="s">
        <v>16</v>
      </c>
      <c r="D21" s="13">
        <v>4</v>
      </c>
      <c r="E21" s="15">
        <v>0</v>
      </c>
      <c r="F21" s="16">
        <f t="shared" si="0"/>
        <v>0</v>
      </c>
    </row>
    <row r="22" spans="1:6" x14ac:dyDescent="0.3">
      <c r="A22" s="13">
        <v>17</v>
      </c>
      <c r="B22" s="14" t="s">
        <v>77</v>
      </c>
      <c r="C22" s="13" t="s">
        <v>16</v>
      </c>
      <c r="D22" s="13">
        <v>4</v>
      </c>
      <c r="E22" s="15">
        <v>0</v>
      </c>
      <c r="F22" s="16">
        <f t="shared" si="0"/>
        <v>0</v>
      </c>
    </row>
    <row r="23" spans="1:6" x14ac:dyDescent="0.3">
      <c r="A23" s="13">
        <v>18</v>
      </c>
      <c r="B23" s="14" t="s">
        <v>78</v>
      </c>
      <c r="C23" s="13" t="s">
        <v>16</v>
      </c>
      <c r="D23" s="13">
        <v>4</v>
      </c>
      <c r="E23" s="15">
        <v>0</v>
      </c>
      <c r="F23" s="16">
        <f t="shared" si="0"/>
        <v>0</v>
      </c>
    </row>
    <row r="24" spans="1:6" x14ac:dyDescent="0.3">
      <c r="A24" s="13">
        <v>19</v>
      </c>
      <c r="B24" s="14" t="s">
        <v>92</v>
      </c>
      <c r="C24" s="13" t="s">
        <v>16</v>
      </c>
      <c r="D24" s="13">
        <v>1</v>
      </c>
      <c r="E24" s="15">
        <v>0</v>
      </c>
      <c r="F24" s="16">
        <f t="shared" si="0"/>
        <v>0</v>
      </c>
    </row>
    <row r="25" spans="1:6" x14ac:dyDescent="0.3">
      <c r="A25" s="13">
        <v>20</v>
      </c>
      <c r="B25" s="14" t="s">
        <v>93</v>
      </c>
      <c r="C25" s="13" t="s">
        <v>30</v>
      </c>
      <c r="D25" s="13">
        <v>4</v>
      </c>
      <c r="E25" s="15">
        <v>0</v>
      </c>
      <c r="F25" s="16">
        <f t="shared" si="0"/>
        <v>0</v>
      </c>
    </row>
    <row r="26" spans="1:6" x14ac:dyDescent="0.3">
      <c r="A26" s="13">
        <v>21</v>
      </c>
      <c r="B26" s="14" t="s">
        <v>43</v>
      </c>
      <c r="C26" s="13" t="s">
        <v>16</v>
      </c>
      <c r="D26" s="13">
        <v>6</v>
      </c>
      <c r="E26" s="15">
        <v>0</v>
      </c>
      <c r="F26" s="16">
        <f t="shared" si="0"/>
        <v>0</v>
      </c>
    </row>
    <row r="27" spans="1:6" x14ac:dyDescent="0.3">
      <c r="A27" s="13">
        <v>22</v>
      </c>
      <c r="B27" s="14" t="s">
        <v>94</v>
      </c>
      <c r="C27" s="13" t="s">
        <v>16</v>
      </c>
      <c r="D27" s="13">
        <v>6</v>
      </c>
      <c r="E27" s="15">
        <v>0</v>
      </c>
      <c r="F27" s="16">
        <f t="shared" si="0"/>
        <v>0</v>
      </c>
    </row>
    <row r="28" spans="1:6" x14ac:dyDescent="0.3">
      <c r="A28" s="13">
        <v>23</v>
      </c>
      <c r="B28" s="14" t="s">
        <v>95</v>
      </c>
      <c r="C28" s="13" t="s">
        <v>16</v>
      </c>
      <c r="D28" s="13">
        <v>2</v>
      </c>
      <c r="E28" s="15">
        <v>0</v>
      </c>
      <c r="F28" s="16">
        <f t="shared" si="0"/>
        <v>0</v>
      </c>
    </row>
    <row r="29" spans="1:6" x14ac:dyDescent="0.3">
      <c r="A29" s="13">
        <v>24</v>
      </c>
      <c r="B29" s="14" t="s">
        <v>96</v>
      </c>
      <c r="C29" s="13" t="s">
        <v>16</v>
      </c>
      <c r="D29" s="13">
        <v>2</v>
      </c>
      <c r="E29" s="15">
        <v>0</v>
      </c>
      <c r="F29" s="16">
        <f t="shared" si="0"/>
        <v>0</v>
      </c>
    </row>
    <row r="30" spans="1:6" x14ac:dyDescent="0.3">
      <c r="A30" s="13">
        <v>25</v>
      </c>
      <c r="B30" s="14" t="s">
        <v>97</v>
      </c>
      <c r="C30" s="13" t="s">
        <v>16</v>
      </c>
      <c r="D30" s="13">
        <v>2</v>
      </c>
      <c r="E30" s="15">
        <v>0</v>
      </c>
      <c r="F30" s="16">
        <f t="shared" si="0"/>
        <v>0</v>
      </c>
    </row>
    <row r="31" spans="1:6" x14ac:dyDescent="0.3">
      <c r="A31" s="13">
        <v>26</v>
      </c>
      <c r="B31" s="14" t="s">
        <v>65</v>
      </c>
      <c r="C31" s="13" t="s">
        <v>16</v>
      </c>
      <c r="D31" s="13">
        <v>1</v>
      </c>
      <c r="E31" s="15">
        <v>0</v>
      </c>
      <c r="F31" s="16">
        <f t="shared" si="0"/>
        <v>0</v>
      </c>
    </row>
    <row r="32" spans="1:6" x14ac:dyDescent="0.3">
      <c r="A32" s="13">
        <v>27</v>
      </c>
      <c r="B32" s="14" t="s">
        <v>98</v>
      </c>
      <c r="C32" s="13" t="s">
        <v>16</v>
      </c>
      <c r="D32" s="13">
        <v>1</v>
      </c>
      <c r="E32" s="15">
        <v>0</v>
      </c>
      <c r="F32" s="16">
        <f t="shared" si="0"/>
        <v>0</v>
      </c>
    </row>
    <row r="33" spans="1:6" x14ac:dyDescent="0.3">
      <c r="A33" s="13">
        <v>28</v>
      </c>
      <c r="B33" s="14" t="s">
        <v>99</v>
      </c>
      <c r="C33" s="13" t="s">
        <v>16</v>
      </c>
      <c r="D33" s="13">
        <v>2</v>
      </c>
      <c r="E33" s="15">
        <v>0</v>
      </c>
      <c r="F33" s="16">
        <f t="shared" si="0"/>
        <v>0</v>
      </c>
    </row>
    <row r="34" spans="1:6" x14ac:dyDescent="0.3">
      <c r="B34" s="4" t="s">
        <v>7</v>
      </c>
    </row>
    <row r="36" spans="1:6" x14ac:dyDescent="0.3">
      <c r="B36" t="s">
        <v>8</v>
      </c>
      <c r="F36" s="5">
        <f>SUM(F2:F33)</f>
        <v>0</v>
      </c>
    </row>
    <row r="38" spans="1:6" x14ac:dyDescent="0.3">
      <c r="B38" t="s">
        <v>9</v>
      </c>
      <c r="F38" s="5">
        <f>ROUND(F36*0.15,2)</f>
        <v>0</v>
      </c>
    </row>
    <row r="40" spans="1:6" x14ac:dyDescent="0.3">
      <c r="B40" t="s">
        <v>10</v>
      </c>
      <c r="F40" s="5">
        <f>ROUND(SUM(F36:F38),2)</f>
        <v>0</v>
      </c>
    </row>
    <row r="44" spans="1:6" x14ac:dyDescent="0.3">
      <c r="B44" t="s">
        <v>11</v>
      </c>
      <c r="C44" t="s">
        <v>12</v>
      </c>
    </row>
    <row r="46" spans="1:6" x14ac:dyDescent="0.3">
      <c r="B46" t="s">
        <v>13</v>
      </c>
      <c r="C46" t="s">
        <v>14</v>
      </c>
    </row>
  </sheetData>
  <mergeCells count="1">
    <mergeCell ref="A4:F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ED3BA-26F0-4FFE-9639-B4385F7CA2CD}">
  <dimension ref="A1:F46"/>
  <sheetViews>
    <sheetView tabSelected="1" topLeftCell="A22" workbookViewId="0">
      <selection activeCell="I31" sqref="I31"/>
    </sheetView>
  </sheetViews>
  <sheetFormatPr defaultRowHeight="14.4" x14ac:dyDescent="0.3"/>
  <cols>
    <col min="2" max="2" width="45.109375" bestFit="1" customWidth="1"/>
  </cols>
  <sheetData>
    <row r="1" spans="1:6" x14ac:dyDescent="0.3">
      <c r="A1" s="1" t="s">
        <v>0</v>
      </c>
      <c r="B1" s="1"/>
    </row>
    <row r="2" spans="1:6" ht="45" x14ac:dyDescent="0.45">
      <c r="A2" s="2" t="s">
        <v>17</v>
      </c>
      <c r="C2" s="6"/>
      <c r="E2" s="3" t="s">
        <v>1</v>
      </c>
    </row>
    <row r="4" spans="1:6" ht="21" x14ac:dyDescent="0.3">
      <c r="A4" s="18" t="s">
        <v>18</v>
      </c>
      <c r="B4" s="18"/>
      <c r="C4" s="18"/>
      <c r="D4" s="18"/>
      <c r="E4" s="18"/>
      <c r="F4" s="18"/>
    </row>
    <row r="5" spans="1:6" ht="15" thickBot="1" x14ac:dyDescent="0.35"/>
    <row r="6" spans="1:6" ht="43.2" x14ac:dyDescent="0.3">
      <c r="A6" s="7" t="s">
        <v>2</v>
      </c>
      <c r="B6" s="8" t="s">
        <v>3</v>
      </c>
      <c r="C6" s="9" t="s">
        <v>15</v>
      </c>
      <c r="D6" s="10" t="s">
        <v>4</v>
      </c>
      <c r="E6" s="11" t="s">
        <v>5</v>
      </c>
      <c r="F6" s="12" t="s">
        <v>6</v>
      </c>
    </row>
    <row r="7" spans="1:6" x14ac:dyDescent="0.3">
      <c r="A7" s="13">
        <v>1</v>
      </c>
      <c r="B7" s="14" t="s">
        <v>68</v>
      </c>
      <c r="C7" s="13" t="s">
        <v>16</v>
      </c>
      <c r="D7" s="13">
        <v>2</v>
      </c>
      <c r="E7" s="15">
        <v>0</v>
      </c>
      <c r="F7" s="16">
        <f>D7*E7</f>
        <v>0</v>
      </c>
    </row>
    <row r="8" spans="1:6" x14ac:dyDescent="0.3">
      <c r="A8" s="13">
        <v>2</v>
      </c>
      <c r="B8" s="14" t="s">
        <v>100</v>
      </c>
      <c r="C8" s="13" t="s">
        <v>16</v>
      </c>
      <c r="D8" s="13">
        <v>2</v>
      </c>
      <c r="E8" s="15">
        <v>0</v>
      </c>
      <c r="F8" s="16">
        <f t="shared" ref="F8:F33" si="0">D8*E8</f>
        <v>0</v>
      </c>
    </row>
    <row r="9" spans="1:6" x14ac:dyDescent="0.3">
      <c r="A9" s="13">
        <v>3</v>
      </c>
      <c r="B9" s="14" t="s">
        <v>45</v>
      </c>
      <c r="C9" s="13" t="s">
        <v>16</v>
      </c>
      <c r="D9" s="13">
        <v>1</v>
      </c>
      <c r="E9" s="15">
        <v>0</v>
      </c>
      <c r="F9" s="16">
        <f t="shared" si="0"/>
        <v>0</v>
      </c>
    </row>
    <row r="10" spans="1:6" x14ac:dyDescent="0.3">
      <c r="A10" s="13">
        <v>4</v>
      </c>
      <c r="B10" s="14" t="s">
        <v>66</v>
      </c>
      <c r="C10" s="13" t="s">
        <v>16</v>
      </c>
      <c r="D10" s="13">
        <v>2</v>
      </c>
      <c r="E10" s="15">
        <v>0</v>
      </c>
      <c r="F10" s="16">
        <f t="shared" si="0"/>
        <v>0</v>
      </c>
    </row>
    <row r="11" spans="1:6" x14ac:dyDescent="0.3">
      <c r="A11" s="13">
        <v>6</v>
      </c>
      <c r="B11" s="14" t="s">
        <v>101</v>
      </c>
      <c r="C11" s="13" t="s">
        <v>16</v>
      </c>
      <c r="D11" s="13">
        <v>3</v>
      </c>
      <c r="E11" s="15">
        <v>0</v>
      </c>
      <c r="F11" s="16">
        <f t="shared" si="0"/>
        <v>0</v>
      </c>
    </row>
    <row r="12" spans="1:6" x14ac:dyDescent="0.3">
      <c r="A12" s="13">
        <v>7</v>
      </c>
      <c r="B12" s="14" t="s">
        <v>102</v>
      </c>
      <c r="C12" s="13" t="s">
        <v>16</v>
      </c>
      <c r="D12" s="13">
        <v>10</v>
      </c>
      <c r="E12" s="15">
        <v>0</v>
      </c>
      <c r="F12" s="16">
        <f t="shared" si="0"/>
        <v>0</v>
      </c>
    </row>
    <row r="13" spans="1:6" x14ac:dyDescent="0.3">
      <c r="A13" s="13">
        <v>8</v>
      </c>
      <c r="B13" s="14" t="s">
        <v>103</v>
      </c>
      <c r="C13" s="13" t="s">
        <v>104</v>
      </c>
      <c r="D13" s="13">
        <v>1</v>
      </c>
      <c r="E13" s="15">
        <v>0</v>
      </c>
      <c r="F13" s="16">
        <f t="shared" si="0"/>
        <v>0</v>
      </c>
    </row>
    <row r="14" spans="1:6" x14ac:dyDescent="0.3">
      <c r="A14" s="13">
        <v>9</v>
      </c>
      <c r="B14" s="14" t="s">
        <v>105</v>
      </c>
      <c r="C14" s="13" t="s">
        <v>16</v>
      </c>
      <c r="D14" s="13">
        <v>6</v>
      </c>
      <c r="E14" s="15">
        <v>0</v>
      </c>
      <c r="F14" s="16">
        <f t="shared" si="0"/>
        <v>0</v>
      </c>
    </row>
    <row r="15" spans="1:6" x14ac:dyDescent="0.3">
      <c r="A15" s="13">
        <v>10</v>
      </c>
      <c r="B15" s="14" t="s">
        <v>106</v>
      </c>
      <c r="C15" s="13" t="s">
        <v>104</v>
      </c>
      <c r="D15" s="13">
        <v>1</v>
      </c>
      <c r="E15" s="15">
        <v>0</v>
      </c>
      <c r="F15" s="16">
        <f t="shared" si="0"/>
        <v>0</v>
      </c>
    </row>
    <row r="16" spans="1:6" x14ac:dyDescent="0.3">
      <c r="A16" s="13">
        <v>11</v>
      </c>
      <c r="B16" s="14" t="s">
        <v>107</v>
      </c>
      <c r="C16" s="13" t="s">
        <v>104</v>
      </c>
      <c r="D16" s="13">
        <v>1</v>
      </c>
      <c r="E16" s="15">
        <v>0</v>
      </c>
      <c r="F16" s="16">
        <f t="shared" si="0"/>
        <v>0</v>
      </c>
    </row>
    <row r="17" spans="1:6" ht="28.8" x14ac:dyDescent="0.3">
      <c r="A17" s="13">
        <v>12</v>
      </c>
      <c r="B17" s="14" t="s">
        <v>108</v>
      </c>
      <c r="C17" s="13" t="s">
        <v>16</v>
      </c>
      <c r="D17" s="13">
        <v>12</v>
      </c>
      <c r="E17" s="15">
        <v>0</v>
      </c>
      <c r="F17" s="16">
        <f t="shared" si="0"/>
        <v>0</v>
      </c>
    </row>
    <row r="18" spans="1:6" x14ac:dyDescent="0.3">
      <c r="A18" s="13">
        <v>13</v>
      </c>
      <c r="B18" s="14" t="s">
        <v>109</v>
      </c>
      <c r="C18" s="13" t="s">
        <v>16</v>
      </c>
      <c r="D18" s="13">
        <v>20</v>
      </c>
      <c r="E18" s="15">
        <v>0</v>
      </c>
      <c r="F18" s="16">
        <f t="shared" si="0"/>
        <v>0</v>
      </c>
    </row>
    <row r="19" spans="1:6" x14ac:dyDescent="0.3">
      <c r="A19" s="13">
        <v>14</v>
      </c>
      <c r="B19" s="14" t="s">
        <v>110</v>
      </c>
      <c r="C19" s="13" t="s">
        <v>16</v>
      </c>
      <c r="D19" s="13">
        <v>10</v>
      </c>
      <c r="E19" s="15">
        <v>0</v>
      </c>
      <c r="F19" s="16">
        <f t="shared" si="0"/>
        <v>0</v>
      </c>
    </row>
    <row r="20" spans="1:6" x14ac:dyDescent="0.3">
      <c r="A20" s="13">
        <v>15</v>
      </c>
      <c r="B20" s="14" t="s">
        <v>111</v>
      </c>
      <c r="C20" s="13" t="s">
        <v>16</v>
      </c>
      <c r="D20" s="13">
        <v>5</v>
      </c>
      <c r="E20" s="15">
        <v>0</v>
      </c>
      <c r="F20" s="16">
        <f t="shared" si="0"/>
        <v>0</v>
      </c>
    </row>
    <row r="21" spans="1:6" x14ac:dyDescent="0.3">
      <c r="A21" s="13">
        <v>16</v>
      </c>
      <c r="B21" s="14" t="s">
        <v>112</v>
      </c>
      <c r="C21" s="13" t="s">
        <v>16</v>
      </c>
      <c r="D21" s="13">
        <v>15</v>
      </c>
      <c r="E21" s="15">
        <v>0</v>
      </c>
      <c r="F21" s="16">
        <f t="shared" si="0"/>
        <v>0</v>
      </c>
    </row>
    <row r="22" spans="1:6" x14ac:dyDescent="0.3">
      <c r="A22" s="13">
        <v>17</v>
      </c>
      <c r="B22" s="14" t="s">
        <v>113</v>
      </c>
      <c r="C22" s="13" t="s">
        <v>16</v>
      </c>
      <c r="D22" s="13">
        <v>8</v>
      </c>
      <c r="E22" s="15">
        <v>0</v>
      </c>
      <c r="F22" s="16">
        <f t="shared" si="0"/>
        <v>0</v>
      </c>
    </row>
    <row r="23" spans="1:6" x14ac:dyDescent="0.3">
      <c r="A23" s="13">
        <v>18</v>
      </c>
      <c r="B23" s="14" t="s">
        <v>114</v>
      </c>
      <c r="C23" s="13" t="s">
        <v>16</v>
      </c>
      <c r="D23" s="13">
        <v>6</v>
      </c>
      <c r="E23" s="15">
        <v>0</v>
      </c>
      <c r="F23" s="16">
        <f t="shared" si="0"/>
        <v>0</v>
      </c>
    </row>
    <row r="24" spans="1:6" x14ac:dyDescent="0.3">
      <c r="A24" s="13">
        <v>19</v>
      </c>
      <c r="B24" s="14" t="s">
        <v>115</v>
      </c>
      <c r="C24" s="13" t="s">
        <v>16</v>
      </c>
      <c r="D24" s="13">
        <v>10</v>
      </c>
      <c r="E24" s="15">
        <v>0</v>
      </c>
      <c r="F24" s="16">
        <f t="shared" si="0"/>
        <v>0</v>
      </c>
    </row>
    <row r="25" spans="1:6" x14ac:dyDescent="0.3">
      <c r="A25" s="13">
        <v>20</v>
      </c>
      <c r="B25" s="14" t="s">
        <v>116</v>
      </c>
      <c r="C25" s="13" t="s">
        <v>16</v>
      </c>
      <c r="D25" s="13">
        <v>10</v>
      </c>
      <c r="E25" s="15">
        <v>0</v>
      </c>
      <c r="F25" s="16">
        <f t="shared" si="0"/>
        <v>0</v>
      </c>
    </row>
    <row r="26" spans="1:6" x14ac:dyDescent="0.3">
      <c r="A26" s="13">
        <v>21</v>
      </c>
      <c r="B26" s="14" t="s">
        <v>117</v>
      </c>
      <c r="C26" s="13" t="s">
        <v>16</v>
      </c>
      <c r="D26" s="13">
        <v>10</v>
      </c>
      <c r="E26" s="15">
        <v>0</v>
      </c>
      <c r="F26" s="16">
        <f t="shared" si="0"/>
        <v>0</v>
      </c>
    </row>
    <row r="27" spans="1:6" ht="28.8" x14ac:dyDescent="0.3">
      <c r="A27" s="13">
        <v>22</v>
      </c>
      <c r="B27" s="19" t="s">
        <v>160</v>
      </c>
      <c r="C27" s="13"/>
      <c r="D27" s="13"/>
      <c r="E27" s="15">
        <v>0</v>
      </c>
      <c r="F27" s="16">
        <f t="shared" si="0"/>
        <v>0</v>
      </c>
    </row>
    <row r="28" spans="1:6" x14ac:dyDescent="0.3">
      <c r="A28" s="13">
        <v>23</v>
      </c>
      <c r="B28" s="14" t="s">
        <v>69</v>
      </c>
      <c r="C28" s="13" t="s">
        <v>104</v>
      </c>
      <c r="D28" s="13">
        <v>2</v>
      </c>
      <c r="E28" s="15">
        <v>0</v>
      </c>
      <c r="F28" s="16">
        <f t="shared" si="0"/>
        <v>0</v>
      </c>
    </row>
    <row r="29" spans="1:6" x14ac:dyDescent="0.3">
      <c r="A29" s="13">
        <v>24</v>
      </c>
      <c r="B29" s="14" t="s">
        <v>68</v>
      </c>
      <c r="C29" s="13" t="s">
        <v>16</v>
      </c>
      <c r="D29" s="13">
        <v>6</v>
      </c>
      <c r="E29" s="15">
        <v>0</v>
      </c>
      <c r="F29" s="16">
        <f t="shared" si="0"/>
        <v>0</v>
      </c>
    </row>
    <row r="30" spans="1:6" x14ac:dyDescent="0.3">
      <c r="A30" s="13">
        <v>25</v>
      </c>
      <c r="B30" s="14" t="s">
        <v>66</v>
      </c>
      <c r="C30" s="13" t="s">
        <v>16</v>
      </c>
      <c r="D30" s="13">
        <v>3</v>
      </c>
      <c r="E30" s="15">
        <v>0</v>
      </c>
      <c r="F30" s="16">
        <f t="shared" si="0"/>
        <v>0</v>
      </c>
    </row>
    <row r="31" spans="1:6" ht="28.8" x14ac:dyDescent="0.3">
      <c r="A31" s="13">
        <v>26</v>
      </c>
      <c r="B31" s="14" t="s">
        <v>161</v>
      </c>
      <c r="C31" s="13" t="s">
        <v>163</v>
      </c>
      <c r="D31" s="13">
        <v>10</v>
      </c>
      <c r="E31" s="15">
        <v>0</v>
      </c>
      <c r="F31" s="16">
        <f t="shared" si="0"/>
        <v>0</v>
      </c>
    </row>
    <row r="32" spans="1:6" x14ac:dyDescent="0.3">
      <c r="A32" s="13">
        <v>27</v>
      </c>
      <c r="B32" s="14" t="s">
        <v>67</v>
      </c>
      <c r="C32" s="13" t="s">
        <v>16</v>
      </c>
      <c r="D32" s="13">
        <v>8</v>
      </c>
      <c r="E32" s="15">
        <v>0</v>
      </c>
      <c r="F32" s="16">
        <f t="shared" si="0"/>
        <v>0</v>
      </c>
    </row>
    <row r="33" spans="1:6" x14ac:dyDescent="0.3">
      <c r="A33" s="13">
        <v>28</v>
      </c>
      <c r="B33" s="14" t="s">
        <v>162</v>
      </c>
      <c r="C33" s="13" t="s">
        <v>16</v>
      </c>
      <c r="D33" s="13">
        <v>4</v>
      </c>
      <c r="E33" s="15">
        <v>0</v>
      </c>
      <c r="F33" s="16">
        <f t="shared" si="0"/>
        <v>0</v>
      </c>
    </row>
    <row r="34" spans="1:6" x14ac:dyDescent="0.3">
      <c r="B34" s="4" t="s">
        <v>7</v>
      </c>
    </row>
    <row r="36" spans="1:6" x14ac:dyDescent="0.3">
      <c r="B36" t="s">
        <v>8</v>
      </c>
      <c r="F36" s="5">
        <f>SUM(F7:F26)</f>
        <v>0</v>
      </c>
    </row>
    <row r="38" spans="1:6" x14ac:dyDescent="0.3">
      <c r="B38" t="s">
        <v>9</v>
      </c>
      <c r="F38" s="5">
        <f>ROUND(F36*0.15,2)</f>
        <v>0</v>
      </c>
    </row>
    <row r="40" spans="1:6" x14ac:dyDescent="0.3">
      <c r="B40" t="s">
        <v>10</v>
      </c>
      <c r="F40" s="5">
        <f>ROUND(SUM(F36:F38),2)</f>
        <v>0</v>
      </c>
    </row>
    <row r="44" spans="1:6" x14ac:dyDescent="0.3">
      <c r="B44" t="s">
        <v>11</v>
      </c>
      <c r="C44" t="s">
        <v>12</v>
      </c>
    </row>
    <row r="46" spans="1:6" x14ac:dyDescent="0.3">
      <c r="B46" t="s">
        <v>13</v>
      </c>
      <c r="C46" t="s">
        <v>14</v>
      </c>
    </row>
  </sheetData>
  <mergeCells count="1">
    <mergeCell ref="A4:F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EFA5B-75C3-4DA5-A239-43B51F9C0250}">
  <dimension ref="A1:F27"/>
  <sheetViews>
    <sheetView workbookViewId="0">
      <selection activeCell="F18" sqref="F18"/>
    </sheetView>
  </sheetViews>
  <sheetFormatPr defaultRowHeight="14.4" x14ac:dyDescent="0.3"/>
  <cols>
    <col min="2" max="2" width="45.109375" bestFit="1" customWidth="1"/>
  </cols>
  <sheetData>
    <row r="1" spans="1:6" x14ac:dyDescent="0.3">
      <c r="A1" s="1" t="s">
        <v>0</v>
      </c>
      <c r="B1" s="1"/>
    </row>
    <row r="2" spans="1:6" ht="45" x14ac:dyDescent="0.45">
      <c r="A2" s="2" t="s">
        <v>17</v>
      </c>
      <c r="C2" s="6"/>
      <c r="E2" s="3" t="s">
        <v>1</v>
      </c>
    </row>
    <row r="4" spans="1:6" ht="21" x14ac:dyDescent="0.3">
      <c r="A4" s="18" t="s">
        <v>18</v>
      </c>
      <c r="B4" s="18"/>
      <c r="C4" s="18"/>
      <c r="D4" s="18"/>
      <c r="E4" s="18"/>
      <c r="F4" s="18"/>
    </row>
    <row r="5" spans="1:6" ht="15" thickBot="1" x14ac:dyDescent="0.35"/>
    <row r="6" spans="1:6" ht="43.2" x14ac:dyDescent="0.3">
      <c r="A6" s="7" t="s">
        <v>2</v>
      </c>
      <c r="B6" s="8" t="s">
        <v>3</v>
      </c>
      <c r="C6" s="9" t="s">
        <v>15</v>
      </c>
      <c r="D6" s="10" t="s">
        <v>4</v>
      </c>
      <c r="E6" s="11" t="s">
        <v>5</v>
      </c>
      <c r="F6" s="12" t="s">
        <v>6</v>
      </c>
    </row>
    <row r="7" spans="1:6" x14ac:dyDescent="0.3">
      <c r="A7" s="13">
        <v>1</v>
      </c>
      <c r="B7" s="14" t="s">
        <v>118</v>
      </c>
      <c r="C7" s="13" t="s">
        <v>16</v>
      </c>
      <c r="D7" s="13">
        <v>1</v>
      </c>
      <c r="E7" s="15">
        <v>0</v>
      </c>
      <c r="F7" s="16">
        <f>D7*E7</f>
        <v>0</v>
      </c>
    </row>
    <row r="8" spans="1:6" x14ac:dyDescent="0.3">
      <c r="A8" s="13">
        <v>2</v>
      </c>
      <c r="B8" s="14" t="s">
        <v>119</v>
      </c>
      <c r="C8" s="13" t="s">
        <v>16</v>
      </c>
      <c r="D8" s="13">
        <v>1</v>
      </c>
      <c r="E8" s="15">
        <v>0</v>
      </c>
      <c r="F8" s="16">
        <f t="shared" ref="F8:F14" si="0">D8*E8</f>
        <v>0</v>
      </c>
    </row>
    <row r="9" spans="1:6" x14ac:dyDescent="0.3">
      <c r="A9" s="13">
        <v>3</v>
      </c>
      <c r="B9" s="14" t="s">
        <v>100</v>
      </c>
      <c r="C9" s="13" t="s">
        <v>16</v>
      </c>
      <c r="D9" s="13">
        <v>2</v>
      </c>
      <c r="E9" s="15">
        <v>0</v>
      </c>
      <c r="F9" s="16">
        <f t="shared" si="0"/>
        <v>0</v>
      </c>
    </row>
    <row r="10" spans="1:6" x14ac:dyDescent="0.3">
      <c r="A10" s="13">
        <v>4</v>
      </c>
      <c r="B10" s="14" t="s">
        <v>66</v>
      </c>
      <c r="C10" s="13" t="s">
        <v>16</v>
      </c>
      <c r="D10" s="13">
        <v>1</v>
      </c>
      <c r="E10" s="15">
        <v>0</v>
      </c>
      <c r="F10" s="16">
        <f t="shared" si="0"/>
        <v>0</v>
      </c>
    </row>
    <row r="11" spans="1:6" x14ac:dyDescent="0.3">
      <c r="A11" s="13">
        <v>6</v>
      </c>
      <c r="B11" s="14" t="s">
        <v>120</v>
      </c>
      <c r="C11" s="13" t="s">
        <v>16</v>
      </c>
      <c r="D11" s="13">
        <v>4</v>
      </c>
      <c r="E11" s="15">
        <v>0</v>
      </c>
      <c r="F11" s="16">
        <f t="shared" si="0"/>
        <v>0</v>
      </c>
    </row>
    <row r="12" spans="1:6" x14ac:dyDescent="0.3">
      <c r="A12" s="13">
        <v>7</v>
      </c>
      <c r="B12" s="14" t="s">
        <v>121</v>
      </c>
      <c r="C12" s="13" t="s">
        <v>16</v>
      </c>
      <c r="D12" s="13">
        <v>2</v>
      </c>
      <c r="E12" s="15">
        <v>0</v>
      </c>
      <c r="F12" s="16">
        <f t="shared" si="0"/>
        <v>0</v>
      </c>
    </row>
    <row r="13" spans="1:6" x14ac:dyDescent="0.3">
      <c r="A13" s="13">
        <v>8</v>
      </c>
      <c r="B13" s="14" t="s">
        <v>122</v>
      </c>
      <c r="C13" s="13" t="s">
        <v>104</v>
      </c>
      <c r="D13" s="13">
        <v>2</v>
      </c>
      <c r="E13" s="15">
        <v>0</v>
      </c>
      <c r="F13" s="16">
        <f t="shared" si="0"/>
        <v>0</v>
      </c>
    </row>
    <row r="14" spans="1:6" x14ac:dyDescent="0.3">
      <c r="A14" s="13">
        <v>9</v>
      </c>
      <c r="B14" s="14" t="s">
        <v>123</v>
      </c>
      <c r="C14" s="13" t="s">
        <v>16</v>
      </c>
      <c r="D14" s="13">
        <v>8</v>
      </c>
      <c r="E14" s="15">
        <v>0</v>
      </c>
      <c r="F14" s="16">
        <f t="shared" si="0"/>
        <v>0</v>
      </c>
    </row>
    <row r="15" spans="1:6" x14ac:dyDescent="0.3">
      <c r="B15" s="4" t="s">
        <v>7</v>
      </c>
    </row>
    <row r="17" spans="2:6" x14ac:dyDescent="0.3">
      <c r="B17" t="s">
        <v>8</v>
      </c>
      <c r="F17" s="5">
        <f>SUM(F7:F14)</f>
        <v>0</v>
      </c>
    </row>
    <row r="19" spans="2:6" x14ac:dyDescent="0.3">
      <c r="B19" t="s">
        <v>9</v>
      </c>
      <c r="F19" s="5">
        <f>ROUND(F17*0.15,2)</f>
        <v>0</v>
      </c>
    </row>
    <row r="21" spans="2:6" x14ac:dyDescent="0.3">
      <c r="B21" t="s">
        <v>10</v>
      </c>
      <c r="F21" s="5">
        <f>ROUND(SUM(F17:F19),2)</f>
        <v>0</v>
      </c>
    </row>
    <row r="25" spans="2:6" x14ac:dyDescent="0.3">
      <c r="B25" t="s">
        <v>11</v>
      </c>
      <c r="C25" t="s">
        <v>12</v>
      </c>
    </row>
    <row r="27" spans="2:6" x14ac:dyDescent="0.3">
      <c r="B27" t="s">
        <v>13</v>
      </c>
      <c r="C27" t="s">
        <v>14</v>
      </c>
    </row>
  </sheetData>
  <mergeCells count="1">
    <mergeCell ref="A4:F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8E6DD-C26D-476E-8E1E-12589359AE8B}">
  <dimension ref="A1:F29"/>
  <sheetViews>
    <sheetView workbookViewId="0">
      <selection activeCell="F20" sqref="F20"/>
    </sheetView>
  </sheetViews>
  <sheetFormatPr defaultRowHeight="14.4" x14ac:dyDescent="0.3"/>
  <cols>
    <col min="2" max="2" width="45.109375" bestFit="1" customWidth="1"/>
  </cols>
  <sheetData>
    <row r="1" spans="1:6" x14ac:dyDescent="0.3">
      <c r="A1" s="1" t="s">
        <v>0</v>
      </c>
      <c r="B1" s="1"/>
    </row>
    <row r="2" spans="1:6" ht="45" x14ac:dyDescent="0.45">
      <c r="A2" s="2" t="s">
        <v>17</v>
      </c>
      <c r="C2" s="6"/>
      <c r="E2" s="3" t="s">
        <v>1</v>
      </c>
    </row>
    <row r="4" spans="1:6" ht="21" x14ac:dyDescent="0.3">
      <c r="A4" s="18" t="s">
        <v>18</v>
      </c>
      <c r="B4" s="18"/>
      <c r="C4" s="18"/>
      <c r="D4" s="18"/>
      <c r="E4" s="18"/>
      <c r="F4" s="18"/>
    </row>
    <row r="5" spans="1:6" ht="15" thickBot="1" x14ac:dyDescent="0.35"/>
    <row r="6" spans="1:6" ht="43.2" x14ac:dyDescent="0.3">
      <c r="A6" s="7" t="s">
        <v>2</v>
      </c>
      <c r="B6" s="8" t="s">
        <v>3</v>
      </c>
      <c r="C6" s="9" t="s">
        <v>15</v>
      </c>
      <c r="D6" s="10" t="s">
        <v>4</v>
      </c>
      <c r="E6" s="11" t="s">
        <v>5</v>
      </c>
      <c r="F6" s="12" t="s">
        <v>6</v>
      </c>
    </row>
    <row r="7" spans="1:6" x14ac:dyDescent="0.3">
      <c r="A7" s="13">
        <v>1</v>
      </c>
      <c r="B7" s="14" t="s">
        <v>124</v>
      </c>
      <c r="C7" s="13" t="s">
        <v>16</v>
      </c>
      <c r="D7" s="13">
        <v>1</v>
      </c>
      <c r="E7" s="15">
        <v>0</v>
      </c>
      <c r="F7" s="16">
        <f>D7*E7</f>
        <v>0</v>
      </c>
    </row>
    <row r="8" spans="1:6" x14ac:dyDescent="0.3">
      <c r="A8" s="13">
        <v>2</v>
      </c>
      <c r="B8" s="14" t="s">
        <v>125</v>
      </c>
      <c r="C8" s="13" t="s">
        <v>16</v>
      </c>
      <c r="D8" s="13">
        <v>1</v>
      </c>
      <c r="E8" s="15">
        <v>0</v>
      </c>
      <c r="F8" s="16">
        <f t="shared" ref="F8:F16" si="0">D8*E8</f>
        <v>0</v>
      </c>
    </row>
    <row r="9" spans="1:6" x14ac:dyDescent="0.3">
      <c r="A9" s="13">
        <v>3</v>
      </c>
      <c r="B9" s="14" t="s">
        <v>126</v>
      </c>
      <c r="C9" s="13" t="s">
        <v>16</v>
      </c>
      <c r="D9" s="13">
        <v>1</v>
      </c>
      <c r="E9" s="15">
        <v>0</v>
      </c>
      <c r="F9" s="16">
        <f t="shared" si="0"/>
        <v>0</v>
      </c>
    </row>
    <row r="10" spans="1:6" x14ac:dyDescent="0.3">
      <c r="A10" s="13">
        <v>4</v>
      </c>
      <c r="B10" s="14" t="s">
        <v>127</v>
      </c>
      <c r="C10" s="13" t="s">
        <v>16</v>
      </c>
      <c r="D10" s="13">
        <v>2</v>
      </c>
      <c r="E10" s="15">
        <v>0</v>
      </c>
      <c r="F10" s="16">
        <f t="shared" si="0"/>
        <v>0</v>
      </c>
    </row>
    <row r="11" spans="1:6" x14ac:dyDescent="0.3">
      <c r="A11" s="13">
        <v>6</v>
      </c>
      <c r="B11" s="14" t="s">
        <v>128</v>
      </c>
      <c r="C11" s="13" t="s">
        <v>16</v>
      </c>
      <c r="D11" s="13">
        <v>2</v>
      </c>
      <c r="E11" s="15">
        <v>0</v>
      </c>
      <c r="F11" s="16">
        <f t="shared" si="0"/>
        <v>0</v>
      </c>
    </row>
    <row r="12" spans="1:6" x14ac:dyDescent="0.3">
      <c r="A12" s="13">
        <v>7</v>
      </c>
      <c r="B12" s="14" t="s">
        <v>129</v>
      </c>
      <c r="C12" s="13" t="s">
        <v>16</v>
      </c>
      <c r="D12" s="13">
        <v>4</v>
      </c>
      <c r="E12" s="15">
        <v>0</v>
      </c>
      <c r="F12" s="16">
        <f t="shared" si="0"/>
        <v>0</v>
      </c>
    </row>
    <row r="13" spans="1:6" x14ac:dyDescent="0.3">
      <c r="A13" s="13">
        <v>8</v>
      </c>
      <c r="B13" s="14" t="s">
        <v>130</v>
      </c>
      <c r="C13" s="13" t="s">
        <v>104</v>
      </c>
      <c r="D13" s="13">
        <v>2</v>
      </c>
      <c r="E13" s="15">
        <v>0</v>
      </c>
      <c r="F13" s="16">
        <f t="shared" si="0"/>
        <v>0</v>
      </c>
    </row>
    <row r="14" spans="1:6" x14ac:dyDescent="0.3">
      <c r="A14" s="13">
        <v>9</v>
      </c>
      <c r="B14" s="14" t="s">
        <v>131</v>
      </c>
      <c r="C14" s="13" t="s">
        <v>16</v>
      </c>
      <c r="D14" s="13">
        <v>2</v>
      </c>
      <c r="E14" s="15">
        <v>0</v>
      </c>
      <c r="F14" s="16">
        <f t="shared" si="0"/>
        <v>0</v>
      </c>
    </row>
    <row r="15" spans="1:6" x14ac:dyDescent="0.3">
      <c r="A15" s="13">
        <v>10</v>
      </c>
      <c r="B15" s="14" t="s">
        <v>132</v>
      </c>
      <c r="C15" s="13" t="s">
        <v>104</v>
      </c>
      <c r="D15" s="13">
        <v>8</v>
      </c>
      <c r="E15" s="15">
        <v>0</v>
      </c>
      <c r="F15" s="16">
        <f t="shared" si="0"/>
        <v>0</v>
      </c>
    </row>
    <row r="16" spans="1:6" x14ac:dyDescent="0.3">
      <c r="A16" s="13">
        <v>11</v>
      </c>
      <c r="B16" s="14" t="s">
        <v>133</v>
      </c>
      <c r="C16" s="13" t="s">
        <v>104</v>
      </c>
      <c r="D16" s="13">
        <v>2</v>
      </c>
      <c r="E16" s="15">
        <v>0</v>
      </c>
      <c r="F16" s="16">
        <f t="shared" si="0"/>
        <v>0</v>
      </c>
    </row>
    <row r="17" spans="2:6" x14ac:dyDescent="0.3">
      <c r="B17" s="4" t="s">
        <v>7</v>
      </c>
    </row>
    <row r="19" spans="2:6" x14ac:dyDescent="0.3">
      <c r="B19" t="s">
        <v>8</v>
      </c>
      <c r="F19" s="5">
        <f>SUM(F7:F16)</f>
        <v>0</v>
      </c>
    </row>
    <row r="21" spans="2:6" x14ac:dyDescent="0.3">
      <c r="B21" t="s">
        <v>9</v>
      </c>
      <c r="F21" s="5">
        <f>ROUND(F19*0.15,2)</f>
        <v>0</v>
      </c>
    </row>
    <row r="23" spans="2:6" x14ac:dyDescent="0.3">
      <c r="B23" t="s">
        <v>10</v>
      </c>
      <c r="F23" s="5">
        <f>ROUND(SUM(F19:F21),2)</f>
        <v>0</v>
      </c>
    </row>
    <row r="27" spans="2:6" x14ac:dyDescent="0.3">
      <c r="B27" t="s">
        <v>11</v>
      </c>
      <c r="C27" t="s">
        <v>12</v>
      </c>
    </row>
    <row r="29" spans="2:6" x14ac:dyDescent="0.3">
      <c r="B29" t="s">
        <v>13</v>
      </c>
      <c r="C29" t="s">
        <v>14</v>
      </c>
    </row>
  </sheetData>
  <mergeCells count="1">
    <mergeCell ref="A4:F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3A604-94F5-4799-A4C5-83C92640F42F}">
  <dimension ref="A1:F34"/>
  <sheetViews>
    <sheetView topLeftCell="A6" workbookViewId="0">
      <selection activeCell="R13" sqref="R13"/>
    </sheetView>
  </sheetViews>
  <sheetFormatPr defaultRowHeight="14.4" x14ac:dyDescent="0.3"/>
  <cols>
    <col min="2" max="2" width="45.109375" bestFit="1" customWidth="1"/>
  </cols>
  <sheetData>
    <row r="1" spans="1:6" x14ac:dyDescent="0.3">
      <c r="A1" s="1" t="s">
        <v>0</v>
      </c>
      <c r="B1" s="1"/>
    </row>
    <row r="2" spans="1:6" ht="45" x14ac:dyDescent="0.45">
      <c r="A2" s="2" t="s">
        <v>17</v>
      </c>
      <c r="C2" s="6"/>
      <c r="E2" s="3" t="s">
        <v>1</v>
      </c>
    </row>
    <row r="4" spans="1:6" ht="21" x14ac:dyDescent="0.3">
      <c r="A4" s="18" t="s">
        <v>18</v>
      </c>
      <c r="B4" s="18"/>
      <c r="C4" s="18"/>
      <c r="D4" s="18"/>
      <c r="E4" s="18"/>
      <c r="F4" s="18"/>
    </row>
    <row r="5" spans="1:6" ht="15" thickBot="1" x14ac:dyDescent="0.35"/>
    <row r="6" spans="1:6" ht="43.2" x14ac:dyDescent="0.3">
      <c r="A6" s="7" t="s">
        <v>2</v>
      </c>
      <c r="B6" s="8" t="s">
        <v>3</v>
      </c>
      <c r="C6" s="9" t="s">
        <v>15</v>
      </c>
      <c r="D6" s="10" t="s">
        <v>4</v>
      </c>
      <c r="E6" s="11" t="s">
        <v>5</v>
      </c>
      <c r="F6" s="12" t="s">
        <v>6</v>
      </c>
    </row>
    <row r="7" spans="1:6" x14ac:dyDescent="0.3">
      <c r="A7" s="13">
        <v>1</v>
      </c>
      <c r="B7" s="14" t="s">
        <v>134</v>
      </c>
      <c r="C7" s="13" t="s">
        <v>16</v>
      </c>
      <c r="D7" s="13">
        <v>2</v>
      </c>
      <c r="E7" s="15">
        <v>0</v>
      </c>
      <c r="F7" s="16">
        <f>D7*E7</f>
        <v>0</v>
      </c>
    </row>
    <row r="8" spans="1:6" x14ac:dyDescent="0.3">
      <c r="A8" s="13">
        <v>2</v>
      </c>
      <c r="B8" s="14" t="s">
        <v>135</v>
      </c>
      <c r="C8" s="13" t="s">
        <v>16</v>
      </c>
      <c r="D8" s="13">
        <v>2</v>
      </c>
      <c r="E8" s="15">
        <v>0</v>
      </c>
      <c r="F8" s="16">
        <f t="shared" ref="F8:F21" si="0">D8*E8</f>
        <v>0</v>
      </c>
    </row>
    <row r="9" spans="1:6" x14ac:dyDescent="0.3">
      <c r="A9" s="13">
        <v>3</v>
      </c>
      <c r="B9" s="14" t="s">
        <v>136</v>
      </c>
      <c r="C9" s="13" t="s">
        <v>16</v>
      </c>
      <c r="D9" s="13">
        <v>2</v>
      </c>
      <c r="E9" s="15">
        <v>0</v>
      </c>
      <c r="F9" s="16">
        <f t="shared" si="0"/>
        <v>0</v>
      </c>
    </row>
    <row r="10" spans="1:6" x14ac:dyDescent="0.3">
      <c r="A10" s="13">
        <v>4</v>
      </c>
      <c r="B10" s="14" t="s">
        <v>137</v>
      </c>
      <c r="C10" s="13" t="s">
        <v>16</v>
      </c>
      <c r="D10" s="13">
        <v>2</v>
      </c>
      <c r="E10" s="15">
        <v>0</v>
      </c>
      <c r="F10" s="16">
        <f t="shared" si="0"/>
        <v>0</v>
      </c>
    </row>
    <row r="11" spans="1:6" x14ac:dyDescent="0.3">
      <c r="A11" s="13">
        <v>6</v>
      </c>
      <c r="B11" s="14" t="s">
        <v>138</v>
      </c>
      <c r="C11" s="13" t="s">
        <v>16</v>
      </c>
      <c r="D11" s="13">
        <v>2</v>
      </c>
      <c r="E11" s="15">
        <v>0</v>
      </c>
      <c r="F11" s="16">
        <f t="shared" si="0"/>
        <v>0</v>
      </c>
    </row>
    <row r="12" spans="1:6" x14ac:dyDescent="0.3">
      <c r="A12" s="13">
        <v>7</v>
      </c>
      <c r="B12" s="14" t="s">
        <v>139</v>
      </c>
      <c r="C12" s="13" t="s">
        <v>16</v>
      </c>
      <c r="D12" s="13">
        <v>2</v>
      </c>
      <c r="E12" s="15">
        <v>0</v>
      </c>
      <c r="F12" s="16">
        <f t="shared" si="0"/>
        <v>0</v>
      </c>
    </row>
    <row r="13" spans="1:6" x14ac:dyDescent="0.3">
      <c r="A13" s="13">
        <v>8</v>
      </c>
      <c r="B13" s="14" t="s">
        <v>140</v>
      </c>
      <c r="C13" s="13" t="s">
        <v>104</v>
      </c>
      <c r="D13" s="13">
        <v>2</v>
      </c>
      <c r="E13" s="15">
        <v>0</v>
      </c>
      <c r="F13" s="16">
        <f t="shared" si="0"/>
        <v>0</v>
      </c>
    </row>
    <row r="14" spans="1:6" x14ac:dyDescent="0.3">
      <c r="A14" s="13">
        <v>9</v>
      </c>
      <c r="B14" s="14" t="s">
        <v>141</v>
      </c>
      <c r="C14" s="13" t="s">
        <v>16</v>
      </c>
      <c r="D14" s="13">
        <v>2</v>
      </c>
      <c r="E14" s="15">
        <v>0</v>
      </c>
      <c r="F14" s="16">
        <f t="shared" si="0"/>
        <v>0</v>
      </c>
    </row>
    <row r="15" spans="1:6" x14ac:dyDescent="0.3">
      <c r="A15" s="13">
        <v>10</v>
      </c>
      <c r="B15" s="14" t="s">
        <v>120</v>
      </c>
      <c r="C15" s="13" t="s">
        <v>104</v>
      </c>
      <c r="D15" s="13">
        <v>8</v>
      </c>
      <c r="E15" s="15">
        <v>0</v>
      </c>
      <c r="F15" s="16">
        <f t="shared" si="0"/>
        <v>0</v>
      </c>
    </row>
    <row r="16" spans="1:6" x14ac:dyDescent="0.3">
      <c r="A16" s="13">
        <v>11</v>
      </c>
      <c r="B16" s="14" t="s">
        <v>142</v>
      </c>
      <c r="C16" s="13" t="s">
        <v>104</v>
      </c>
      <c r="D16" s="13">
        <v>4</v>
      </c>
      <c r="E16" s="15">
        <v>0</v>
      </c>
      <c r="F16" s="16">
        <f t="shared" si="0"/>
        <v>0</v>
      </c>
    </row>
    <row r="17" spans="1:6" x14ac:dyDescent="0.3">
      <c r="A17" s="13">
        <v>12</v>
      </c>
      <c r="B17" s="14" t="s">
        <v>143</v>
      </c>
      <c r="C17" s="13" t="s">
        <v>16</v>
      </c>
      <c r="D17" s="13">
        <v>2</v>
      </c>
      <c r="E17" s="15">
        <v>0</v>
      </c>
      <c r="F17" s="16">
        <f t="shared" si="0"/>
        <v>0</v>
      </c>
    </row>
    <row r="18" spans="1:6" x14ac:dyDescent="0.3">
      <c r="A18" s="13">
        <v>13</v>
      </c>
      <c r="B18" s="14" t="s">
        <v>144</v>
      </c>
      <c r="C18" s="13" t="s">
        <v>16</v>
      </c>
      <c r="D18" s="13">
        <v>2</v>
      </c>
      <c r="E18" s="15">
        <v>0</v>
      </c>
      <c r="F18" s="16">
        <f t="shared" si="0"/>
        <v>0</v>
      </c>
    </row>
    <row r="19" spans="1:6" x14ac:dyDescent="0.3">
      <c r="A19" s="13">
        <v>14</v>
      </c>
      <c r="B19" s="14" t="s">
        <v>145</v>
      </c>
      <c r="C19" s="13" t="s">
        <v>16</v>
      </c>
      <c r="D19" s="13">
        <v>2</v>
      </c>
      <c r="E19" s="15">
        <v>0</v>
      </c>
      <c r="F19" s="16">
        <f t="shared" si="0"/>
        <v>0</v>
      </c>
    </row>
    <row r="20" spans="1:6" x14ac:dyDescent="0.3">
      <c r="A20" s="13">
        <v>15</v>
      </c>
      <c r="B20" s="14" t="s">
        <v>146</v>
      </c>
      <c r="C20" s="13" t="s">
        <v>16</v>
      </c>
      <c r="D20" s="13">
        <v>4</v>
      </c>
      <c r="E20" s="15">
        <v>0</v>
      </c>
      <c r="F20" s="16">
        <f t="shared" si="0"/>
        <v>0</v>
      </c>
    </row>
    <row r="21" spans="1:6" x14ac:dyDescent="0.3">
      <c r="A21" s="13">
        <v>16</v>
      </c>
      <c r="B21" s="14" t="s">
        <v>147</v>
      </c>
      <c r="C21" s="13" t="s">
        <v>16</v>
      </c>
      <c r="D21" s="13">
        <v>1</v>
      </c>
      <c r="E21" s="15">
        <v>0</v>
      </c>
      <c r="F21" s="16">
        <f t="shared" si="0"/>
        <v>0</v>
      </c>
    </row>
    <row r="22" spans="1:6" x14ac:dyDescent="0.3">
      <c r="B22" s="4" t="s">
        <v>7</v>
      </c>
    </row>
    <row r="24" spans="1:6" x14ac:dyDescent="0.3">
      <c r="B24" t="s">
        <v>8</v>
      </c>
      <c r="F24" s="5">
        <f>SUM(F7:F21)</f>
        <v>0</v>
      </c>
    </row>
    <row r="26" spans="1:6" x14ac:dyDescent="0.3">
      <c r="B26" t="s">
        <v>9</v>
      </c>
      <c r="F26" s="5">
        <f>ROUND(F24*0.15,2)</f>
        <v>0</v>
      </c>
    </row>
    <row r="28" spans="1:6" x14ac:dyDescent="0.3">
      <c r="B28" t="s">
        <v>10</v>
      </c>
      <c r="F28" s="5">
        <f>ROUND(SUM(F24:F26),2)</f>
        <v>0</v>
      </c>
    </row>
    <row r="32" spans="1:6" x14ac:dyDescent="0.3">
      <c r="B32" t="s">
        <v>11</v>
      </c>
      <c r="C32" t="s">
        <v>12</v>
      </c>
    </row>
    <row r="34" spans="2:3" x14ac:dyDescent="0.3">
      <c r="B34" t="s">
        <v>13</v>
      </c>
      <c r="C34" t="s">
        <v>14</v>
      </c>
    </row>
  </sheetData>
  <mergeCells count="1">
    <mergeCell ref="A4:F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AFA14-6935-409C-9D19-0303D097A8D1}">
  <dimension ref="A1:F26"/>
  <sheetViews>
    <sheetView topLeftCell="A3" workbookViewId="0">
      <selection activeCell="F17" sqref="F17"/>
    </sheetView>
  </sheetViews>
  <sheetFormatPr defaultRowHeight="14.4" x14ac:dyDescent="0.3"/>
  <cols>
    <col min="2" max="2" width="45.109375" bestFit="1" customWidth="1"/>
  </cols>
  <sheetData>
    <row r="1" spans="1:6" x14ac:dyDescent="0.3">
      <c r="A1" s="1" t="s">
        <v>0</v>
      </c>
      <c r="B1" s="1"/>
    </row>
    <row r="2" spans="1:6" ht="45" x14ac:dyDescent="0.45">
      <c r="A2" s="2" t="s">
        <v>17</v>
      </c>
      <c r="C2" s="6"/>
      <c r="E2" s="3" t="s">
        <v>1</v>
      </c>
    </row>
    <row r="4" spans="1:6" ht="21" x14ac:dyDescent="0.3">
      <c r="A4" s="18" t="s">
        <v>18</v>
      </c>
      <c r="B4" s="18"/>
      <c r="C4" s="18"/>
      <c r="D4" s="18"/>
      <c r="E4" s="18"/>
      <c r="F4" s="18"/>
    </row>
    <row r="5" spans="1:6" ht="15" thickBot="1" x14ac:dyDescent="0.35"/>
    <row r="6" spans="1:6" ht="43.2" x14ac:dyDescent="0.3">
      <c r="A6" s="7" t="s">
        <v>2</v>
      </c>
      <c r="B6" s="8" t="s">
        <v>3</v>
      </c>
      <c r="C6" s="9" t="s">
        <v>15</v>
      </c>
      <c r="D6" s="10" t="s">
        <v>4</v>
      </c>
      <c r="E6" s="11" t="s">
        <v>5</v>
      </c>
      <c r="F6" s="12" t="s">
        <v>6</v>
      </c>
    </row>
    <row r="7" spans="1:6" x14ac:dyDescent="0.3">
      <c r="A7" s="13">
        <v>1</v>
      </c>
      <c r="B7" s="14" t="s">
        <v>148</v>
      </c>
      <c r="C7" s="13" t="s">
        <v>16</v>
      </c>
      <c r="D7" s="13">
        <v>1</v>
      </c>
      <c r="E7" s="15">
        <v>0</v>
      </c>
      <c r="F7" s="16">
        <f>D7*E7</f>
        <v>0</v>
      </c>
    </row>
    <row r="8" spans="1:6" x14ac:dyDescent="0.3">
      <c r="A8" s="13">
        <v>2</v>
      </c>
      <c r="B8" s="14" t="s">
        <v>149</v>
      </c>
      <c r="C8" s="13" t="s">
        <v>16</v>
      </c>
      <c r="D8" s="13">
        <v>1</v>
      </c>
      <c r="E8" s="15">
        <v>0</v>
      </c>
      <c r="F8" s="16">
        <f t="shared" ref="F8:F13" si="0">D8*E8</f>
        <v>0</v>
      </c>
    </row>
    <row r="9" spans="1:6" x14ac:dyDescent="0.3">
      <c r="A9" s="13">
        <v>3</v>
      </c>
      <c r="B9" s="14" t="s">
        <v>150</v>
      </c>
      <c r="C9" s="13" t="s">
        <v>16</v>
      </c>
      <c r="D9" s="13">
        <v>1</v>
      </c>
      <c r="E9" s="15">
        <v>0</v>
      </c>
      <c r="F9" s="16">
        <f t="shared" si="0"/>
        <v>0</v>
      </c>
    </row>
    <row r="10" spans="1:6" x14ac:dyDescent="0.3">
      <c r="A10" s="13">
        <v>4</v>
      </c>
      <c r="B10" s="14" t="s">
        <v>151</v>
      </c>
      <c r="C10" s="13" t="s">
        <v>16</v>
      </c>
      <c r="D10" s="13">
        <v>1</v>
      </c>
      <c r="E10" s="15">
        <v>0</v>
      </c>
      <c r="F10" s="16">
        <f t="shared" si="0"/>
        <v>0</v>
      </c>
    </row>
    <row r="11" spans="1:6" x14ac:dyDescent="0.3">
      <c r="A11" s="13">
        <v>6</v>
      </c>
      <c r="B11" s="14" t="s">
        <v>120</v>
      </c>
      <c r="C11" s="13" t="s">
        <v>16</v>
      </c>
      <c r="D11" s="13">
        <v>4</v>
      </c>
      <c r="E11" s="15">
        <v>0</v>
      </c>
      <c r="F11" s="16">
        <f t="shared" si="0"/>
        <v>0</v>
      </c>
    </row>
    <row r="12" spans="1:6" x14ac:dyDescent="0.3">
      <c r="A12" s="13">
        <v>7</v>
      </c>
      <c r="B12" s="14" t="s">
        <v>152</v>
      </c>
      <c r="C12" s="13" t="s">
        <v>16</v>
      </c>
      <c r="D12" s="13">
        <v>2</v>
      </c>
      <c r="E12" s="15">
        <v>0</v>
      </c>
      <c r="F12" s="16">
        <f t="shared" si="0"/>
        <v>0</v>
      </c>
    </row>
    <row r="13" spans="1:6" x14ac:dyDescent="0.3">
      <c r="A13" s="13">
        <v>8</v>
      </c>
      <c r="B13" s="14" t="s">
        <v>153</v>
      </c>
      <c r="C13" s="13" t="s">
        <v>104</v>
      </c>
      <c r="D13" s="13">
        <v>2</v>
      </c>
      <c r="E13" s="15">
        <v>0</v>
      </c>
      <c r="F13" s="16">
        <f t="shared" si="0"/>
        <v>0</v>
      </c>
    </row>
    <row r="14" spans="1:6" x14ac:dyDescent="0.3">
      <c r="B14" s="4" t="s">
        <v>7</v>
      </c>
    </row>
    <row r="16" spans="1:6" x14ac:dyDescent="0.3">
      <c r="B16" t="s">
        <v>8</v>
      </c>
      <c r="F16" s="5">
        <f>SUM(F7:F13)</f>
        <v>0</v>
      </c>
    </row>
    <row r="18" spans="2:6" x14ac:dyDescent="0.3">
      <c r="B18" t="s">
        <v>9</v>
      </c>
      <c r="F18" s="5">
        <f>ROUND(F16*0.15,2)</f>
        <v>0</v>
      </c>
    </row>
    <row r="20" spans="2:6" x14ac:dyDescent="0.3">
      <c r="B20" t="s">
        <v>10</v>
      </c>
      <c r="F20" s="5">
        <f>ROUND(SUM(F16:F18),2)</f>
        <v>0</v>
      </c>
    </row>
    <row r="24" spans="2:6" x14ac:dyDescent="0.3">
      <c r="B24" t="s">
        <v>11</v>
      </c>
      <c r="C24" t="s">
        <v>12</v>
      </c>
    </row>
    <row r="26" spans="2:6" x14ac:dyDescent="0.3">
      <c r="B26" t="s">
        <v>13</v>
      </c>
      <c r="C26" t="s">
        <v>14</v>
      </c>
    </row>
  </sheetData>
  <mergeCells count="1">
    <mergeCell ref="A4:F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F58DF-565A-4F00-941D-AD563DDDA70D}">
  <dimension ref="A1:F26"/>
  <sheetViews>
    <sheetView workbookViewId="0">
      <selection activeCell="F17" sqref="F17"/>
    </sheetView>
  </sheetViews>
  <sheetFormatPr defaultRowHeight="14.4" x14ac:dyDescent="0.3"/>
  <cols>
    <col min="2" max="2" width="45.109375" bestFit="1" customWidth="1"/>
  </cols>
  <sheetData>
    <row r="1" spans="1:6" x14ac:dyDescent="0.3">
      <c r="A1" s="1" t="s">
        <v>0</v>
      </c>
      <c r="B1" s="1"/>
    </row>
    <row r="2" spans="1:6" ht="45" x14ac:dyDescent="0.45">
      <c r="A2" s="2" t="s">
        <v>17</v>
      </c>
      <c r="C2" s="6"/>
      <c r="E2" s="3" t="s">
        <v>1</v>
      </c>
    </row>
    <row r="4" spans="1:6" ht="21" x14ac:dyDescent="0.3">
      <c r="A4" s="18" t="s">
        <v>18</v>
      </c>
      <c r="B4" s="18"/>
      <c r="C4" s="18"/>
      <c r="D4" s="18"/>
      <c r="E4" s="18"/>
      <c r="F4" s="18"/>
    </row>
    <row r="5" spans="1:6" ht="15" thickBot="1" x14ac:dyDescent="0.35"/>
    <row r="6" spans="1:6" ht="43.2" x14ac:dyDescent="0.3">
      <c r="A6" s="7" t="s">
        <v>2</v>
      </c>
      <c r="B6" s="8" t="s">
        <v>3</v>
      </c>
      <c r="C6" s="9" t="s">
        <v>15</v>
      </c>
      <c r="D6" s="10" t="s">
        <v>4</v>
      </c>
      <c r="E6" s="11" t="s">
        <v>5</v>
      </c>
      <c r="F6" s="12" t="s">
        <v>6</v>
      </c>
    </row>
    <row r="7" spans="1:6" x14ac:dyDescent="0.3">
      <c r="A7" s="13">
        <v>1</v>
      </c>
      <c r="B7" s="14" t="s">
        <v>148</v>
      </c>
      <c r="C7" s="13" t="s">
        <v>16</v>
      </c>
      <c r="D7" s="13">
        <v>1</v>
      </c>
      <c r="E7" s="15">
        <v>0</v>
      </c>
      <c r="F7" s="16">
        <f>D7*E7</f>
        <v>0</v>
      </c>
    </row>
    <row r="8" spans="1:6" x14ac:dyDescent="0.3">
      <c r="A8" s="13">
        <v>2</v>
      </c>
      <c r="B8" s="14" t="s">
        <v>149</v>
      </c>
      <c r="C8" s="13" t="s">
        <v>16</v>
      </c>
      <c r="D8" s="13">
        <v>1</v>
      </c>
      <c r="E8" s="15">
        <v>0</v>
      </c>
      <c r="F8" s="16">
        <f t="shared" ref="F8:F13" si="0">D8*E8</f>
        <v>0</v>
      </c>
    </row>
    <row r="9" spans="1:6" x14ac:dyDescent="0.3">
      <c r="A9" s="13">
        <v>3</v>
      </c>
      <c r="B9" s="14" t="s">
        <v>150</v>
      </c>
      <c r="C9" s="13" t="s">
        <v>16</v>
      </c>
      <c r="D9" s="13">
        <v>1</v>
      </c>
      <c r="E9" s="15">
        <v>0</v>
      </c>
      <c r="F9" s="16">
        <f t="shared" si="0"/>
        <v>0</v>
      </c>
    </row>
    <row r="10" spans="1:6" x14ac:dyDescent="0.3">
      <c r="A10" s="13">
        <v>4</v>
      </c>
      <c r="B10" s="14" t="s">
        <v>151</v>
      </c>
      <c r="C10" s="13" t="s">
        <v>16</v>
      </c>
      <c r="D10" s="13">
        <v>1</v>
      </c>
      <c r="E10" s="15">
        <v>0</v>
      </c>
      <c r="F10" s="16">
        <f t="shared" si="0"/>
        <v>0</v>
      </c>
    </row>
    <row r="11" spans="1:6" x14ac:dyDescent="0.3">
      <c r="A11" s="13">
        <v>6</v>
      </c>
      <c r="B11" s="14" t="s">
        <v>120</v>
      </c>
      <c r="C11" s="13" t="s">
        <v>16</v>
      </c>
      <c r="D11" s="13">
        <v>4</v>
      </c>
      <c r="E11" s="15">
        <v>0</v>
      </c>
      <c r="F11" s="16">
        <f t="shared" si="0"/>
        <v>0</v>
      </c>
    </row>
    <row r="12" spans="1:6" x14ac:dyDescent="0.3">
      <c r="A12" s="13">
        <v>7</v>
      </c>
      <c r="B12" s="14" t="s">
        <v>152</v>
      </c>
      <c r="C12" s="13" t="s">
        <v>16</v>
      </c>
      <c r="D12" s="13">
        <v>2</v>
      </c>
      <c r="E12" s="15">
        <v>0</v>
      </c>
      <c r="F12" s="16">
        <f t="shared" si="0"/>
        <v>0</v>
      </c>
    </row>
    <row r="13" spans="1:6" x14ac:dyDescent="0.3">
      <c r="A13" s="13">
        <v>8</v>
      </c>
      <c r="B13" s="14" t="s">
        <v>153</v>
      </c>
      <c r="C13" s="13" t="s">
        <v>104</v>
      </c>
      <c r="D13" s="13">
        <v>2</v>
      </c>
      <c r="E13" s="15">
        <v>0</v>
      </c>
      <c r="F13" s="16">
        <f t="shared" si="0"/>
        <v>0</v>
      </c>
    </row>
    <row r="14" spans="1:6" x14ac:dyDescent="0.3">
      <c r="B14" s="4" t="s">
        <v>7</v>
      </c>
    </row>
    <row r="16" spans="1:6" x14ac:dyDescent="0.3">
      <c r="B16" t="s">
        <v>8</v>
      </c>
      <c r="F16" s="5">
        <f>SUM(F7:F13)</f>
        <v>0</v>
      </c>
    </row>
    <row r="18" spans="2:6" x14ac:dyDescent="0.3">
      <c r="B18" t="s">
        <v>9</v>
      </c>
      <c r="F18" s="5">
        <f>ROUND(F16*0.15,2)</f>
        <v>0</v>
      </c>
    </row>
    <row r="20" spans="2:6" x14ac:dyDescent="0.3">
      <c r="B20" t="s">
        <v>10</v>
      </c>
      <c r="F20" s="5">
        <f>ROUND(SUM(F16:F18),2)</f>
        <v>0</v>
      </c>
    </row>
    <row r="24" spans="2:6" x14ac:dyDescent="0.3">
      <c r="B24" t="s">
        <v>11</v>
      </c>
      <c r="C24" t="s">
        <v>12</v>
      </c>
    </row>
    <row r="26" spans="2:6" x14ac:dyDescent="0.3">
      <c r="B26" t="s">
        <v>13</v>
      </c>
      <c r="C26" t="s">
        <v>14</v>
      </c>
    </row>
  </sheetData>
  <mergeCells count="1">
    <mergeCell ref="A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NISSAN HARDBODY BAKKIES</vt:lpstr>
      <vt:lpstr>VW CHICO 1400 CITI GOLFS</vt:lpstr>
      <vt:lpstr>OPER CORSA'S 2006</vt:lpstr>
      <vt:lpstr>TOYOTA LANDCRUISER 70</vt:lpstr>
      <vt:lpstr>NISSAN CM SERIES 1997</vt:lpstr>
      <vt:lpstr>ISUZU N SER</vt:lpstr>
      <vt:lpstr>HINO SUPER F 2009</vt:lpstr>
      <vt:lpstr>ISUZU FSR700 1999</vt:lpstr>
      <vt:lpstr>ISUZU FSR700</vt:lpstr>
      <vt:lpstr>TRUCK ISUZU FVZ SEWERAGE TRUCK </vt:lpstr>
      <vt:lpstr>NISSAN FIRE TRUCK 1998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Derrick Links</dc:creator>
  <cp:lastModifiedBy>Dalicia Booysen</cp:lastModifiedBy>
  <dcterms:created xsi:type="dcterms:W3CDTF">2024-08-16T05:31:13Z</dcterms:created>
  <dcterms:modified xsi:type="dcterms:W3CDTF">2025-12-05T06:26:46Z</dcterms:modified>
</cp:coreProperties>
</file>