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https://transnetsocltd-my.sharepoint.com/personal/sindisiwe_mweli_transnet_net/Documents/Desktop/Procurement Transactions 2025_2026/Roofs Building repairs/Acquisition/Final Pricing Schedule/"/>
    </mc:Choice>
  </mc:AlternateContent>
  <xr:revisionPtr revIDLastSave="1" documentId="8_{04B09E5E-6BB8-4084-B0A5-ABD4CA96F81D}" xr6:coauthVersionLast="47" xr6:coauthVersionMax="47" xr10:uidLastSave="{EC565AE4-6883-4CB8-8243-527B8B2CBF8E}"/>
  <bookViews>
    <workbookView xWindow="-108" yWindow="-108" windowWidth="23256" windowHeight="12456" activeTab="1" xr2:uid="{00000000-000D-0000-FFFF-FFFF00000000}"/>
  </bookViews>
  <sheets>
    <sheet name="ROOF" sheetId="10" r:id="rId1"/>
    <sheet name="BURGE,FASCIA,GUTTERS &amp;DOWNPIPE" sheetId="1" r:id="rId2"/>
    <sheet name="STRUCTURAL INSPECTIONS &amp; REPAIR" sheetId="11" r:id="rId3"/>
    <sheet name="SUMMARY OF PRICES" sheetId="5" r:id="rId4"/>
  </sheets>
  <definedNames>
    <definedName name="_Toc462238757" localSheetId="2">'STRUCTURAL INSPECTIONS &amp; REPAIR'!$C$20</definedName>
    <definedName name="_Toc462238771" localSheetId="2">'STRUCTURAL INSPECTIONS &amp; REPAIR'!$C$13</definedName>
    <definedName name="_Toc462238823" localSheetId="2">'STRUCTURAL INSPECTIONS &amp; REPAIR'!$C$20</definedName>
    <definedName name="_xlnm.Print_Area" localSheetId="3">'SUMMARY OF PRICES'!$A$1:$D$19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 i="1" l="1"/>
  <c r="A9" i="1" s="1"/>
  <c r="A10" i="1" s="1"/>
  <c r="A11" i="1" s="1"/>
  <c r="A12" i="1" s="1"/>
  <c r="A13" i="1" s="1"/>
  <c r="A14" i="1" s="1"/>
  <c r="A15" i="1" s="1"/>
  <c r="A2" i="1"/>
  <c r="A2" i="11"/>
  <c r="A2" i="5"/>
</calcChain>
</file>

<file path=xl/sharedStrings.xml><?xml version="1.0" encoding="utf-8"?>
<sst xmlns="http://schemas.openxmlformats.org/spreadsheetml/2006/main" count="313" uniqueCount="198">
  <si>
    <t>SCHEDULE OF RATES, QUANTITIES AND PRICES: COST FOR LABOUR, EQUIPMENT AND MATERIALS</t>
  </si>
  <si>
    <t>Item No</t>
  </si>
  <si>
    <t xml:space="preserve">Description </t>
  </si>
  <si>
    <t>Unit</t>
  </si>
  <si>
    <t>Quantity</t>
  </si>
  <si>
    <t>Rate</t>
  </si>
  <si>
    <t>Amount</t>
  </si>
  <si>
    <t>Contractual Requirements(Fixed Charge)</t>
  </si>
  <si>
    <t>Per Year</t>
  </si>
  <si>
    <t>Contractual Requirements(Time Related)</t>
  </si>
  <si>
    <t>Day</t>
  </si>
  <si>
    <t>Construction Supervision (Construction Manager)</t>
  </si>
  <si>
    <t>Safety Supervision (Safety Officer)</t>
  </si>
  <si>
    <t>PoCT SHE File (detailed breakdown to be provided upon request for such information).</t>
  </si>
  <si>
    <t>Per year</t>
  </si>
  <si>
    <t>Scaffolding</t>
  </si>
  <si>
    <t>Provide Safe access scaffolding(10m x 10m)</t>
  </si>
  <si>
    <t>Up to a height of 6m</t>
  </si>
  <si>
    <t>Higher than 6m up to 12m high</t>
  </si>
  <si>
    <t>Higher than 12m up to 18m high</t>
  </si>
  <si>
    <t>Flashing</t>
  </si>
  <si>
    <t>Remove and dispose the existing roof flashing (Asbestos)</t>
  </si>
  <si>
    <r>
      <t>m</t>
    </r>
    <r>
      <rPr>
        <vertAlign val="superscript"/>
        <sz val="11"/>
        <color theme="1"/>
        <rFont val="Calibri"/>
        <family val="2"/>
        <scheme val="minor"/>
      </rPr>
      <t>2</t>
    </r>
  </si>
  <si>
    <t>Remove and dispose the existing roof flashing (Non-Asbestos)</t>
  </si>
  <si>
    <t>Supply and install new roof flashing. The flashing to match the existing roof profile and type.</t>
  </si>
  <si>
    <t>Gutter and downpipes</t>
  </si>
  <si>
    <t>Clean the existing gutters</t>
  </si>
  <si>
    <t>m</t>
  </si>
  <si>
    <t>Prime gutter</t>
  </si>
  <si>
    <t>Supply suitable 4mm heat fused membrane</t>
  </si>
  <si>
    <t>Apply 4mm heat fused membrane to primed area</t>
  </si>
  <si>
    <t>Supply suitable silver bitumen paint</t>
  </si>
  <si>
    <t>Apply silver bitumen paint</t>
  </si>
  <si>
    <t>Remove existing asbestos gutters and downpipes and dispose at the license dumpsite</t>
  </si>
  <si>
    <t>Remove existing non-asbestos gutters and downpipes</t>
  </si>
  <si>
    <t>Install new aluminum gutters (125x100mm) complete with brackets, bends inlets etc.</t>
  </si>
  <si>
    <t>Install new Upvc downpipes (100mm diameter) complete with brackets, shoe, inlets etc.</t>
  </si>
  <si>
    <t>Roof Sheets</t>
  </si>
  <si>
    <t>AAIA FEES</t>
  </si>
  <si>
    <t>Sum</t>
  </si>
  <si>
    <t>Remove existing normal  roof sheets (Non-asbestos)</t>
  </si>
  <si>
    <t>Remove existing Asbestos roof sheets and dispose at the license dumpsite</t>
  </si>
  <si>
    <t>Supply and fit new 1.25mm polycarbonate roof sheets to match the existing profile and type. Complete with galvanized fasteners, color to match existing, all sealant included</t>
  </si>
  <si>
    <t>Supply and fit new Nutec with minimal thickness of 6mm roof sheets to match the existing profile and type. Complete with galvanized fasteners, color to match existing, all sealant included, all sealant included</t>
  </si>
  <si>
    <t>Supply and fit new 0,58mm IBR roof AZ200 roof sheets to match the existing profile and type. Complete with galvanized fasteners, color to match existing</t>
  </si>
  <si>
    <t>Supply and fit new 0,58mm corrugated roof sheets to match the existing profile and type. Complete with galvanized fasteners, color to match existing, all sealant included</t>
  </si>
  <si>
    <t>Treat Rust Spots and Seal Holes</t>
  </si>
  <si>
    <t>Supply suitable bolt sealant (SABS approved Material)</t>
  </si>
  <si>
    <t>each</t>
  </si>
  <si>
    <t xml:space="preserve">Seal all bolts </t>
  </si>
  <si>
    <t>Treat rust spots using rust inhibitor</t>
  </si>
  <si>
    <t>Apply Nu Roof to treated areas</t>
  </si>
  <si>
    <t>Prime around holes</t>
  </si>
  <si>
    <t>Purlins and trusses</t>
  </si>
  <si>
    <t>Inspect and report purlins and trusses</t>
  </si>
  <si>
    <t>Replace roof purlins and trusses to match existing</t>
  </si>
  <si>
    <t>Timber purlins</t>
  </si>
  <si>
    <r>
      <t>m</t>
    </r>
    <r>
      <rPr>
        <sz val="11"/>
        <color theme="1"/>
        <rFont val="Calibri"/>
        <family val="2"/>
      </rPr>
      <t>³</t>
    </r>
  </si>
  <si>
    <t>Metal purlins</t>
  </si>
  <si>
    <t>Timber trusses</t>
  </si>
  <si>
    <t>Metal trusses</t>
  </si>
  <si>
    <t xml:space="preserve">Ceiling </t>
  </si>
  <si>
    <t xml:space="preserve">Repair and repaint the existing ceiling with  wall &amp; ceiling premium acrylic paint (1 coat White). </t>
  </si>
  <si>
    <t>Supply and fit new 6.4mm rhinoboard ceiling, 75mm Gypsum coved cornice nailed to branding with galvanized clout nails, and apply 2 coats of PVA paint. Lay 135mm aerolite insulation above the ceiling in between ceiling</t>
  </si>
  <si>
    <t>Concrete roof repair</t>
  </si>
  <si>
    <t>Strip and remove old derbigum waterproofing</t>
  </si>
  <si>
    <t>Seal all fullbores</t>
  </si>
  <si>
    <t>New screed 50mm</t>
  </si>
  <si>
    <t>Isolated concrete floor repair works</t>
  </si>
  <si>
    <t>item</t>
  </si>
  <si>
    <t>Approval:</t>
  </si>
  <si>
    <t>__________________________      ________</t>
  </si>
  <si>
    <t>Mpumzi Ntswane                            Date</t>
  </si>
  <si>
    <t>Facilities Manager</t>
  </si>
  <si>
    <t>Xabi Dondolo                                Date</t>
  </si>
  <si>
    <t>Real Estate Manager</t>
  </si>
  <si>
    <t>Supply and fit PVC Barge board; Dimensions; (225mm height x 10mm width).</t>
  </si>
  <si>
    <t>Supply and fit Aluminum Barge board; Dimensions; (225mm height x 10mm width).</t>
  </si>
  <si>
    <t>Supply and fit PVC fascia boards; Dimension (225mm height x 10mm width).</t>
  </si>
  <si>
    <t>Supply and fit Aluminum fascia boards; Dimension (225mm height x 10mm width).</t>
  </si>
  <si>
    <t>Supply and fit PVC gutters; Dimension (125mm x 100mm) Include outlets and stop end</t>
  </si>
  <si>
    <t>Supply and fit Aluminum Square gutters; Dimension (130mm height x 200mm width. Include outlets and stop end</t>
  </si>
  <si>
    <t>Supply and fit PVC Rain flow round Downpipe: Dimension (100mm). Include the joints and round crimped Offset downpipe.</t>
  </si>
  <si>
    <t>Supply and fit Aluminum Rain flow Square downpipe: Dimension (100mm x 100 mm). Include the joints and round crimped Offset downpipe.</t>
  </si>
  <si>
    <t>Supply and install new aluminum flashing with sealants</t>
  </si>
  <si>
    <t>Supply and install new fibre cement soffit</t>
  </si>
  <si>
    <t>Supply and install new painted wood soffit</t>
  </si>
  <si>
    <t>Supply and install new Double Sided Radienshield Sisalation</t>
  </si>
  <si>
    <t>Supply and install new 135mm aerolite insulation above the ceiling in between ceiling and roof</t>
  </si>
  <si>
    <t>Supply and fit new turbine roof ventilator for industrial ventilation - 500mm diameter aluminum (All sealant included)</t>
  </si>
  <si>
    <t>Conduct Detail Visual Rational Assessment</t>
  </si>
  <si>
    <t>Junior Structural Engineer (structural system, roofs)</t>
  </si>
  <si>
    <t>hr</t>
  </si>
  <si>
    <t>Senior Structural Engineer with professional ECSA Registration (structural system, roofs)</t>
  </si>
  <si>
    <t>Quantity Surveyor (BoQ and cost estimates)</t>
  </si>
  <si>
    <t>Chief Fire/Fire Specialist(ASIB report, fire designs, fire compliance issues)</t>
  </si>
  <si>
    <t>Preparing Detail Assessment Report</t>
  </si>
  <si>
    <t>Prepare Detail 3D AutoCAD and Rivet Models for as Built drawings(Fire drawings,Building plans, electrical plans etc)</t>
  </si>
  <si>
    <t>Junior Draughtsman (structural system, floors, roofs, walls, staircases etc.)</t>
  </si>
  <si>
    <t>Senior Draughtsman with SACAP Registration (structural system, floors, roofs, walls, staircases etc.)</t>
  </si>
  <si>
    <t>Denovan Titus                                Date</t>
  </si>
  <si>
    <t>Civil Senior Engineer</t>
  </si>
  <si>
    <t xml:space="preserve">ANNEXURE D: PRICE LIST            </t>
  </si>
  <si>
    <t>SUMMARY OF PRICES</t>
  </si>
  <si>
    <t>Item</t>
  </si>
  <si>
    <t>DESCRIPTION</t>
  </si>
  <si>
    <t xml:space="preserve">AMOUNT </t>
  </si>
  <si>
    <t>SECTION 1-PRELIMINARY AND GENERAL (detailed breakdown to be provided upon request for such information).</t>
  </si>
  <si>
    <t>SECTION 2-ROOF AND CEILING BOARDS</t>
  </si>
  <si>
    <t>2,1,1</t>
  </si>
  <si>
    <t>2,1,2</t>
  </si>
  <si>
    <t>2,1,3</t>
  </si>
  <si>
    <t>2,1,4</t>
  </si>
  <si>
    <t>2,2,1</t>
  </si>
  <si>
    <t>2,2,2</t>
  </si>
  <si>
    <t>2,2,3</t>
  </si>
  <si>
    <t>2,3,1</t>
  </si>
  <si>
    <t>2,3,2</t>
  </si>
  <si>
    <t>2,3,3</t>
  </si>
  <si>
    <t>2,3,4</t>
  </si>
  <si>
    <t>2,3,5</t>
  </si>
  <si>
    <t>2,3,6</t>
  </si>
  <si>
    <t>2,3,7</t>
  </si>
  <si>
    <t>2,3,8</t>
  </si>
  <si>
    <t>2,3,9</t>
  </si>
  <si>
    <t>2,3,10</t>
  </si>
  <si>
    <t>2,4,1</t>
  </si>
  <si>
    <t>2,4,2</t>
  </si>
  <si>
    <t>2,4,3</t>
  </si>
  <si>
    <t>2,4,4</t>
  </si>
  <si>
    <t>2,4,5</t>
  </si>
  <si>
    <t>2,4,6</t>
  </si>
  <si>
    <t>2,4,7</t>
  </si>
  <si>
    <t>2,5,1</t>
  </si>
  <si>
    <t>2,5,2</t>
  </si>
  <si>
    <t>2,5,3</t>
  </si>
  <si>
    <t>2,5,4</t>
  </si>
  <si>
    <t>2,5,5</t>
  </si>
  <si>
    <t>2,5,6</t>
  </si>
  <si>
    <t>2,5,7</t>
  </si>
  <si>
    <t>2,5,8</t>
  </si>
  <si>
    <t>2,5,9</t>
  </si>
  <si>
    <t>2,6,1</t>
  </si>
  <si>
    <t>2,6,2</t>
  </si>
  <si>
    <t>2,6,3</t>
  </si>
  <si>
    <t>2,6,4</t>
  </si>
  <si>
    <t>2,6,5</t>
  </si>
  <si>
    <t>2,6,6</t>
  </si>
  <si>
    <t>2,7,1</t>
  </si>
  <si>
    <t>2,7,2</t>
  </si>
  <si>
    <t>2,8,1</t>
  </si>
  <si>
    <t>2,8,2</t>
  </si>
  <si>
    <t>2,8,3</t>
  </si>
  <si>
    <t>2,8,4</t>
  </si>
  <si>
    <t>2,8,5</t>
  </si>
  <si>
    <t>2,8,6</t>
  </si>
  <si>
    <t>2,8,7</t>
  </si>
  <si>
    <t>2,8,8</t>
  </si>
  <si>
    <t>2,8,9</t>
  </si>
  <si>
    <t>2,8,10</t>
  </si>
  <si>
    <t>SECTION 3:BURGE BOARD, FASCIA BOARD,GUTTER,AND DOWNPIPE</t>
  </si>
  <si>
    <t>SECTION 4:STRUCTURAL INSPECTION AND REPAIRS( Prepare Designs, Scope of Works, Specifications, BoQ and Cost Estimate and Issue compliance certificates by a Competent Person as per SANS10400.</t>
  </si>
  <si>
    <t>4,1,1</t>
  </si>
  <si>
    <t>4,1,2</t>
  </si>
  <si>
    <t>4,1,3</t>
  </si>
  <si>
    <t>4,1,4</t>
  </si>
  <si>
    <t>4,2,1</t>
  </si>
  <si>
    <t>4,2,2</t>
  </si>
  <si>
    <t>4,2,3</t>
  </si>
  <si>
    <t>4,2,4</t>
  </si>
  <si>
    <t>4,3,1</t>
  </si>
  <si>
    <t>4,3,2</t>
  </si>
  <si>
    <t>4,3,3</t>
  </si>
  <si>
    <t>SECTION 1 - PRELIMINARY AND GENERAL [Brought forward from Table 1]</t>
  </si>
  <si>
    <t>SECTION 2 - ROOF AND CEILING BOARDS [Brought forward from Table 1]</t>
  </si>
  <si>
    <t>SECTION 3: BURGE BOARD, FASCIA BOARD, GUTTER AND DOWNPIPE [Brought forward from Table 1]</t>
  </si>
  <si>
    <t>SECTION 4: STRUCTURAL INSPECTION AND REPAIRS (Prepare Designs, Scope of Works, Specifications, BoQ and Cost Estimate and Issue compliance certificates by a Competent Person as per SANS10400 [Brought forward from Table 1]</t>
  </si>
  <si>
    <t>Table 3: Total for three (3) years inclusive of CPI adjustments and VAT</t>
  </si>
  <si>
    <t>Total</t>
  </si>
  <si>
    <t>Total price for year 1 = Brought forward from Table 2</t>
  </si>
  <si>
    <t>Total price for year 2 = Total price for year 1 + CPI</t>
  </si>
  <si>
    <t>CPI</t>
  </si>
  <si>
    <t>4.5</t>
  </si>
  <si>
    <t>Total price for year 3 = Total price for year 2 + CPI</t>
  </si>
  <si>
    <t>4.6</t>
  </si>
  <si>
    <t>Add Unconditional Discounts (if applicable)</t>
  </si>
  <si>
    <t xml:space="preserve">
Note: Quantities given are estimates only. Any orders resulting from this RFP will be on an “as and when required” basis dependant on actual operational activity. The pricing schedule is rate-based. Even though the total overall price will be used for evaluation and comparative purposes, the bid award will be based on the available budget which is not required to be disclosed to the awarded supplier. </t>
  </si>
  <si>
    <t>Total contract value for 3 years (excluding VAT) carried forward to Form of Offer</t>
  </si>
  <si>
    <t>Sub-Total for section 4 carried forward to Summary Table</t>
  </si>
  <si>
    <t>TOTAL EXCLUDING VAT Carried forward to Table 3</t>
  </si>
  <si>
    <t>Sub-Total for section 3 carried forward to Summary Table</t>
  </si>
  <si>
    <t>Sub-Total for section 1 carried forward to Summary Table</t>
  </si>
  <si>
    <t>Sub-Total for section 2 carried forward to Summary Table</t>
  </si>
  <si>
    <t xml:space="preserve">SECTION 3      </t>
  </si>
  <si>
    <t xml:space="preserve">SECTION 4     </t>
  </si>
  <si>
    <t xml:space="preserve">SECTIONS 1 &amp; 2    </t>
  </si>
  <si>
    <t>PRICING SCHEDULE  :  SUPPLY, INSTALLATION AND REPAIRS OF PORT OF CAPE TOWN ROOFS AS AND WHEN REQUIRED FOR A PERIOD OF THREE (3) YEARS 
TENDER NUMBER: TNPA/2023/11/0007/48016/RFP</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</si>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</sst>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R&quot;#,##0;[Red]\-&quot;R&quot;#,##0"/>
  </numFmts>
  <fonts count="21" x14ac:knownFonts="1">
    <font>
      <sz val="11"/>
      <color theme="1"/>
      <name val="Calibri"/>
      <family val="2"/>
      <scheme val="minor"/>
    </font>
    <font>
      <b/>
      <sz val="11"/>
      <color theme="1"/>
      <name val="Calibri"/>
      <family val="2"/>
      <scheme val="minor"/>
    </font>
    <font>
      <sz val="10"/>
      <name val="Arial"/>
      <family val="2"/>
    </font>
    <font>
      <b/>
      <sz val="12"/>
      <color theme="1"/>
      <name val="Calibri"/>
      <family val="2"/>
      <scheme val="minor"/>
    </font>
    <font>
      <sz val="10"/>
      <name val="Tahoma"/>
      <family val="2"/>
    </font>
    <font>
      <sz val="8"/>
      <name val="Tahoma"/>
      <family val="2"/>
    </font>
    <font>
      <b/>
      <sz val="10"/>
      <name val="Tahoma"/>
      <family val="2"/>
    </font>
    <font>
      <sz val="8"/>
      <name val="Arial"/>
      <family val="2"/>
    </font>
    <font>
      <b/>
      <sz val="14"/>
      <color theme="1"/>
      <name val="Calibri"/>
      <family val="2"/>
      <scheme val="minor"/>
    </font>
    <font>
      <sz val="10"/>
      <color theme="1"/>
      <name val="Tahoma"/>
      <family val="2"/>
    </font>
    <font>
      <sz val="8"/>
      <name val="Calibri"/>
      <family val="2"/>
      <scheme val="minor"/>
    </font>
    <font>
      <sz val="11"/>
      <color theme="1"/>
      <name val="Tahoma"/>
      <family val="2"/>
    </font>
    <font>
      <b/>
      <sz val="11"/>
      <color theme="1"/>
      <name val="Tahoma"/>
      <family val="2"/>
    </font>
    <font>
      <b/>
      <sz val="10"/>
      <color theme="1"/>
      <name val="Tahoma"/>
      <family val="2"/>
    </font>
    <font>
      <sz val="10"/>
      <color rgb="FF000000"/>
      <name val="Tahoma"/>
      <family val="2"/>
    </font>
    <font>
      <b/>
      <u/>
      <sz val="10"/>
      <color rgb="FF000000"/>
      <name val="Tahoma"/>
      <family val="2"/>
    </font>
    <font>
      <vertAlign val="superscript"/>
      <sz val="11"/>
      <color theme="1"/>
      <name val="Calibri"/>
      <family val="2"/>
      <scheme val="minor"/>
    </font>
    <font>
      <sz val="10"/>
      <color theme="1"/>
      <name val="Calibri"/>
      <family val="2"/>
      <scheme val="minor"/>
    </font>
    <font>
      <b/>
      <sz val="11"/>
      <color rgb="FF000000"/>
      <name val="Tahoma"/>
      <family val="2"/>
    </font>
    <font>
      <sz val="11"/>
      <color rgb="FF000000"/>
      <name val="Tahoma"/>
      <family val="2"/>
    </font>
    <font>
      <sz val="11"/>
      <color theme="1"/>
      <name val="Calibri"/>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medium">
        <color indexed="64"/>
      </left>
      <right style="medium">
        <color indexed="64"/>
      </right>
      <top style="medium">
        <color indexed="64"/>
      </top>
      <bottom/>
      <diagonal/>
    </border>
    <border>
      <left/>
      <right style="thin">
        <color indexed="64"/>
      </right>
      <top style="thin">
        <color indexed="64"/>
      </top>
      <bottom/>
      <diagonal/>
    </border>
    <border>
      <left/>
      <right style="thin">
        <color indexed="64"/>
      </right>
      <top/>
      <bottom style="thin">
        <color indexed="64"/>
      </bottom>
      <diagonal/>
    </border>
  </borders>
  <cellStyleXfs count="1">
    <xf numFmtId="0" fontId="0" fillId="0" borderId="0"/>
  </cellStyleXfs>
  <cellXfs count="115">
    <xf numFmtId="0" fontId="0" fillId="0" borderId="0" xfId="0"/>
    <xf numFmtId="0" fontId="0" fillId="0" borderId="0" xfId="0" applyAlignment="1">
      <alignment horizontal="center" vertical="center"/>
    </xf>
    <xf numFmtId="0" fontId="1" fillId="0" borderId="0" xfId="0" applyFont="1" applyAlignment="1">
      <alignment horizontal="center" vertical="center"/>
    </xf>
    <xf numFmtId="0" fontId="0" fillId="0" borderId="0" xfId="0" applyAlignment="1">
      <alignment vertical="top"/>
    </xf>
    <xf numFmtId="0" fontId="1" fillId="3" borderId="1" xfId="0" applyFont="1" applyFill="1" applyBorder="1" applyAlignment="1">
      <alignment horizontal="center" vertical="center"/>
    </xf>
    <xf numFmtId="0" fontId="2" fillId="2" borderId="0" xfId="0" applyFont="1" applyFill="1"/>
    <xf numFmtId="0" fontId="4" fillId="2" borderId="0" xfId="0" applyFont="1" applyFill="1"/>
    <xf numFmtId="0" fontId="5" fillId="0" borderId="0" xfId="0" applyFont="1"/>
    <xf numFmtId="0" fontId="6" fillId="0" borderId="0" xfId="0" applyFont="1" applyAlignment="1">
      <alignment horizontal="justify" vertical="center"/>
    </xf>
    <xf numFmtId="0" fontId="7" fillId="0" borderId="0" xfId="0" applyFont="1"/>
    <xf numFmtId="0" fontId="0" fillId="3" borderId="1" xfId="0" applyFill="1" applyBorder="1"/>
    <xf numFmtId="0" fontId="0" fillId="0" borderId="1" xfId="0" applyBorder="1" applyAlignment="1">
      <alignment horizontal="center" vertical="center" wrapText="1"/>
    </xf>
    <xf numFmtId="0" fontId="0" fillId="0" borderId="1" xfId="0" applyBorder="1" applyAlignment="1">
      <alignment vertical="center"/>
    </xf>
    <xf numFmtId="0" fontId="0" fillId="0" borderId="1" xfId="0" applyBorder="1" applyAlignment="1">
      <alignment horizontal="center" vertical="center"/>
    </xf>
    <xf numFmtId="0" fontId="8" fillId="0" borderId="0" xfId="0" applyFont="1" applyAlignment="1">
      <alignment vertical="center"/>
    </xf>
    <xf numFmtId="0" fontId="0" fillId="0" borderId="3" xfId="0" applyBorder="1" applyAlignment="1">
      <alignment horizontal="center" vertical="center" wrapText="1"/>
    </xf>
    <xf numFmtId="0" fontId="0" fillId="0" borderId="4" xfId="0" applyBorder="1" applyAlignment="1">
      <alignment horizontal="center" vertical="center"/>
    </xf>
    <xf numFmtId="0" fontId="9" fillId="0" borderId="1" xfId="0" applyFont="1" applyBorder="1" applyAlignment="1">
      <alignment horizontal="justify" vertical="center" wrapText="1"/>
    </xf>
    <xf numFmtId="0" fontId="0" fillId="0" borderId="2" xfId="0" applyBorder="1" applyAlignment="1">
      <alignment horizontal="center" vertical="center" wrapText="1"/>
    </xf>
    <xf numFmtId="0" fontId="9" fillId="0" borderId="1" xfId="0" applyFont="1" applyBorder="1" applyAlignment="1">
      <alignment wrapText="1"/>
    </xf>
    <xf numFmtId="0" fontId="11" fillId="0" borderId="0" xfId="0" applyFont="1" applyAlignment="1">
      <alignment wrapText="1"/>
    </xf>
    <xf numFmtId="0" fontId="13" fillId="0" borderId="1" xfId="0" applyFont="1" applyBorder="1" applyAlignment="1">
      <alignment horizontal="left" vertical="center" wrapText="1"/>
    </xf>
    <xf numFmtId="0" fontId="9" fillId="0" borderId="1" xfId="0" applyFont="1" applyBorder="1" applyAlignment="1">
      <alignment horizontal="left" vertical="center" wrapText="1"/>
    </xf>
    <xf numFmtId="0" fontId="4" fillId="2" borderId="0" xfId="0" applyFont="1" applyFill="1" applyAlignment="1">
      <alignment wrapText="1"/>
    </xf>
    <xf numFmtId="0" fontId="5" fillId="0" borderId="0" xfId="0" applyFont="1" applyAlignment="1">
      <alignment wrapText="1"/>
    </xf>
    <xf numFmtId="0" fontId="0" fillId="0" borderId="8" xfId="0" applyBorder="1" applyAlignment="1">
      <alignment horizontal="center" vertical="center" wrapText="1"/>
    </xf>
    <xf numFmtId="0" fontId="11" fillId="0" borderId="1" xfId="0" applyFont="1" applyBorder="1" applyAlignment="1">
      <alignment wrapText="1"/>
    </xf>
    <xf numFmtId="0" fontId="14" fillId="0" borderId="1" xfId="0" applyFont="1" applyBorder="1" applyAlignment="1">
      <alignment wrapText="1"/>
    </xf>
    <xf numFmtId="0" fontId="14" fillId="0" borderId="1" xfId="0" applyFont="1" applyBorder="1" applyAlignment="1">
      <alignment horizontal="justify" vertical="center" wrapText="1"/>
    </xf>
    <xf numFmtId="0" fontId="11" fillId="0" borderId="1" xfId="0" applyFont="1" applyBorder="1" applyAlignment="1">
      <alignment horizontal="justify" vertical="center" wrapText="1"/>
    </xf>
    <xf numFmtId="0" fontId="0" fillId="0" borderId="5" xfId="0" applyBorder="1" applyAlignment="1">
      <alignment horizontal="center" vertical="center" wrapText="1"/>
    </xf>
    <xf numFmtId="0" fontId="9" fillId="0" borderId="1" xfId="0" applyFont="1" applyBorder="1"/>
    <xf numFmtId="0" fontId="9" fillId="0" borderId="1" xfId="0" applyFont="1" applyBorder="1" applyAlignment="1">
      <alignment vertical="center" wrapText="1"/>
    </xf>
    <xf numFmtId="0" fontId="15" fillId="0" borderId="1" xfId="0" applyFont="1" applyBorder="1" applyAlignment="1">
      <alignment wrapText="1"/>
    </xf>
    <xf numFmtId="0" fontId="15" fillId="0" borderId="1" xfId="0" applyFont="1" applyBorder="1" applyAlignment="1">
      <alignment horizontal="justify" vertical="center" wrapText="1"/>
    </xf>
    <xf numFmtId="0" fontId="11" fillId="0" borderId="1" xfId="0" applyFont="1" applyBorder="1" applyAlignment="1">
      <alignment horizontal="center" vertical="center"/>
    </xf>
    <xf numFmtId="0" fontId="11" fillId="0" borderId="1" xfId="0" applyFont="1" applyBorder="1" applyAlignment="1">
      <alignment horizontal="center" vertical="center" wrapText="1"/>
    </xf>
    <xf numFmtId="0" fontId="12" fillId="3" borderId="1" xfId="0" applyFont="1" applyFill="1" applyBorder="1" applyAlignment="1">
      <alignment horizontal="center" vertical="center"/>
    </xf>
    <xf numFmtId="0" fontId="11" fillId="3" borderId="1" xfId="0" applyFont="1" applyFill="1" applyBorder="1"/>
    <xf numFmtId="0" fontId="0" fillId="0" borderId="9" xfId="0" applyBorder="1" applyAlignment="1">
      <alignment horizontal="center" vertical="center" wrapText="1"/>
    </xf>
    <xf numFmtId="0" fontId="13" fillId="0" borderId="1" xfId="0" applyFont="1" applyBorder="1" applyAlignment="1">
      <alignment wrapText="1"/>
    </xf>
    <xf numFmtId="0" fontId="17" fillId="0" borderId="1" xfId="0" applyFont="1" applyBorder="1" applyAlignment="1">
      <alignment horizontal="center" vertical="center"/>
    </xf>
    <xf numFmtId="0" fontId="17" fillId="0" borderId="4" xfId="0" applyFont="1" applyBorder="1" applyAlignment="1">
      <alignment horizontal="center" vertical="center"/>
    </xf>
    <xf numFmtId="0" fontId="9" fillId="0" borderId="1" xfId="0" applyFont="1" applyBorder="1" applyAlignment="1">
      <alignment horizontal="left" vertical="top" wrapText="1"/>
    </xf>
    <xf numFmtId="0" fontId="0" fillId="0" borderId="0" xfId="0" applyAlignment="1">
      <alignment horizontal="center"/>
    </xf>
    <xf numFmtId="0" fontId="2" fillId="2" borderId="0" xfId="0" applyFont="1" applyFill="1" applyAlignment="1">
      <alignment horizontal="center"/>
    </xf>
    <xf numFmtId="0" fontId="4" fillId="2" borderId="0" xfId="0" applyFont="1" applyFill="1" applyAlignment="1">
      <alignment horizontal="center"/>
    </xf>
    <xf numFmtId="0" fontId="5" fillId="0" borderId="0" xfId="0" applyFont="1" applyAlignment="1">
      <alignment horizontal="center"/>
    </xf>
    <xf numFmtId="0" fontId="6" fillId="0" borderId="0" xfId="0" applyFont="1" applyAlignment="1">
      <alignment horizontal="center" vertical="center"/>
    </xf>
    <xf numFmtId="0" fontId="7" fillId="0" borderId="0" xfId="0" applyFont="1" applyAlignment="1">
      <alignment horizontal="center"/>
    </xf>
    <xf numFmtId="0" fontId="0" fillId="0" borderId="0" xfId="0" applyAlignment="1">
      <alignment horizontal="center" vertical="top"/>
    </xf>
    <xf numFmtId="6" fontId="17" fillId="0" borderId="1" xfId="0" applyNumberFormat="1" applyFont="1" applyBorder="1" applyAlignment="1">
      <alignment horizontal="center" vertical="center"/>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18" fillId="0" borderId="12" xfId="0" applyFont="1" applyBorder="1" applyAlignment="1">
      <alignment horizontal="left" vertical="center" wrapText="1"/>
    </xf>
    <xf numFmtId="0" fontId="19" fillId="0" borderId="1" xfId="0" applyFont="1" applyBorder="1" applyAlignment="1">
      <alignment horizontal="left" vertical="center" wrapText="1"/>
    </xf>
    <xf numFmtId="0" fontId="19" fillId="0" borderId="1" xfId="0" applyFont="1" applyBorder="1" applyAlignment="1">
      <alignment vertical="center"/>
    </xf>
    <xf numFmtId="0" fontId="11" fillId="0" borderId="1" xfId="0" applyFont="1" applyBorder="1"/>
    <xf numFmtId="0" fontId="12" fillId="0" borderId="1" xfId="0" applyFont="1" applyBorder="1"/>
    <xf numFmtId="0" fontId="11" fillId="0" borderId="0" xfId="0" applyFont="1"/>
    <xf numFmtId="0" fontId="12" fillId="0" borderId="0" xfId="0" applyFont="1"/>
    <xf numFmtId="0" fontId="12" fillId="0" borderId="1" xfId="0" applyFont="1" applyBorder="1" applyAlignment="1">
      <alignment horizontal="left" wrapText="1"/>
    </xf>
    <xf numFmtId="0" fontId="1" fillId="0" borderId="0" xfId="0" applyFont="1" applyAlignment="1">
      <alignment horizontal="left" vertical="center"/>
    </xf>
    <xf numFmtId="0" fontId="14" fillId="0" borderId="1" xfId="0" applyFont="1" applyBorder="1" applyAlignment="1">
      <alignment vertical="top" wrapText="1"/>
    </xf>
    <xf numFmtId="3" fontId="0" fillId="0" borderId="1" xfId="0" applyNumberFormat="1" applyBorder="1" applyAlignment="1">
      <alignment horizontal="center" vertical="center"/>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2" fontId="0" fillId="0" borderId="3" xfId="0" applyNumberFormat="1" applyBorder="1" applyAlignment="1">
      <alignment horizontal="center" vertical="center" wrapText="1"/>
    </xf>
    <xf numFmtId="0" fontId="0" fillId="0" borderId="0" xfId="0" applyAlignment="1">
      <alignment horizontal="left"/>
    </xf>
    <xf numFmtId="0" fontId="0" fillId="0" borderId="4" xfId="0" applyBorder="1" applyAlignment="1">
      <alignment horizontal="left" vertical="center"/>
    </xf>
    <xf numFmtId="0" fontId="11" fillId="0" borderId="1" xfId="0" applyFont="1" applyBorder="1" applyAlignment="1">
      <alignment vertical="center"/>
    </xf>
    <xf numFmtId="0" fontId="12" fillId="3" borderId="4" xfId="0" applyFont="1" applyFill="1" applyBorder="1" applyAlignment="1">
      <alignment horizontal="left" vertical="center" wrapText="1"/>
    </xf>
    <xf numFmtId="0" fontId="12" fillId="0" borderId="4" xfId="0" applyFont="1" applyBorder="1" applyAlignment="1">
      <alignment horizontal="left" vertical="center" wrapText="1"/>
    </xf>
    <xf numFmtId="0" fontId="11" fillId="3" borderId="1" xfId="0" applyFont="1" applyFill="1" applyBorder="1" applyAlignment="1">
      <alignment vertical="center"/>
    </xf>
    <xf numFmtId="0" fontId="0" fillId="3" borderId="1" xfId="0" applyFill="1" applyBorder="1" applyAlignment="1">
      <alignment horizontal="left" vertical="center"/>
    </xf>
    <xf numFmtId="0" fontId="8" fillId="0" borderId="5" xfId="0" applyFont="1" applyBorder="1" applyAlignment="1">
      <alignment horizontal="left" vertical="center" wrapText="1"/>
    </xf>
    <xf numFmtId="0" fontId="8" fillId="0" borderId="6" xfId="0" applyFont="1" applyBorder="1" applyAlignment="1">
      <alignment horizontal="left" vertical="center" wrapText="1"/>
    </xf>
    <xf numFmtId="0" fontId="8" fillId="0" borderId="4" xfId="0" applyFont="1" applyBorder="1" applyAlignment="1">
      <alignment horizontal="left" vertical="center" wrapText="1"/>
    </xf>
    <xf numFmtId="0" fontId="3"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2" fillId="3" borderId="1" xfId="0" applyFont="1" applyFill="1" applyBorder="1" applyAlignment="1">
      <alignment horizontal="center" vertical="center" wrapText="1"/>
    </xf>
    <xf numFmtId="0" fontId="12" fillId="3" borderId="1" xfId="0" applyFont="1" applyFill="1" applyBorder="1" applyAlignment="1">
      <alignment horizontal="center" vertical="center"/>
    </xf>
    <xf numFmtId="0" fontId="13" fillId="0" borderId="5" xfId="0" applyFont="1" applyBorder="1" applyAlignment="1">
      <alignment horizontal="left" wrapText="1"/>
    </xf>
    <xf numFmtId="0" fontId="13" fillId="0" borderId="6" xfId="0" applyFont="1" applyBorder="1" applyAlignment="1">
      <alignment horizontal="left" wrapText="1"/>
    </xf>
    <xf numFmtId="0" fontId="13" fillId="0" borderId="4" xfId="0" applyFont="1" applyBorder="1" applyAlignment="1">
      <alignment horizontal="left" wrapText="1"/>
    </xf>
    <xf numFmtId="0" fontId="13" fillId="0" borderId="5" xfId="0" applyFont="1" applyBorder="1" applyAlignment="1">
      <alignment horizontal="left" vertical="center" wrapText="1"/>
    </xf>
    <xf numFmtId="0" fontId="13" fillId="0" borderId="6" xfId="0" applyFont="1" applyBorder="1" applyAlignment="1">
      <alignment horizontal="left" vertical="center" wrapText="1"/>
    </xf>
    <xf numFmtId="0" fontId="13" fillId="0" borderId="4" xfId="0" applyFont="1" applyBorder="1" applyAlignment="1">
      <alignment horizontal="left" vertical="center" wrapText="1"/>
    </xf>
    <xf numFmtId="0" fontId="8" fillId="0" borderId="1" xfId="0" applyFont="1" applyBorder="1" applyAlignment="1">
      <alignment horizontal="left" vertical="center" wrapText="1"/>
    </xf>
    <xf numFmtId="0" fontId="1" fillId="3" borderId="1" xfId="0" applyFont="1" applyFill="1" applyBorder="1" applyAlignment="1">
      <alignment horizontal="center" vertical="center"/>
    </xf>
    <xf numFmtId="0" fontId="1" fillId="0" borderId="7" xfId="0" applyFont="1" applyBorder="1" applyAlignment="1">
      <alignment horizontal="left" vertical="center"/>
    </xf>
    <xf numFmtId="0" fontId="1"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1" fillId="3" borderId="9"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8" xfId="0" applyFont="1" applyFill="1" applyBorder="1" applyAlignment="1">
      <alignment horizontal="center" vertical="center"/>
    </xf>
    <xf numFmtId="0" fontId="1" fillId="3" borderId="14" xfId="0" applyFont="1" applyFill="1" applyBorder="1" applyAlignment="1">
      <alignment horizontal="center" vertical="center"/>
    </xf>
    <xf numFmtId="0" fontId="12" fillId="3" borderId="5" xfId="0" applyFont="1" applyFill="1" applyBorder="1" applyAlignment="1">
      <alignment horizontal="left" vertical="center" wrapText="1"/>
    </xf>
    <xf numFmtId="0" fontId="12" fillId="3" borderId="6" xfId="0" applyFont="1" applyFill="1" applyBorder="1" applyAlignment="1">
      <alignment horizontal="left" vertical="center" wrapText="1"/>
    </xf>
    <xf numFmtId="0" fontId="12" fillId="3" borderId="4" xfId="0" applyFont="1" applyFill="1" applyBorder="1" applyAlignment="1">
      <alignment horizontal="left" vertical="center" wrapText="1"/>
    </xf>
    <xf numFmtId="0" fontId="12" fillId="0" borderId="5" xfId="0" applyFont="1" applyBorder="1" applyAlignment="1">
      <alignment horizontal="left" vertical="center" wrapText="1"/>
    </xf>
    <xf numFmtId="0" fontId="12" fillId="0" borderId="6" xfId="0" applyFont="1" applyBorder="1" applyAlignment="1">
      <alignment horizontal="left" vertical="center" wrapText="1"/>
    </xf>
    <xf numFmtId="0" fontId="12" fillId="0" borderId="4" xfId="0" applyFont="1" applyBorder="1" applyAlignment="1">
      <alignment horizontal="left" vertical="center" wrapText="1"/>
    </xf>
    <xf numFmtId="0" fontId="11" fillId="0" borderId="5" xfId="0" applyFont="1" applyBorder="1" applyAlignment="1">
      <alignment horizontal="left" vertical="center" wrapText="1"/>
    </xf>
    <xf numFmtId="0" fontId="11" fillId="0" borderId="4" xfId="0" applyFont="1" applyBorder="1" applyAlignment="1">
      <alignment horizontal="left" vertical="center" wrapText="1"/>
    </xf>
    <xf numFmtId="0" fontId="11" fillId="0" borderId="5" xfId="0" applyFont="1" applyBorder="1" applyAlignment="1">
      <alignment horizontal="left" vertical="center"/>
    </xf>
    <xf numFmtId="0" fontId="11" fillId="0" borderId="4" xfId="0" applyFont="1" applyBorder="1" applyAlignment="1">
      <alignment horizontal="left" vertical="center"/>
    </xf>
    <xf numFmtId="0" fontId="19" fillId="0" borderId="5" xfId="0" applyFont="1" applyBorder="1" applyAlignment="1">
      <alignment horizontal="left" wrapText="1"/>
    </xf>
    <xf numFmtId="0" fontId="19" fillId="0" borderId="4" xfId="0" applyFont="1" applyBorder="1" applyAlignment="1">
      <alignment horizontal="left" wrapText="1"/>
    </xf>
    <xf numFmtId="0" fontId="8" fillId="3" borderId="5" xfId="0" applyFont="1" applyFill="1" applyBorder="1" applyAlignment="1">
      <alignment horizontal="left" vertical="center" wrapText="1"/>
    </xf>
    <xf numFmtId="0" fontId="8" fillId="3" borderId="6" xfId="0" applyFont="1" applyFill="1" applyBorder="1" applyAlignment="1">
      <alignment horizontal="left" vertical="center" wrapText="1"/>
    </xf>
    <xf numFmtId="0" fontId="8" fillId="3" borderId="4"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56C5D-87EE-42F2-8925-1E4122A36EE2}">
  <sheetPr>
    <tabColor theme="5" tint="-0.249977111117893"/>
  </sheetPr>
  <dimension ref="A1:I101"/>
  <sheetViews>
    <sheetView view="pageBreakPreview" topLeftCell="A64" zoomScaleNormal="100" zoomScaleSheetLayoutView="100" workbookViewId="0">
      <selection activeCell="E86" sqref="E86"/>
    </sheetView>
  </sheetViews>
  <sheetFormatPr defaultRowHeight="14.4" x14ac:dyDescent="0.3"/>
  <cols>
    <col min="1" max="1" width="8" style="1" bestFit="1" customWidth="1"/>
    <col min="2" max="2" width="5.21875" style="1" customWidth="1"/>
    <col min="3" max="3" width="51.21875" style="20" customWidth="1"/>
    <col min="4" max="4" width="13.77734375" style="44" customWidth="1"/>
    <col min="5" max="5" width="13.21875" customWidth="1"/>
    <col min="6" max="6" width="10.77734375" customWidth="1"/>
    <col min="7" max="7" width="9.21875" hidden="1" customWidth="1"/>
    <col min="8" max="8" width="2" hidden="1" customWidth="1"/>
    <col min="9" max="9" width="19" customWidth="1"/>
  </cols>
  <sheetData>
    <row r="1" spans="1:9" ht="24" customHeight="1" x14ac:dyDescent="0.3">
      <c r="A1" s="78" t="s">
        <v>195</v>
      </c>
      <c r="B1" s="78"/>
      <c r="C1" s="78"/>
      <c r="D1" s="78"/>
      <c r="E1" s="78"/>
      <c r="F1" s="78"/>
      <c r="G1" s="78"/>
      <c r="H1" s="78"/>
      <c r="I1" s="78"/>
    </row>
    <row r="2" spans="1:9" ht="60" customHeight="1" x14ac:dyDescent="0.3">
      <c r="A2" s="79" t="s">
        <v>196</v>
      </c>
      <c r="B2" s="79"/>
      <c r="C2" s="79"/>
      <c r="D2" s="79"/>
      <c r="E2" s="79"/>
      <c r="F2" s="79"/>
      <c r="G2" s="79"/>
      <c r="H2" s="79"/>
      <c r="I2" s="79"/>
    </row>
    <row r="3" spans="1:9" ht="42" customHeight="1" x14ac:dyDescent="0.3">
      <c r="A3" s="79" t="s">
        <v>0</v>
      </c>
      <c r="B3" s="79"/>
      <c r="C3" s="79"/>
      <c r="D3" s="79"/>
      <c r="E3" s="79"/>
      <c r="F3" s="79"/>
      <c r="G3" s="79"/>
      <c r="H3" s="79"/>
      <c r="I3" s="79"/>
    </row>
    <row r="4" spans="1:9" s="2" customFormat="1" ht="29.25" customHeight="1" x14ac:dyDescent="0.3">
      <c r="A4" s="80" t="s">
        <v>1</v>
      </c>
      <c r="B4" s="81"/>
      <c r="C4" s="83" t="s">
        <v>2</v>
      </c>
      <c r="D4" s="84" t="s">
        <v>3</v>
      </c>
      <c r="E4" s="83" t="s">
        <v>4</v>
      </c>
      <c r="F4" s="84" t="s">
        <v>5</v>
      </c>
      <c r="G4" s="37"/>
      <c r="H4" s="37"/>
      <c r="I4" s="83" t="s">
        <v>6</v>
      </c>
    </row>
    <row r="5" spans="1:9" x14ac:dyDescent="0.3">
      <c r="A5" s="80"/>
      <c r="B5" s="82"/>
      <c r="C5" s="83"/>
      <c r="D5" s="84"/>
      <c r="E5" s="83"/>
      <c r="F5" s="84"/>
      <c r="G5" s="38"/>
      <c r="H5" s="38"/>
      <c r="I5" s="83"/>
    </row>
    <row r="6" spans="1:9" ht="41.55" customHeight="1" x14ac:dyDescent="0.3">
      <c r="A6" s="18">
        <v>1</v>
      </c>
      <c r="B6" s="39"/>
      <c r="C6" s="40" t="s">
        <v>107</v>
      </c>
      <c r="D6" s="16"/>
      <c r="E6" s="11"/>
      <c r="F6" s="13"/>
      <c r="G6" s="13"/>
      <c r="H6" s="13"/>
      <c r="I6" s="36"/>
    </row>
    <row r="7" spans="1:9" x14ac:dyDescent="0.3">
      <c r="A7" s="52">
        <v>1.1000000000000001</v>
      </c>
      <c r="B7" s="53"/>
      <c r="C7" s="19" t="s">
        <v>7</v>
      </c>
      <c r="D7" s="16" t="s">
        <v>8</v>
      </c>
      <c r="E7" s="11">
        <v>3</v>
      </c>
      <c r="F7" s="13"/>
      <c r="G7" s="13"/>
      <c r="H7" s="13"/>
      <c r="I7" s="36"/>
    </row>
    <row r="8" spans="1:9" x14ac:dyDescent="0.3">
      <c r="A8" s="52">
        <v>1.2</v>
      </c>
      <c r="B8" s="53"/>
      <c r="C8" s="19" t="s">
        <v>9</v>
      </c>
      <c r="D8" s="16" t="s">
        <v>10</v>
      </c>
      <c r="E8" s="11">
        <v>216</v>
      </c>
      <c r="F8" s="13"/>
      <c r="G8" s="13"/>
      <c r="H8" s="13"/>
      <c r="I8" s="36"/>
    </row>
    <row r="9" spans="1:9" x14ac:dyDescent="0.3">
      <c r="A9" s="52">
        <v>1.3</v>
      </c>
      <c r="B9" s="53"/>
      <c r="C9" s="19" t="s">
        <v>11</v>
      </c>
      <c r="D9" s="16" t="s">
        <v>10</v>
      </c>
      <c r="E9" s="11">
        <v>216</v>
      </c>
      <c r="F9" s="13"/>
      <c r="G9" s="13"/>
      <c r="H9" s="13"/>
      <c r="I9" s="36"/>
    </row>
    <row r="10" spans="1:9" x14ac:dyDescent="0.3">
      <c r="A10" s="52">
        <v>1.4</v>
      </c>
      <c r="B10" s="53"/>
      <c r="C10" s="19" t="s">
        <v>12</v>
      </c>
      <c r="D10" s="16" t="s">
        <v>10</v>
      </c>
      <c r="E10" s="11">
        <v>216</v>
      </c>
      <c r="F10" s="13"/>
      <c r="G10" s="13"/>
      <c r="H10" s="13"/>
      <c r="I10" s="36"/>
    </row>
    <row r="11" spans="1:9" ht="33" customHeight="1" x14ac:dyDescent="0.3">
      <c r="A11" s="15">
        <v>1.5</v>
      </c>
      <c r="B11" s="25"/>
      <c r="C11" s="19" t="s">
        <v>13</v>
      </c>
      <c r="D11" s="16" t="s">
        <v>14</v>
      </c>
      <c r="E11" s="13">
        <v>3</v>
      </c>
      <c r="F11" s="13"/>
      <c r="G11" s="13"/>
      <c r="H11" s="13"/>
      <c r="I11" s="35"/>
    </row>
    <row r="12" spans="1:9" ht="21" customHeight="1" x14ac:dyDescent="0.3">
      <c r="A12" s="85" t="s">
        <v>191</v>
      </c>
      <c r="B12" s="86"/>
      <c r="C12" s="86"/>
      <c r="D12" s="86"/>
      <c r="E12" s="86"/>
      <c r="F12" s="87"/>
      <c r="G12" s="13"/>
      <c r="H12" s="13"/>
      <c r="I12" s="35"/>
    </row>
    <row r="13" spans="1:9" ht="19.05" customHeight="1" x14ac:dyDescent="0.3">
      <c r="A13" s="15">
        <v>2</v>
      </c>
      <c r="B13" s="25"/>
      <c r="C13" s="40" t="s">
        <v>108</v>
      </c>
      <c r="D13" s="16"/>
      <c r="E13" s="13"/>
      <c r="F13" s="13"/>
      <c r="G13" s="13"/>
      <c r="H13" s="13"/>
      <c r="I13" s="13"/>
    </row>
    <row r="14" spans="1:9" x14ac:dyDescent="0.3">
      <c r="A14" s="15">
        <v>2.1</v>
      </c>
      <c r="B14" s="25"/>
      <c r="C14" s="33" t="s">
        <v>15</v>
      </c>
      <c r="D14" s="16"/>
      <c r="E14" s="13"/>
      <c r="F14" s="13"/>
      <c r="G14" s="13"/>
      <c r="H14" s="13"/>
      <c r="I14" s="13"/>
    </row>
    <row r="15" spans="1:9" x14ac:dyDescent="0.3">
      <c r="A15" s="15" t="s">
        <v>109</v>
      </c>
      <c r="B15" s="25"/>
      <c r="C15" s="27" t="s">
        <v>16</v>
      </c>
      <c r="D15" s="16" t="s">
        <v>10</v>
      </c>
      <c r="E15" s="13">
        <v>216</v>
      </c>
      <c r="F15" s="13"/>
      <c r="G15" s="13"/>
      <c r="H15" s="13"/>
      <c r="I15" s="35"/>
    </row>
    <row r="16" spans="1:9" x14ac:dyDescent="0.3">
      <c r="A16" s="15" t="s">
        <v>110</v>
      </c>
      <c r="B16" s="25"/>
      <c r="C16" s="27" t="s">
        <v>17</v>
      </c>
      <c r="D16" s="16" t="s">
        <v>10</v>
      </c>
      <c r="E16" s="13">
        <v>216</v>
      </c>
      <c r="F16" s="13"/>
      <c r="G16" s="13"/>
      <c r="H16" s="13"/>
      <c r="I16" s="35"/>
    </row>
    <row r="17" spans="1:9" x14ac:dyDescent="0.3">
      <c r="A17" s="15" t="s">
        <v>111</v>
      </c>
      <c r="B17" s="25"/>
      <c r="C17" s="27" t="s">
        <v>18</v>
      </c>
      <c r="D17" s="16" t="s">
        <v>10</v>
      </c>
      <c r="E17" s="13">
        <v>216</v>
      </c>
      <c r="F17" s="13"/>
      <c r="G17" s="13"/>
      <c r="H17" s="13"/>
      <c r="I17" s="35"/>
    </row>
    <row r="18" spans="1:9" x14ac:dyDescent="0.3">
      <c r="A18" s="15" t="s">
        <v>112</v>
      </c>
      <c r="B18" s="25"/>
      <c r="C18" s="27" t="s">
        <v>19</v>
      </c>
      <c r="D18" s="16" t="s">
        <v>10</v>
      </c>
      <c r="E18" s="13">
        <v>216</v>
      </c>
      <c r="F18" s="13"/>
      <c r="G18" s="13"/>
      <c r="H18" s="13"/>
      <c r="I18" s="35"/>
    </row>
    <row r="19" spans="1:9" x14ac:dyDescent="0.3">
      <c r="A19" s="15"/>
      <c r="B19" s="25"/>
      <c r="C19" s="27"/>
      <c r="D19" s="16"/>
      <c r="E19" s="13"/>
      <c r="F19" s="13"/>
      <c r="G19" s="13"/>
      <c r="H19" s="13"/>
      <c r="I19" s="35"/>
    </row>
    <row r="20" spans="1:9" x14ac:dyDescent="0.3">
      <c r="A20" s="15">
        <v>2.2000000000000002</v>
      </c>
      <c r="B20" s="30"/>
      <c r="C20" s="33" t="s">
        <v>20</v>
      </c>
      <c r="D20" s="16"/>
      <c r="E20" s="13"/>
      <c r="F20" s="13"/>
      <c r="G20" s="13"/>
      <c r="H20" s="13"/>
      <c r="I20" s="13"/>
    </row>
    <row r="21" spans="1:9" ht="16.2" x14ac:dyDescent="0.3">
      <c r="A21" s="15" t="s">
        <v>113</v>
      </c>
      <c r="B21" s="25"/>
      <c r="C21" s="31" t="s">
        <v>21</v>
      </c>
      <c r="D21" s="16" t="s">
        <v>22</v>
      </c>
      <c r="E21" s="64">
        <v>620</v>
      </c>
      <c r="F21" s="13"/>
      <c r="G21" s="13"/>
      <c r="H21" s="13"/>
      <c r="I21" s="35"/>
    </row>
    <row r="22" spans="1:9" ht="16.2" x14ac:dyDescent="0.3">
      <c r="A22" s="15" t="s">
        <v>114</v>
      </c>
      <c r="B22" s="25"/>
      <c r="C22" s="31" t="s">
        <v>23</v>
      </c>
      <c r="D22" s="16" t="s">
        <v>22</v>
      </c>
      <c r="E22" s="64">
        <v>620</v>
      </c>
      <c r="F22" s="13"/>
      <c r="G22" s="13"/>
      <c r="H22" s="13"/>
      <c r="I22" s="35"/>
    </row>
    <row r="23" spans="1:9" ht="26.4" x14ac:dyDescent="0.3">
      <c r="A23" s="15" t="s">
        <v>115</v>
      </c>
      <c r="B23" s="25"/>
      <c r="C23" s="32" t="s">
        <v>24</v>
      </c>
      <c r="D23" s="16" t="s">
        <v>22</v>
      </c>
      <c r="E23" s="64">
        <v>620</v>
      </c>
      <c r="F23" s="13"/>
      <c r="G23" s="13"/>
      <c r="H23" s="13"/>
      <c r="I23" s="35"/>
    </row>
    <row r="24" spans="1:9" x14ac:dyDescent="0.3">
      <c r="A24" s="15"/>
      <c r="B24" s="25"/>
      <c r="C24" s="27"/>
      <c r="D24" s="16"/>
      <c r="E24" s="13"/>
      <c r="F24" s="13"/>
      <c r="G24" s="13"/>
      <c r="H24" s="13"/>
      <c r="I24" s="13"/>
    </row>
    <row r="25" spans="1:9" x14ac:dyDescent="0.3">
      <c r="A25" s="15">
        <v>2.2999999999999998</v>
      </c>
      <c r="B25" s="25"/>
      <c r="C25" s="33" t="s">
        <v>25</v>
      </c>
      <c r="D25" s="13"/>
      <c r="E25" s="13"/>
      <c r="F25" s="13"/>
      <c r="G25" s="13"/>
      <c r="H25" s="13"/>
      <c r="I25" s="35"/>
    </row>
    <row r="26" spans="1:9" x14ac:dyDescent="0.3">
      <c r="A26" s="15" t="s">
        <v>116</v>
      </c>
      <c r="B26" s="25"/>
      <c r="C26" s="31" t="s">
        <v>26</v>
      </c>
      <c r="D26" s="16" t="s">
        <v>27</v>
      </c>
      <c r="E26" s="64">
        <v>500</v>
      </c>
      <c r="F26" s="13"/>
      <c r="G26" s="13"/>
      <c r="H26" s="13"/>
      <c r="I26" s="35"/>
    </row>
    <row r="27" spans="1:9" ht="16.2" x14ac:dyDescent="0.3">
      <c r="A27" s="15" t="s">
        <v>117</v>
      </c>
      <c r="B27" s="25"/>
      <c r="C27" s="27" t="s">
        <v>28</v>
      </c>
      <c r="D27" s="16" t="s">
        <v>22</v>
      </c>
      <c r="E27" s="64">
        <v>380</v>
      </c>
      <c r="F27" s="13"/>
      <c r="G27" s="13"/>
      <c r="H27" s="13"/>
      <c r="I27" s="35"/>
    </row>
    <row r="28" spans="1:9" ht="16.2" x14ac:dyDescent="0.3">
      <c r="A28" s="15" t="s">
        <v>118</v>
      </c>
      <c r="B28" s="25"/>
      <c r="C28" s="27" t="s">
        <v>29</v>
      </c>
      <c r="D28" s="16" t="s">
        <v>22</v>
      </c>
      <c r="E28" s="64">
        <v>380</v>
      </c>
      <c r="F28" s="13"/>
      <c r="G28" s="13"/>
      <c r="H28" s="13"/>
      <c r="I28" s="35"/>
    </row>
    <row r="29" spans="1:9" ht="16.2" x14ac:dyDescent="0.3">
      <c r="A29" s="15" t="s">
        <v>119</v>
      </c>
      <c r="B29" s="25"/>
      <c r="C29" s="27" t="s">
        <v>30</v>
      </c>
      <c r="D29" s="16" t="s">
        <v>22</v>
      </c>
      <c r="E29" s="64">
        <v>380</v>
      </c>
      <c r="F29" s="13"/>
      <c r="G29" s="13"/>
      <c r="H29" s="13"/>
      <c r="I29" s="35"/>
    </row>
    <row r="30" spans="1:9" ht="16.2" x14ac:dyDescent="0.3">
      <c r="A30" s="15" t="s">
        <v>120</v>
      </c>
      <c r="B30" s="25"/>
      <c r="C30" s="27" t="s">
        <v>31</v>
      </c>
      <c r="D30" s="16" t="s">
        <v>22</v>
      </c>
      <c r="E30" s="64">
        <v>380</v>
      </c>
      <c r="F30" s="13"/>
      <c r="G30" s="13"/>
      <c r="H30" s="13"/>
      <c r="I30" s="35"/>
    </row>
    <row r="31" spans="1:9" ht="16.2" x14ac:dyDescent="0.3">
      <c r="A31" s="15" t="s">
        <v>121</v>
      </c>
      <c r="B31" s="25"/>
      <c r="C31" s="27" t="s">
        <v>32</v>
      </c>
      <c r="D31" s="16" t="s">
        <v>22</v>
      </c>
      <c r="E31" s="64">
        <v>380</v>
      </c>
      <c r="F31" s="13"/>
      <c r="G31" s="13"/>
      <c r="H31" s="13"/>
      <c r="I31" s="35"/>
    </row>
    <row r="32" spans="1:9" ht="27" x14ac:dyDescent="0.3">
      <c r="A32" s="15" t="s">
        <v>122</v>
      </c>
      <c r="B32" s="25"/>
      <c r="C32" s="27" t="s">
        <v>33</v>
      </c>
      <c r="D32" s="13" t="s">
        <v>27</v>
      </c>
      <c r="E32" s="64">
        <v>200</v>
      </c>
      <c r="F32" s="13"/>
      <c r="G32" s="13"/>
      <c r="H32" s="13"/>
      <c r="I32" s="35"/>
    </row>
    <row r="33" spans="1:9" x14ac:dyDescent="0.3">
      <c r="A33" s="15" t="s">
        <v>123</v>
      </c>
      <c r="B33" s="25"/>
      <c r="C33" s="27" t="s">
        <v>34</v>
      </c>
      <c r="D33" s="13" t="s">
        <v>27</v>
      </c>
      <c r="E33" s="64">
        <v>300</v>
      </c>
      <c r="F33" s="13"/>
      <c r="G33" s="13"/>
      <c r="H33" s="13"/>
      <c r="I33" s="35"/>
    </row>
    <row r="34" spans="1:9" ht="27" x14ac:dyDescent="0.3">
      <c r="A34" s="15" t="s">
        <v>124</v>
      </c>
      <c r="B34" s="25"/>
      <c r="C34" s="27" t="s">
        <v>35</v>
      </c>
      <c r="D34" s="13" t="s">
        <v>27</v>
      </c>
      <c r="E34" s="64">
        <v>120</v>
      </c>
      <c r="F34" s="13"/>
      <c r="G34" s="13"/>
      <c r="H34" s="13"/>
      <c r="I34" s="35"/>
    </row>
    <row r="35" spans="1:9" ht="27" x14ac:dyDescent="0.3">
      <c r="A35" s="15" t="s">
        <v>125</v>
      </c>
      <c r="B35" s="25"/>
      <c r="C35" s="27" t="s">
        <v>36</v>
      </c>
      <c r="D35" s="13" t="s">
        <v>27</v>
      </c>
      <c r="E35" s="64">
        <v>380</v>
      </c>
      <c r="F35" s="13"/>
      <c r="G35" s="13"/>
      <c r="H35" s="13"/>
      <c r="I35" s="35"/>
    </row>
    <row r="36" spans="1:9" x14ac:dyDescent="0.3">
      <c r="A36" s="15"/>
      <c r="B36" s="25"/>
      <c r="C36" s="27"/>
      <c r="D36" s="13"/>
      <c r="E36" s="13"/>
      <c r="F36" s="13"/>
      <c r="G36" s="13"/>
      <c r="H36" s="13"/>
      <c r="I36" s="35"/>
    </row>
    <row r="37" spans="1:9" x14ac:dyDescent="0.3">
      <c r="A37" s="15">
        <v>2.4</v>
      </c>
      <c r="B37" s="25"/>
      <c r="C37" s="34" t="s">
        <v>37</v>
      </c>
      <c r="D37" s="13"/>
      <c r="E37" s="13"/>
      <c r="F37" s="13"/>
      <c r="G37" s="13"/>
      <c r="H37" s="13"/>
      <c r="I37" s="13"/>
    </row>
    <row r="38" spans="1:9" x14ac:dyDescent="0.3">
      <c r="A38" s="15" t="s">
        <v>126</v>
      </c>
      <c r="B38" s="25"/>
      <c r="C38" s="19" t="s">
        <v>38</v>
      </c>
      <c r="D38" s="13" t="s">
        <v>39</v>
      </c>
      <c r="E38" s="13">
        <v>1</v>
      </c>
      <c r="F38" s="13"/>
      <c r="G38" s="13"/>
      <c r="H38" s="13"/>
      <c r="I38" s="35"/>
    </row>
    <row r="39" spans="1:9" ht="16.2" x14ac:dyDescent="0.3">
      <c r="A39" s="15" t="s">
        <v>127</v>
      </c>
      <c r="B39" s="25"/>
      <c r="C39" s="27" t="s">
        <v>40</v>
      </c>
      <c r="D39" s="13" t="s">
        <v>22</v>
      </c>
      <c r="E39" s="64">
        <v>8500</v>
      </c>
      <c r="F39" s="13"/>
      <c r="G39" s="13"/>
      <c r="H39" s="13"/>
      <c r="I39" s="35"/>
    </row>
    <row r="40" spans="1:9" ht="27" x14ac:dyDescent="0.3">
      <c r="A40" s="15" t="s">
        <v>128</v>
      </c>
      <c r="B40" s="25"/>
      <c r="C40" s="27" t="s">
        <v>41</v>
      </c>
      <c r="D40" s="13" t="s">
        <v>22</v>
      </c>
      <c r="E40" s="64">
        <v>10378</v>
      </c>
      <c r="F40" s="13"/>
      <c r="G40" s="13"/>
      <c r="H40" s="13"/>
      <c r="I40" s="35"/>
    </row>
    <row r="41" spans="1:9" ht="52.8" x14ac:dyDescent="0.3">
      <c r="A41" s="15" t="s">
        <v>129</v>
      </c>
      <c r="B41" s="25"/>
      <c r="C41" s="32" t="s">
        <v>42</v>
      </c>
      <c r="D41" s="13" t="s">
        <v>22</v>
      </c>
      <c r="E41" s="64">
        <v>2500</v>
      </c>
      <c r="F41" s="13"/>
      <c r="G41" s="13"/>
      <c r="H41" s="13"/>
      <c r="I41" s="35"/>
    </row>
    <row r="42" spans="1:9" ht="52.8" x14ac:dyDescent="0.3">
      <c r="A42" s="15" t="s">
        <v>130</v>
      </c>
      <c r="B42" s="25"/>
      <c r="C42" s="32" t="s">
        <v>43</v>
      </c>
      <c r="D42" s="13" t="s">
        <v>22</v>
      </c>
      <c r="E42" s="64">
        <v>6189</v>
      </c>
      <c r="F42" s="13"/>
      <c r="G42" s="13"/>
      <c r="H42" s="13"/>
      <c r="I42" s="35"/>
    </row>
    <row r="43" spans="1:9" ht="46.05" customHeight="1" x14ac:dyDescent="0.3">
      <c r="A43" s="15" t="s">
        <v>131</v>
      </c>
      <c r="B43" s="25"/>
      <c r="C43" s="32" t="s">
        <v>44</v>
      </c>
      <c r="D43" s="13" t="s">
        <v>22</v>
      </c>
      <c r="E43" s="64">
        <v>4000</v>
      </c>
      <c r="F43" s="13"/>
      <c r="G43" s="13"/>
      <c r="H43" s="13"/>
      <c r="I43" s="35"/>
    </row>
    <row r="44" spans="1:9" ht="46.5" customHeight="1" x14ac:dyDescent="0.3">
      <c r="A44" s="15" t="s">
        <v>132</v>
      </c>
      <c r="B44" s="25"/>
      <c r="C44" s="32" t="s">
        <v>45</v>
      </c>
      <c r="D44" s="13" t="s">
        <v>22</v>
      </c>
      <c r="E44" s="64">
        <v>6189</v>
      </c>
      <c r="F44" s="13"/>
      <c r="G44" s="13"/>
      <c r="H44" s="13"/>
      <c r="I44" s="35"/>
    </row>
    <row r="45" spans="1:9" x14ac:dyDescent="0.3">
      <c r="A45" s="15"/>
      <c r="B45" s="25"/>
      <c r="C45" s="32"/>
      <c r="D45" s="13"/>
      <c r="E45" s="13"/>
      <c r="F45" s="13"/>
      <c r="G45" s="13"/>
      <c r="H45" s="13"/>
      <c r="I45" s="35"/>
    </row>
    <row r="46" spans="1:9" x14ac:dyDescent="0.3">
      <c r="A46" s="15">
        <v>2.5</v>
      </c>
      <c r="B46" s="25"/>
      <c r="C46" s="33" t="s">
        <v>46</v>
      </c>
      <c r="D46" s="13"/>
      <c r="E46" s="13"/>
      <c r="F46" s="13"/>
      <c r="G46" s="13"/>
      <c r="H46" s="13"/>
      <c r="I46" s="13"/>
    </row>
    <row r="47" spans="1:9" x14ac:dyDescent="0.3">
      <c r="A47" s="15"/>
      <c r="B47" s="25"/>
      <c r="C47" s="26"/>
      <c r="D47" s="13"/>
      <c r="E47" s="13"/>
      <c r="F47" s="13"/>
      <c r="G47" s="13"/>
      <c r="H47" s="13"/>
      <c r="I47" s="13"/>
    </row>
    <row r="48" spans="1:9" x14ac:dyDescent="0.3">
      <c r="A48" s="15" t="s">
        <v>133</v>
      </c>
      <c r="B48" s="25"/>
      <c r="C48" s="28" t="s">
        <v>47</v>
      </c>
      <c r="D48" s="13" t="s">
        <v>48</v>
      </c>
      <c r="E48" s="64">
        <v>600</v>
      </c>
      <c r="F48" s="13"/>
      <c r="G48" s="13"/>
      <c r="H48" s="13"/>
      <c r="I48" s="35"/>
    </row>
    <row r="49" spans="1:9" x14ac:dyDescent="0.3">
      <c r="A49" s="15" t="s">
        <v>134</v>
      </c>
      <c r="B49" s="25"/>
      <c r="C49" s="28" t="s">
        <v>49</v>
      </c>
      <c r="D49" s="13" t="s">
        <v>48</v>
      </c>
      <c r="E49" s="64">
        <v>600</v>
      </c>
      <c r="F49" s="13"/>
      <c r="G49" s="13"/>
      <c r="H49" s="13"/>
      <c r="I49" s="35"/>
    </row>
    <row r="50" spans="1:9" ht="16.2" x14ac:dyDescent="0.3">
      <c r="A50" s="15" t="s">
        <v>135</v>
      </c>
      <c r="B50" s="25"/>
      <c r="C50" s="27" t="s">
        <v>50</v>
      </c>
      <c r="D50" s="13" t="s">
        <v>22</v>
      </c>
      <c r="E50" s="64">
        <v>135</v>
      </c>
      <c r="F50" s="13"/>
      <c r="G50" s="13"/>
      <c r="H50" s="13"/>
      <c r="I50" s="35"/>
    </row>
    <row r="51" spans="1:9" ht="16.2" x14ac:dyDescent="0.3">
      <c r="A51" s="15" t="s">
        <v>136</v>
      </c>
      <c r="B51" s="25"/>
      <c r="C51" s="27" t="s">
        <v>51</v>
      </c>
      <c r="D51" s="13" t="s">
        <v>22</v>
      </c>
      <c r="E51" s="64">
        <v>135</v>
      </c>
      <c r="F51" s="13"/>
      <c r="G51" s="13"/>
      <c r="H51" s="13"/>
      <c r="I51" s="35"/>
    </row>
    <row r="52" spans="1:9" ht="16.2" x14ac:dyDescent="0.3">
      <c r="A52" s="15" t="s">
        <v>137</v>
      </c>
      <c r="B52" s="25"/>
      <c r="C52" s="27" t="s">
        <v>52</v>
      </c>
      <c r="D52" s="13" t="s">
        <v>22</v>
      </c>
      <c r="E52" s="64">
        <v>135</v>
      </c>
      <c r="F52" s="13"/>
      <c r="G52" s="13"/>
      <c r="H52" s="13"/>
      <c r="I52" s="35"/>
    </row>
    <row r="53" spans="1:9" ht="16.2" x14ac:dyDescent="0.3">
      <c r="A53" s="15" t="s">
        <v>138</v>
      </c>
      <c r="B53" s="25"/>
      <c r="C53" s="27" t="s">
        <v>29</v>
      </c>
      <c r="D53" s="13" t="s">
        <v>22</v>
      </c>
      <c r="E53" s="64">
        <v>135</v>
      </c>
      <c r="F53" s="13"/>
      <c r="G53" s="13"/>
      <c r="H53" s="13"/>
      <c r="I53" s="35"/>
    </row>
    <row r="54" spans="1:9" ht="16.2" x14ac:dyDescent="0.3">
      <c r="A54" s="15" t="s">
        <v>139</v>
      </c>
      <c r="B54" s="25"/>
      <c r="C54" s="27" t="s">
        <v>30</v>
      </c>
      <c r="D54" s="13" t="s">
        <v>22</v>
      </c>
      <c r="E54" s="64">
        <v>135</v>
      </c>
      <c r="F54" s="13"/>
      <c r="G54" s="13"/>
      <c r="H54" s="13"/>
      <c r="I54" s="35"/>
    </row>
    <row r="55" spans="1:9" ht="16.2" x14ac:dyDescent="0.3">
      <c r="A55" s="15" t="s">
        <v>140</v>
      </c>
      <c r="B55" s="25"/>
      <c r="C55" s="27" t="s">
        <v>31</v>
      </c>
      <c r="D55" s="13" t="s">
        <v>22</v>
      </c>
      <c r="E55" s="64">
        <v>135</v>
      </c>
      <c r="F55" s="13"/>
      <c r="G55" s="13"/>
      <c r="H55" s="13"/>
      <c r="I55" s="35"/>
    </row>
    <row r="56" spans="1:9" ht="16.2" x14ac:dyDescent="0.3">
      <c r="A56" s="15" t="s">
        <v>141</v>
      </c>
      <c r="B56" s="25"/>
      <c r="C56" s="27" t="s">
        <v>32</v>
      </c>
      <c r="D56" s="13" t="s">
        <v>22</v>
      </c>
      <c r="E56" s="64">
        <v>135</v>
      </c>
      <c r="F56" s="13"/>
      <c r="G56" s="13"/>
      <c r="H56" s="13"/>
      <c r="I56" s="35"/>
    </row>
    <row r="57" spans="1:9" x14ac:dyDescent="0.3">
      <c r="A57" s="15"/>
      <c r="B57" s="25"/>
      <c r="C57" s="27"/>
      <c r="D57" s="13"/>
      <c r="E57" s="13"/>
      <c r="F57" s="13"/>
      <c r="G57" s="13"/>
      <c r="H57" s="13"/>
      <c r="I57" s="35"/>
    </row>
    <row r="58" spans="1:9" x14ac:dyDescent="0.3">
      <c r="A58" s="15">
        <v>2.6</v>
      </c>
      <c r="B58" s="25"/>
      <c r="C58" s="33" t="s">
        <v>53</v>
      </c>
      <c r="D58" s="13"/>
      <c r="E58" s="13"/>
      <c r="F58" s="13"/>
      <c r="G58" s="13"/>
      <c r="H58" s="13"/>
      <c r="I58" s="35"/>
    </row>
    <row r="59" spans="1:9" x14ac:dyDescent="0.3">
      <c r="A59" s="15" t="s">
        <v>142</v>
      </c>
      <c r="B59" s="25"/>
      <c r="C59" s="27" t="s">
        <v>54</v>
      </c>
      <c r="D59" s="13" t="s">
        <v>27</v>
      </c>
      <c r="E59" s="64">
        <v>1100</v>
      </c>
      <c r="F59" s="13"/>
      <c r="G59" s="13"/>
      <c r="H59" s="13"/>
      <c r="I59" s="35"/>
    </row>
    <row r="60" spans="1:9" x14ac:dyDescent="0.3">
      <c r="A60" s="15" t="s">
        <v>143</v>
      </c>
      <c r="B60" s="25"/>
      <c r="C60" s="27" t="s">
        <v>55</v>
      </c>
      <c r="D60" s="44" t="s">
        <v>27</v>
      </c>
      <c r="E60" s="64">
        <v>1100</v>
      </c>
      <c r="F60" s="13"/>
      <c r="G60" s="13"/>
      <c r="H60" s="13"/>
      <c r="I60" s="35"/>
    </row>
    <row r="61" spans="1:9" x14ac:dyDescent="0.3">
      <c r="A61" s="15" t="s">
        <v>144</v>
      </c>
      <c r="B61" s="25"/>
      <c r="C61" s="27" t="s">
        <v>56</v>
      </c>
      <c r="D61" s="13" t="s">
        <v>57</v>
      </c>
      <c r="E61" s="64">
        <v>700</v>
      </c>
      <c r="F61" s="13"/>
      <c r="G61" s="13"/>
      <c r="H61" s="13"/>
      <c r="I61" s="35"/>
    </row>
    <row r="62" spans="1:9" x14ac:dyDescent="0.3">
      <c r="A62" s="15" t="s">
        <v>145</v>
      </c>
      <c r="B62" s="25"/>
      <c r="C62" s="27" t="s">
        <v>58</v>
      </c>
      <c r="D62" s="13" t="s">
        <v>57</v>
      </c>
      <c r="E62" s="64">
        <v>700</v>
      </c>
      <c r="F62" s="13"/>
      <c r="G62" s="13"/>
      <c r="H62" s="13"/>
      <c r="I62" s="35"/>
    </row>
    <row r="63" spans="1:9" x14ac:dyDescent="0.3">
      <c r="A63" s="15" t="s">
        <v>146</v>
      </c>
      <c r="B63" s="25"/>
      <c r="C63" s="27" t="s">
        <v>59</v>
      </c>
      <c r="D63" s="13" t="s">
        <v>57</v>
      </c>
      <c r="E63" s="64">
        <v>700</v>
      </c>
      <c r="F63" s="13"/>
      <c r="G63" s="13"/>
      <c r="H63" s="13"/>
      <c r="I63" s="35"/>
    </row>
    <row r="64" spans="1:9" x14ac:dyDescent="0.3">
      <c r="A64" s="15" t="s">
        <v>147</v>
      </c>
      <c r="B64" s="25"/>
      <c r="C64" s="27" t="s">
        <v>60</v>
      </c>
      <c r="D64" s="13" t="s">
        <v>57</v>
      </c>
      <c r="E64" s="64">
        <v>500</v>
      </c>
      <c r="F64" s="13"/>
      <c r="G64" s="13"/>
      <c r="H64" s="13"/>
      <c r="I64" s="35"/>
    </row>
    <row r="65" spans="1:9" ht="16.05" customHeight="1" x14ac:dyDescent="0.3">
      <c r="A65" s="15"/>
      <c r="B65" s="25"/>
      <c r="C65" s="27"/>
      <c r="D65" s="13"/>
      <c r="E65" s="13"/>
      <c r="F65" s="13"/>
      <c r="G65" s="13"/>
      <c r="H65" s="13"/>
      <c r="I65" s="35"/>
    </row>
    <row r="66" spans="1:9" ht="16.05" customHeight="1" x14ac:dyDescent="0.3">
      <c r="A66" s="15">
        <v>2.7</v>
      </c>
      <c r="B66" s="25"/>
      <c r="C66" s="33" t="s">
        <v>61</v>
      </c>
      <c r="D66" s="13"/>
      <c r="E66" s="13"/>
      <c r="F66" s="13"/>
      <c r="G66" s="13"/>
      <c r="H66" s="13"/>
      <c r="I66" s="13"/>
    </row>
    <row r="67" spans="1:9" ht="27" x14ac:dyDescent="0.3">
      <c r="A67" s="15" t="s">
        <v>148</v>
      </c>
      <c r="B67" s="25"/>
      <c r="C67" s="27" t="s">
        <v>62</v>
      </c>
      <c r="D67" s="13" t="s">
        <v>22</v>
      </c>
      <c r="E67" s="64">
        <v>350</v>
      </c>
      <c r="F67" s="13"/>
      <c r="G67" s="13"/>
      <c r="H67" s="13"/>
      <c r="I67" s="35"/>
    </row>
    <row r="68" spans="1:9" ht="52.8" x14ac:dyDescent="0.3">
      <c r="A68" s="15" t="s">
        <v>149</v>
      </c>
      <c r="B68" s="25"/>
      <c r="C68" s="63" t="s">
        <v>63</v>
      </c>
      <c r="D68" s="64" t="s">
        <v>22</v>
      </c>
      <c r="E68" s="64">
        <v>700</v>
      </c>
      <c r="F68" s="13"/>
      <c r="G68" s="13"/>
      <c r="H68" s="13"/>
      <c r="I68" s="35"/>
    </row>
    <row r="69" spans="1:9" ht="16.05" customHeight="1" x14ac:dyDescent="0.3">
      <c r="A69" s="15"/>
      <c r="B69" s="25"/>
      <c r="C69" s="27"/>
      <c r="D69" s="64"/>
      <c r="E69" s="13"/>
      <c r="F69" s="13"/>
      <c r="G69" s="13"/>
      <c r="H69" s="13"/>
      <c r="I69" s="35"/>
    </row>
    <row r="70" spans="1:9" ht="16.05" customHeight="1" x14ac:dyDescent="0.3">
      <c r="A70" s="15">
        <v>2.8</v>
      </c>
      <c r="B70" s="25"/>
      <c r="C70" s="33" t="s">
        <v>64</v>
      </c>
      <c r="D70" s="64"/>
      <c r="E70" s="13"/>
      <c r="F70" s="13"/>
      <c r="G70" s="13"/>
      <c r="H70" s="13"/>
      <c r="I70" s="13"/>
    </row>
    <row r="71" spans="1:9" ht="16.05" customHeight="1" x14ac:dyDescent="0.3">
      <c r="A71" s="15"/>
      <c r="B71" s="25"/>
      <c r="C71" s="26"/>
      <c r="D71" s="64"/>
      <c r="E71" s="13"/>
      <c r="F71" s="13"/>
      <c r="G71" s="13"/>
      <c r="H71" s="13"/>
      <c r="I71" s="13"/>
    </row>
    <row r="72" spans="1:9" ht="16.05" customHeight="1" x14ac:dyDescent="0.3">
      <c r="A72" s="15" t="s">
        <v>150</v>
      </c>
      <c r="B72" s="25"/>
      <c r="C72" s="27" t="s">
        <v>51</v>
      </c>
      <c r="D72" s="64" t="s">
        <v>22</v>
      </c>
      <c r="E72" s="64">
        <v>300</v>
      </c>
      <c r="F72" s="13"/>
      <c r="G72" s="13"/>
      <c r="H72" s="13"/>
      <c r="I72" s="35"/>
    </row>
    <row r="73" spans="1:9" ht="16.05" customHeight="1" x14ac:dyDescent="0.3">
      <c r="A73" s="15" t="s">
        <v>151</v>
      </c>
      <c r="B73" s="25"/>
      <c r="C73" s="27" t="s">
        <v>52</v>
      </c>
      <c r="D73" s="64" t="s">
        <v>22</v>
      </c>
      <c r="E73" s="64">
        <v>300</v>
      </c>
      <c r="F73" s="13"/>
      <c r="G73" s="13"/>
      <c r="H73" s="13"/>
      <c r="I73" s="35"/>
    </row>
    <row r="74" spans="1:9" ht="16.05" customHeight="1" x14ac:dyDescent="0.3">
      <c r="A74" s="15" t="s">
        <v>152</v>
      </c>
      <c r="B74" s="25"/>
      <c r="C74" s="27" t="s">
        <v>29</v>
      </c>
      <c r="D74" s="13" t="s">
        <v>22</v>
      </c>
      <c r="E74" s="64">
        <v>300</v>
      </c>
      <c r="F74" s="13"/>
      <c r="G74" s="13"/>
      <c r="H74" s="13"/>
      <c r="I74" s="35"/>
    </row>
    <row r="75" spans="1:9" ht="16.05" customHeight="1" x14ac:dyDescent="0.3">
      <c r="A75" s="15" t="s">
        <v>153</v>
      </c>
      <c r="B75" s="25"/>
      <c r="C75" s="27" t="s">
        <v>30</v>
      </c>
      <c r="D75" s="13" t="s">
        <v>22</v>
      </c>
      <c r="E75" s="64">
        <v>300</v>
      </c>
      <c r="F75" s="13"/>
      <c r="G75" s="13"/>
      <c r="H75" s="13"/>
      <c r="I75" s="35"/>
    </row>
    <row r="76" spans="1:9" ht="16.05" customHeight="1" x14ac:dyDescent="0.3">
      <c r="A76" s="15" t="s">
        <v>154</v>
      </c>
      <c r="B76" s="25"/>
      <c r="C76" s="27" t="s">
        <v>31</v>
      </c>
      <c r="D76" s="13" t="s">
        <v>22</v>
      </c>
      <c r="E76" s="64">
        <v>300</v>
      </c>
      <c r="F76" s="13"/>
      <c r="G76" s="13"/>
      <c r="H76" s="13"/>
      <c r="I76" s="35"/>
    </row>
    <row r="77" spans="1:9" ht="16.05" customHeight="1" x14ac:dyDescent="0.3">
      <c r="A77" s="15" t="s">
        <v>155</v>
      </c>
      <c r="B77" s="25"/>
      <c r="C77" s="27" t="s">
        <v>32</v>
      </c>
      <c r="D77" s="13" t="s">
        <v>22</v>
      </c>
      <c r="E77" s="64">
        <v>300</v>
      </c>
      <c r="F77" s="13"/>
      <c r="G77" s="13"/>
      <c r="H77" s="13"/>
      <c r="I77" s="35"/>
    </row>
    <row r="78" spans="1:9" ht="16.05" customHeight="1" x14ac:dyDescent="0.3">
      <c r="A78" s="15" t="s">
        <v>156</v>
      </c>
      <c r="B78" s="25"/>
      <c r="C78" s="27" t="s">
        <v>65</v>
      </c>
      <c r="D78" s="13" t="s">
        <v>22</v>
      </c>
      <c r="E78" s="64">
        <v>300</v>
      </c>
      <c r="F78" s="13"/>
      <c r="G78" s="13"/>
      <c r="H78" s="13"/>
      <c r="I78" s="35"/>
    </row>
    <row r="79" spans="1:9" ht="16.05" customHeight="1" x14ac:dyDescent="0.3">
      <c r="A79" s="15" t="s">
        <v>157</v>
      </c>
      <c r="B79" s="25"/>
      <c r="C79" s="27" t="s">
        <v>66</v>
      </c>
      <c r="D79" s="13" t="s">
        <v>22</v>
      </c>
      <c r="E79" s="64">
        <v>300</v>
      </c>
      <c r="F79" s="13"/>
      <c r="G79" s="13"/>
      <c r="H79" s="13"/>
      <c r="I79" s="35"/>
    </row>
    <row r="80" spans="1:9" ht="16.05" customHeight="1" x14ac:dyDescent="0.3">
      <c r="A80" s="15" t="s">
        <v>158</v>
      </c>
      <c r="B80" s="25"/>
      <c r="C80" s="27" t="s">
        <v>67</v>
      </c>
      <c r="D80" s="13" t="s">
        <v>22</v>
      </c>
      <c r="E80" s="64">
        <v>300</v>
      </c>
      <c r="F80" s="13"/>
      <c r="G80" s="13"/>
      <c r="H80" s="13"/>
      <c r="I80" s="35"/>
    </row>
    <row r="81" spans="1:9" ht="16.05" customHeight="1" x14ac:dyDescent="0.3">
      <c r="A81" s="15" t="s">
        <v>159</v>
      </c>
      <c r="B81" s="25"/>
      <c r="C81" s="27" t="s">
        <v>68</v>
      </c>
      <c r="D81" s="13" t="s">
        <v>69</v>
      </c>
      <c r="E81" s="64">
        <v>40</v>
      </c>
      <c r="F81" s="13"/>
      <c r="G81" s="13"/>
      <c r="H81" s="13"/>
      <c r="I81" s="35"/>
    </row>
    <row r="82" spans="1:9" ht="16.05" customHeight="1" x14ac:dyDescent="0.3">
      <c r="A82" s="15"/>
      <c r="B82" s="25"/>
      <c r="C82" s="27"/>
      <c r="D82" s="13"/>
      <c r="E82" s="13"/>
      <c r="F82" s="13"/>
      <c r="G82" s="13"/>
      <c r="H82" s="13"/>
      <c r="I82" s="35"/>
    </row>
    <row r="83" spans="1:9" x14ac:dyDescent="0.3">
      <c r="A83" s="88" t="s">
        <v>192</v>
      </c>
      <c r="B83" s="89"/>
      <c r="C83" s="89"/>
      <c r="D83" s="89"/>
      <c r="E83" s="89"/>
      <c r="F83" s="90"/>
      <c r="G83" s="13"/>
      <c r="H83" s="13"/>
      <c r="I83" s="13"/>
    </row>
    <row r="84" spans="1:9" x14ac:dyDescent="0.3">
      <c r="A84" s="15"/>
      <c r="B84" s="25"/>
      <c r="C84" s="29"/>
      <c r="D84" s="13"/>
      <c r="E84" s="13"/>
      <c r="F84" s="13"/>
      <c r="G84" s="13"/>
      <c r="H84" s="13"/>
      <c r="I84" s="13"/>
    </row>
    <row r="85" spans="1:9" ht="18" x14ac:dyDescent="0.3">
      <c r="A85" s="75"/>
      <c r="B85" s="76"/>
      <c r="C85" s="76"/>
      <c r="D85" s="76"/>
      <c r="E85" s="76"/>
      <c r="F85" s="76"/>
      <c r="G85" s="76"/>
      <c r="H85" s="76"/>
      <c r="I85" s="77"/>
    </row>
    <row r="87" spans="1:9" hidden="1" x14ac:dyDescent="0.3"/>
    <row r="88" spans="1:9" hidden="1" x14ac:dyDescent="0.3"/>
    <row r="89" spans="1:9" hidden="1" x14ac:dyDescent="0.3">
      <c r="C89" s="23" t="s">
        <v>70</v>
      </c>
      <c r="D89" s="45"/>
    </row>
    <row r="90" spans="1:9" hidden="1" x14ac:dyDescent="0.3">
      <c r="C90" s="23"/>
      <c r="D90" s="46"/>
    </row>
    <row r="91" spans="1:9" hidden="1" x14ac:dyDescent="0.3">
      <c r="C91" s="23"/>
      <c r="D91" s="46"/>
    </row>
    <row r="92" spans="1:9" hidden="1" x14ac:dyDescent="0.3">
      <c r="C92" s="23" t="s">
        <v>71</v>
      </c>
      <c r="D92" s="46"/>
    </row>
    <row r="93" spans="1:9" hidden="1" x14ac:dyDescent="0.3">
      <c r="C93" s="23" t="s">
        <v>72</v>
      </c>
      <c r="D93" s="46"/>
    </row>
    <row r="94" spans="1:9" hidden="1" x14ac:dyDescent="0.3">
      <c r="C94" s="23" t="s">
        <v>73</v>
      </c>
      <c r="D94" s="46"/>
    </row>
    <row r="95" spans="1:9" hidden="1" x14ac:dyDescent="0.3">
      <c r="C95" s="24"/>
      <c r="D95" s="47"/>
    </row>
    <row r="96" spans="1:9" hidden="1" x14ac:dyDescent="0.3">
      <c r="C96" s="24"/>
      <c r="D96" s="47"/>
    </row>
    <row r="97" spans="3:4" hidden="1" x14ac:dyDescent="0.3">
      <c r="C97" s="23" t="s">
        <v>71</v>
      </c>
      <c r="D97" s="48"/>
    </row>
    <row r="98" spans="3:4" hidden="1" x14ac:dyDescent="0.3">
      <c r="C98" s="23" t="s">
        <v>74</v>
      </c>
      <c r="D98" s="49"/>
    </row>
    <row r="99" spans="3:4" hidden="1" x14ac:dyDescent="0.3">
      <c r="C99" s="23" t="s">
        <v>75</v>
      </c>
      <c r="D99" s="49"/>
    </row>
    <row r="100" spans="3:4" x14ac:dyDescent="0.3">
      <c r="C100" s="24"/>
      <c r="D100" s="49"/>
    </row>
    <row r="101" spans="3:4" x14ac:dyDescent="0.3">
      <c r="D101" s="50"/>
    </row>
  </sheetData>
  <mergeCells count="13">
    <mergeCell ref="A85:I85"/>
    <mergeCell ref="A1:I1"/>
    <mergeCell ref="A2:I2"/>
    <mergeCell ref="A3:I3"/>
    <mergeCell ref="A4:A5"/>
    <mergeCell ref="B4:B5"/>
    <mergeCell ref="C4:C5"/>
    <mergeCell ref="D4:D5"/>
    <mergeCell ref="E4:E5"/>
    <mergeCell ref="F4:F5"/>
    <mergeCell ref="I4:I5"/>
    <mergeCell ref="A12:F12"/>
    <mergeCell ref="A83:F83"/>
  </mergeCells>
  <phoneticPr fontId="10" type="noConversion"/>
  <pageMargins left="0.11811023622047245" right="0.11811023622047245" top="0.35433070866141736" bottom="0.35433070866141736" header="0.31496062992125984" footer="0.31496062992125984"/>
  <pageSetup paperSize="9" scale="8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249977111117893"/>
    <pageSetUpPr fitToPage="1"/>
  </sheetPr>
  <dimension ref="A1:I40"/>
  <sheetViews>
    <sheetView tabSelected="1" view="pageBreakPreview" topLeftCell="A4" zoomScaleNormal="100" zoomScaleSheetLayoutView="100" workbookViewId="0">
      <selection activeCell="E12" sqref="E12"/>
    </sheetView>
  </sheetViews>
  <sheetFormatPr defaultRowHeight="14.4" x14ac:dyDescent="0.3"/>
  <cols>
    <col min="1" max="1" width="5.21875" style="1" bestFit="1" customWidth="1"/>
    <col min="2" max="2" width="5.21875" style="1" customWidth="1"/>
    <col min="3" max="3" width="48.77734375" style="20" customWidth="1"/>
    <col min="4" max="4" width="6.77734375" bestFit="1" customWidth="1"/>
    <col min="5" max="5" width="8.77734375" bestFit="1" customWidth="1"/>
    <col min="6" max="6" width="21.21875" bestFit="1" customWidth="1"/>
    <col min="7" max="7" width="9.21875" hidden="1" customWidth="1"/>
    <col min="8" max="8" width="27.77734375" hidden="1" customWidth="1"/>
    <col min="9" max="9" width="21.77734375" customWidth="1"/>
  </cols>
  <sheetData>
    <row r="1" spans="1:9" ht="24" customHeight="1" x14ac:dyDescent="0.3">
      <c r="A1" s="78" t="s">
        <v>193</v>
      </c>
      <c r="B1" s="78"/>
      <c r="C1" s="78"/>
      <c r="D1" s="78"/>
      <c r="E1" s="78"/>
      <c r="F1" s="78"/>
      <c r="G1" s="78"/>
      <c r="H1" s="78"/>
      <c r="I1" s="78"/>
    </row>
    <row r="2" spans="1:9" ht="60" customHeight="1" x14ac:dyDescent="0.3">
      <c r="A2" s="79" t="str">
        <f>ROOF!A2</f>
        <v>PRICING SCHEDULE  :  SUPPLY, INSTALLATION AND REPAIRS OF PORT OF CAPE TOWN ROOFS AS AND WHEN REQUIRED FOR A PERIOD OF THREE (3) YEARS 
TENDER NUMBER: TNPA/2023/11/0007/48016/RFP</v>
      </c>
      <c r="B2" s="79"/>
      <c r="C2" s="79"/>
      <c r="D2" s="79"/>
      <c r="E2" s="79"/>
      <c r="F2" s="79"/>
      <c r="G2" s="79"/>
      <c r="H2" s="79"/>
      <c r="I2" s="79"/>
    </row>
    <row r="3" spans="1:9" ht="39.6" customHeight="1" x14ac:dyDescent="0.3">
      <c r="A3" s="79" t="s">
        <v>0</v>
      </c>
      <c r="B3" s="79"/>
      <c r="C3" s="79"/>
      <c r="D3" s="79"/>
      <c r="E3" s="79"/>
      <c r="F3" s="79"/>
      <c r="G3" s="79"/>
      <c r="H3" s="79"/>
      <c r="I3" s="79"/>
    </row>
    <row r="4" spans="1:9" s="2" customFormat="1" ht="29.25" customHeight="1" x14ac:dyDescent="0.3">
      <c r="A4" s="80" t="s">
        <v>1</v>
      </c>
      <c r="B4" s="81"/>
      <c r="C4" s="83" t="s">
        <v>2</v>
      </c>
      <c r="D4" s="92" t="s">
        <v>3</v>
      </c>
      <c r="E4" s="80" t="s">
        <v>4</v>
      </c>
      <c r="F4" s="92" t="s">
        <v>5</v>
      </c>
      <c r="G4" s="4"/>
      <c r="H4" s="4"/>
      <c r="I4" s="80" t="s">
        <v>6</v>
      </c>
    </row>
    <row r="5" spans="1:9" x14ac:dyDescent="0.3">
      <c r="A5" s="80"/>
      <c r="B5" s="82"/>
      <c r="C5" s="83"/>
      <c r="D5" s="92"/>
      <c r="E5" s="80"/>
      <c r="F5" s="92"/>
      <c r="G5" s="10"/>
      <c r="H5" s="10"/>
      <c r="I5" s="80"/>
    </row>
    <row r="6" spans="1:9" ht="26.4" x14ac:dyDescent="0.3">
      <c r="A6" s="15">
        <v>3</v>
      </c>
      <c r="B6" s="15"/>
      <c r="C6" s="21" t="s">
        <v>160</v>
      </c>
      <c r="D6" s="41"/>
      <c r="E6" s="41"/>
      <c r="F6" s="41"/>
      <c r="G6" s="41"/>
      <c r="H6" s="41"/>
      <c r="I6" s="41"/>
    </row>
    <row r="7" spans="1:9" ht="27" x14ac:dyDescent="0.3">
      <c r="A7" s="15">
        <v>3.1</v>
      </c>
      <c r="B7" s="15"/>
      <c r="C7" s="19" t="s">
        <v>76</v>
      </c>
      <c r="D7" s="41" t="s">
        <v>27</v>
      </c>
      <c r="E7" s="64">
        <v>1500</v>
      </c>
      <c r="F7" s="41"/>
      <c r="G7" s="41"/>
      <c r="H7" s="41"/>
      <c r="I7" s="35"/>
    </row>
    <row r="8" spans="1:9" ht="27" x14ac:dyDescent="0.3">
      <c r="A8" s="15">
        <f>A7+0.1</f>
        <v>3.2</v>
      </c>
      <c r="B8" s="15"/>
      <c r="C8" s="19" t="s">
        <v>77</v>
      </c>
      <c r="D8" s="41" t="s">
        <v>27</v>
      </c>
      <c r="E8" s="64">
        <v>1500</v>
      </c>
      <c r="F8" s="41"/>
      <c r="G8" s="41"/>
      <c r="H8" s="41"/>
      <c r="I8" s="35"/>
    </row>
    <row r="9" spans="1:9" ht="26.4" x14ac:dyDescent="0.3">
      <c r="A9" s="15">
        <f>A8+0.1</f>
        <v>3.3000000000000003</v>
      </c>
      <c r="B9" s="15"/>
      <c r="C9" s="17" t="s">
        <v>78</v>
      </c>
      <c r="D9" s="41" t="s">
        <v>27</v>
      </c>
      <c r="E9" s="64">
        <v>1500</v>
      </c>
      <c r="F9" s="41"/>
      <c r="G9" s="41"/>
      <c r="H9" s="41"/>
      <c r="I9" s="35"/>
    </row>
    <row r="10" spans="1:9" ht="26.4" x14ac:dyDescent="0.3">
      <c r="A10" s="15">
        <f t="shared" ref="A10" si="0">A9+0.1</f>
        <v>3.4000000000000004</v>
      </c>
      <c r="B10" s="15"/>
      <c r="C10" s="17" t="s">
        <v>79</v>
      </c>
      <c r="D10" s="41" t="s">
        <v>27</v>
      </c>
      <c r="E10" s="64">
        <v>1500</v>
      </c>
      <c r="F10" s="41"/>
      <c r="G10" s="41"/>
      <c r="H10" s="41"/>
      <c r="I10" s="35"/>
    </row>
    <row r="11" spans="1:9" ht="27" x14ac:dyDescent="0.3">
      <c r="A11" s="15">
        <f>A10+0.1</f>
        <v>3.5000000000000004</v>
      </c>
      <c r="B11" s="15"/>
      <c r="C11" s="19" t="s">
        <v>80</v>
      </c>
      <c r="D11" s="41" t="s">
        <v>27</v>
      </c>
      <c r="E11" s="64">
        <v>1500</v>
      </c>
      <c r="F11" s="41"/>
      <c r="G11" s="41"/>
      <c r="H11" s="41"/>
      <c r="I11" s="35"/>
    </row>
    <row r="12" spans="1:9" ht="40.200000000000003" x14ac:dyDescent="0.3">
      <c r="A12" s="15">
        <f t="shared" ref="A12" si="1">A11+0.1</f>
        <v>3.6000000000000005</v>
      </c>
      <c r="B12" s="15"/>
      <c r="C12" s="19" t="s">
        <v>81</v>
      </c>
      <c r="D12" s="41"/>
      <c r="E12" s="64">
        <v>1000</v>
      </c>
      <c r="F12" s="41"/>
      <c r="G12" s="41"/>
      <c r="H12" s="41"/>
      <c r="I12" s="35"/>
    </row>
    <row r="13" spans="1:9" ht="39.6" x14ac:dyDescent="0.3">
      <c r="A13" s="15">
        <f>A12+0.1</f>
        <v>3.7000000000000006</v>
      </c>
      <c r="B13" s="15"/>
      <c r="C13" s="43" t="s">
        <v>82</v>
      </c>
      <c r="D13" s="41" t="s">
        <v>27</v>
      </c>
      <c r="E13" s="64">
        <v>1500</v>
      </c>
      <c r="F13" s="41"/>
      <c r="G13" s="41"/>
      <c r="H13" s="41"/>
      <c r="I13" s="35"/>
    </row>
    <row r="14" spans="1:9" ht="39.6" x14ac:dyDescent="0.3">
      <c r="A14" s="15">
        <f t="shared" ref="A14" si="2">A13+0.1</f>
        <v>3.8000000000000007</v>
      </c>
      <c r="B14" s="15"/>
      <c r="C14" s="43" t="s">
        <v>83</v>
      </c>
      <c r="D14" s="41" t="s">
        <v>27</v>
      </c>
      <c r="E14" s="64">
        <v>980</v>
      </c>
      <c r="F14" s="41"/>
      <c r="G14" s="41"/>
      <c r="H14" s="41"/>
      <c r="I14" s="35"/>
    </row>
    <row r="15" spans="1:9" ht="16.2" x14ac:dyDescent="0.3">
      <c r="A15" s="15">
        <f>A14+0.1</f>
        <v>3.9000000000000008</v>
      </c>
      <c r="B15" s="15"/>
      <c r="C15" s="19" t="s">
        <v>84</v>
      </c>
      <c r="D15" s="13" t="s">
        <v>22</v>
      </c>
      <c r="E15" s="64">
        <v>200</v>
      </c>
      <c r="F15" s="41"/>
      <c r="G15" s="41"/>
      <c r="H15" s="41"/>
      <c r="I15" s="35"/>
    </row>
    <row r="16" spans="1:9" ht="16.2" x14ac:dyDescent="0.3">
      <c r="A16" s="67">
        <v>3.1</v>
      </c>
      <c r="B16" s="15"/>
      <c r="C16" s="19" t="s">
        <v>85</v>
      </c>
      <c r="D16" s="13" t="s">
        <v>22</v>
      </c>
      <c r="E16" s="64">
        <v>200</v>
      </c>
      <c r="F16" s="41"/>
      <c r="G16" s="41"/>
      <c r="H16" s="41"/>
      <c r="I16" s="35"/>
    </row>
    <row r="17" spans="1:9" ht="16.2" x14ac:dyDescent="0.3">
      <c r="A17" s="15">
        <v>3.11</v>
      </c>
      <c r="B17" s="15"/>
      <c r="C17" s="19" t="s">
        <v>86</v>
      </c>
      <c r="D17" s="13" t="s">
        <v>22</v>
      </c>
      <c r="E17" s="64">
        <v>200</v>
      </c>
      <c r="F17" s="41"/>
      <c r="G17" s="41"/>
      <c r="H17" s="41"/>
      <c r="I17" s="35"/>
    </row>
    <row r="18" spans="1:9" ht="27" x14ac:dyDescent="0.3">
      <c r="A18" s="15">
        <v>3.12</v>
      </c>
      <c r="B18" s="15"/>
      <c r="C18" s="19" t="s">
        <v>87</v>
      </c>
      <c r="D18" s="13" t="s">
        <v>22</v>
      </c>
      <c r="E18" s="64">
        <v>1100</v>
      </c>
      <c r="F18" s="41"/>
      <c r="G18" s="41"/>
      <c r="H18" s="41"/>
      <c r="I18" s="35"/>
    </row>
    <row r="19" spans="1:9" ht="27" x14ac:dyDescent="0.3">
      <c r="A19" s="67">
        <v>3.13</v>
      </c>
      <c r="B19" s="15"/>
      <c r="C19" s="19" t="s">
        <v>88</v>
      </c>
      <c r="D19" s="13" t="s">
        <v>22</v>
      </c>
      <c r="E19" s="64">
        <v>1100</v>
      </c>
      <c r="F19" s="41"/>
      <c r="G19" s="41"/>
      <c r="H19" s="41"/>
      <c r="I19" s="35"/>
    </row>
    <row r="20" spans="1:9" ht="39.6" x14ac:dyDescent="0.3">
      <c r="A20" s="15">
        <v>3.14</v>
      </c>
      <c r="B20" s="15"/>
      <c r="C20" s="43" t="s">
        <v>89</v>
      </c>
      <c r="D20" s="41" t="s">
        <v>197</v>
      </c>
      <c r="E20" s="64">
        <v>50</v>
      </c>
      <c r="F20" s="41"/>
      <c r="G20" s="41"/>
      <c r="H20" s="41"/>
      <c r="I20" s="35"/>
    </row>
    <row r="21" spans="1:9" x14ac:dyDescent="0.3">
      <c r="A21" s="15"/>
      <c r="B21" s="15"/>
      <c r="C21" s="19"/>
      <c r="D21" s="41"/>
      <c r="E21" s="41"/>
      <c r="F21" s="41"/>
      <c r="G21" s="41"/>
      <c r="H21" s="41"/>
      <c r="I21" s="35"/>
    </row>
    <row r="22" spans="1:9" x14ac:dyDescent="0.3">
      <c r="A22" s="88" t="s">
        <v>190</v>
      </c>
      <c r="B22" s="89"/>
      <c r="C22" s="89"/>
      <c r="D22" s="89"/>
      <c r="E22" s="89"/>
      <c r="F22" s="90"/>
      <c r="G22" s="13"/>
      <c r="H22" s="13"/>
      <c r="I22" s="13"/>
    </row>
    <row r="23" spans="1:9" ht="25.05" customHeight="1" x14ac:dyDescent="0.3">
      <c r="A23" s="15"/>
      <c r="B23" s="15"/>
      <c r="C23" s="22"/>
      <c r="D23" s="13"/>
      <c r="E23" s="13"/>
      <c r="F23" s="13"/>
      <c r="G23" s="13"/>
      <c r="H23" s="13"/>
      <c r="I23" s="13"/>
    </row>
    <row r="24" spans="1:9" ht="18" x14ac:dyDescent="0.3">
      <c r="A24" s="91"/>
      <c r="B24" s="91"/>
      <c r="C24" s="91"/>
      <c r="D24" s="91"/>
      <c r="E24" s="91"/>
      <c r="F24" s="91"/>
      <c r="G24" s="91"/>
      <c r="H24" s="91"/>
      <c r="I24" s="91"/>
    </row>
    <row r="27" spans="1:9" hidden="1" x14ac:dyDescent="0.3"/>
    <row r="28" spans="1:9" hidden="1" x14ac:dyDescent="0.3">
      <c r="C28" s="23" t="s">
        <v>70</v>
      </c>
      <c r="D28" s="5"/>
    </row>
    <row r="29" spans="1:9" hidden="1" x14ac:dyDescent="0.3">
      <c r="C29" s="23"/>
      <c r="D29" s="6"/>
    </row>
    <row r="30" spans="1:9" hidden="1" x14ac:dyDescent="0.3">
      <c r="C30" s="23"/>
      <c r="D30" s="6"/>
    </row>
    <row r="31" spans="1:9" hidden="1" x14ac:dyDescent="0.3">
      <c r="C31" s="23" t="s">
        <v>71</v>
      </c>
      <c r="D31" s="6"/>
    </row>
    <row r="32" spans="1:9" hidden="1" x14ac:dyDescent="0.3">
      <c r="C32" s="23" t="s">
        <v>72</v>
      </c>
      <c r="D32" s="6"/>
    </row>
    <row r="33" spans="3:4" hidden="1" x14ac:dyDescent="0.3">
      <c r="C33" s="23" t="s">
        <v>73</v>
      </c>
      <c r="D33" s="6"/>
    </row>
    <row r="34" spans="3:4" hidden="1" x14ac:dyDescent="0.3">
      <c r="C34" s="24"/>
      <c r="D34" s="7"/>
    </row>
    <row r="35" spans="3:4" hidden="1" x14ac:dyDescent="0.3">
      <c r="C35" s="24"/>
      <c r="D35" s="7"/>
    </row>
    <row r="36" spans="3:4" hidden="1" x14ac:dyDescent="0.3">
      <c r="C36" s="23" t="s">
        <v>71</v>
      </c>
      <c r="D36" s="8"/>
    </row>
    <row r="37" spans="3:4" hidden="1" x14ac:dyDescent="0.3">
      <c r="C37" s="23" t="s">
        <v>74</v>
      </c>
      <c r="D37" s="9"/>
    </row>
    <row r="38" spans="3:4" hidden="1" x14ac:dyDescent="0.3">
      <c r="C38" s="23" t="s">
        <v>75</v>
      </c>
      <c r="D38" s="9"/>
    </row>
    <row r="39" spans="3:4" hidden="1" x14ac:dyDescent="0.3">
      <c r="C39" s="24"/>
      <c r="D39" s="9"/>
    </row>
    <row r="40" spans="3:4" hidden="1" x14ac:dyDescent="0.3">
      <c r="D40" s="3"/>
    </row>
  </sheetData>
  <mergeCells count="12">
    <mergeCell ref="A24:I24"/>
    <mergeCell ref="B4:B5"/>
    <mergeCell ref="A1:I1"/>
    <mergeCell ref="A3:I3"/>
    <mergeCell ref="A2:I2"/>
    <mergeCell ref="I4:I5"/>
    <mergeCell ref="A4:A5"/>
    <mergeCell ref="C4:C5"/>
    <mergeCell ref="D4:D5"/>
    <mergeCell ref="E4:E5"/>
    <mergeCell ref="F4:F5"/>
    <mergeCell ref="A22:F22"/>
  </mergeCells>
  <pageMargins left="0.11811023622047245" right="0.11811023622047245" top="0.35433070866141736" bottom="0.35433070866141736" header="0.31496062992125984" footer="0.31496062992125984"/>
  <pageSetup paperSize="9" scale="86"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76C922-F03F-4A43-9421-E08424126B0A}">
  <sheetPr>
    <tabColor theme="5" tint="-0.249977111117893"/>
    <pageSetUpPr fitToPage="1"/>
  </sheetPr>
  <dimension ref="A1:I45"/>
  <sheetViews>
    <sheetView view="pageBreakPreview" zoomScaleNormal="100" zoomScaleSheetLayoutView="100" workbookViewId="0">
      <selection activeCell="E25" sqref="E25"/>
    </sheetView>
  </sheetViews>
  <sheetFormatPr defaultRowHeight="14.4" x14ac:dyDescent="0.3"/>
  <cols>
    <col min="1" max="1" width="6.44140625" style="1" customWidth="1"/>
    <col min="2" max="2" width="5.21875" style="1" customWidth="1"/>
    <col min="3" max="3" width="67" style="20" customWidth="1"/>
    <col min="4" max="4" width="7.77734375" customWidth="1"/>
    <col min="5" max="5" width="10.21875" customWidth="1"/>
    <col min="6" max="6" width="12.77734375" customWidth="1"/>
    <col min="7" max="7" width="9.21875" hidden="1" customWidth="1"/>
    <col min="8" max="8" width="27.77734375" hidden="1" customWidth="1"/>
    <col min="9" max="9" width="23.109375" customWidth="1"/>
  </cols>
  <sheetData>
    <row r="1" spans="1:9" ht="24" customHeight="1" x14ac:dyDescent="0.3">
      <c r="A1" s="78" t="s">
        <v>194</v>
      </c>
      <c r="B1" s="78"/>
      <c r="C1" s="78"/>
      <c r="D1" s="78"/>
      <c r="E1" s="78"/>
      <c r="F1" s="78"/>
      <c r="G1" s="78"/>
      <c r="H1" s="78"/>
      <c r="I1" s="78"/>
    </row>
    <row r="2" spans="1:9" ht="60" customHeight="1" x14ac:dyDescent="0.3">
      <c r="A2" s="79" t="str">
        <f>ROOF!A2</f>
        <v>PRICING SCHEDULE  :  SUPPLY, INSTALLATION AND REPAIRS OF PORT OF CAPE TOWN ROOFS AS AND WHEN REQUIRED FOR A PERIOD OF THREE (3) YEARS 
TENDER NUMBER: TNPA/2023/11/0007/48016/RFP</v>
      </c>
      <c r="B2" s="79"/>
      <c r="C2" s="79"/>
      <c r="D2" s="79"/>
      <c r="E2" s="79"/>
      <c r="F2" s="79"/>
      <c r="G2" s="79"/>
      <c r="H2" s="79"/>
      <c r="I2" s="79"/>
    </row>
    <row r="3" spans="1:9" ht="31.2" customHeight="1" x14ac:dyDescent="0.3">
      <c r="A3" s="79" t="s">
        <v>0</v>
      </c>
      <c r="B3" s="79"/>
      <c r="C3" s="79"/>
      <c r="D3" s="79"/>
      <c r="E3" s="79"/>
      <c r="F3" s="79"/>
      <c r="G3" s="79"/>
      <c r="H3" s="79"/>
      <c r="I3" s="79"/>
    </row>
    <row r="4" spans="1:9" s="2" customFormat="1" ht="29.25" customHeight="1" x14ac:dyDescent="0.3">
      <c r="A4" s="80" t="s">
        <v>1</v>
      </c>
      <c r="B4" s="81"/>
      <c r="C4" s="83" t="s">
        <v>2</v>
      </c>
      <c r="D4" s="92" t="s">
        <v>3</v>
      </c>
      <c r="E4" s="80" t="s">
        <v>4</v>
      </c>
      <c r="F4" s="92" t="s">
        <v>5</v>
      </c>
      <c r="G4" s="4"/>
      <c r="H4" s="4"/>
      <c r="I4" s="80" t="s">
        <v>6</v>
      </c>
    </row>
    <row r="5" spans="1:9" ht="15" thickBot="1" x14ac:dyDescent="0.35">
      <c r="A5" s="80"/>
      <c r="B5" s="82"/>
      <c r="C5" s="83"/>
      <c r="D5" s="92"/>
      <c r="E5" s="80"/>
      <c r="F5" s="92"/>
      <c r="G5" s="10"/>
      <c r="H5" s="10"/>
      <c r="I5" s="80"/>
    </row>
    <row r="6" spans="1:9" ht="55.2" x14ac:dyDescent="0.3">
      <c r="A6" s="15">
        <v>4</v>
      </c>
      <c r="B6" s="52"/>
      <c r="C6" s="54" t="s">
        <v>161</v>
      </c>
      <c r="D6" s="41"/>
      <c r="E6" s="41"/>
      <c r="F6" s="51"/>
      <c r="G6" s="41"/>
      <c r="H6" s="41"/>
      <c r="I6" s="35"/>
    </row>
    <row r="7" spans="1:9" x14ac:dyDescent="0.3">
      <c r="A7" s="25">
        <v>4.0999999999999996</v>
      </c>
      <c r="B7" s="11"/>
      <c r="C7" s="58" t="s">
        <v>90</v>
      </c>
      <c r="D7" s="42"/>
      <c r="E7" s="41"/>
      <c r="F7" s="51"/>
      <c r="G7" s="41"/>
      <c r="H7" s="41"/>
      <c r="I7" s="35"/>
    </row>
    <row r="8" spans="1:9" x14ac:dyDescent="0.3">
      <c r="A8" s="25" t="s">
        <v>162</v>
      </c>
      <c r="B8" s="11"/>
      <c r="C8" s="55" t="s">
        <v>91</v>
      </c>
      <c r="D8" s="42" t="s">
        <v>92</v>
      </c>
      <c r="E8" s="64">
        <v>920</v>
      </c>
      <c r="F8" s="51"/>
      <c r="G8" s="41"/>
      <c r="H8" s="41"/>
      <c r="I8" s="35"/>
    </row>
    <row r="9" spans="1:9" ht="27.6" x14ac:dyDescent="0.3">
      <c r="A9" s="25" t="s">
        <v>163</v>
      </c>
      <c r="B9" s="11"/>
      <c r="C9" s="55" t="s">
        <v>93</v>
      </c>
      <c r="D9" s="42" t="s">
        <v>92</v>
      </c>
      <c r="E9" s="64">
        <v>350</v>
      </c>
      <c r="F9" s="51"/>
      <c r="G9" s="41"/>
      <c r="H9" s="41"/>
      <c r="I9" s="35"/>
    </row>
    <row r="10" spans="1:9" x14ac:dyDescent="0.3">
      <c r="A10" s="25" t="s">
        <v>164</v>
      </c>
      <c r="B10" s="11"/>
      <c r="C10" s="56" t="s">
        <v>94</v>
      </c>
      <c r="D10" s="42" t="s">
        <v>92</v>
      </c>
      <c r="E10" s="64">
        <v>920</v>
      </c>
      <c r="F10" s="51"/>
      <c r="G10" s="41"/>
      <c r="H10" s="41"/>
      <c r="I10" s="35"/>
    </row>
    <row r="11" spans="1:9" x14ac:dyDescent="0.3">
      <c r="A11" s="25" t="s">
        <v>165</v>
      </c>
      <c r="B11" s="11"/>
      <c r="C11" s="57" t="s">
        <v>95</v>
      </c>
      <c r="D11" s="42" t="s">
        <v>92</v>
      </c>
      <c r="E11" s="64">
        <v>350</v>
      </c>
      <c r="F11" s="51"/>
      <c r="G11" s="41"/>
      <c r="H11" s="41"/>
      <c r="I11" s="35"/>
    </row>
    <row r="12" spans="1:9" x14ac:dyDescent="0.3">
      <c r="A12" s="25"/>
      <c r="B12" s="11"/>
      <c r="C12" s="58"/>
      <c r="D12" s="42"/>
      <c r="E12" s="64"/>
      <c r="F12" s="51"/>
      <c r="G12" s="41"/>
      <c r="H12" s="41"/>
      <c r="I12" s="35"/>
    </row>
    <row r="13" spans="1:9" x14ac:dyDescent="0.3">
      <c r="A13" s="25">
        <v>4.2</v>
      </c>
      <c r="B13" s="11"/>
      <c r="C13" s="60" t="s">
        <v>96</v>
      </c>
      <c r="D13" s="42"/>
      <c r="E13" s="64"/>
      <c r="F13" s="51"/>
      <c r="G13" s="41"/>
      <c r="H13" s="41"/>
      <c r="I13" s="35"/>
    </row>
    <row r="14" spans="1:9" ht="18" customHeight="1" x14ac:dyDescent="0.3">
      <c r="A14" s="25"/>
      <c r="B14" s="11"/>
      <c r="C14" s="55"/>
      <c r="D14" s="42"/>
      <c r="E14" s="64"/>
      <c r="F14" s="51"/>
      <c r="G14" s="41"/>
      <c r="H14" s="41"/>
      <c r="I14" s="35"/>
    </row>
    <row r="15" spans="1:9" x14ac:dyDescent="0.3">
      <c r="A15" s="25" t="s">
        <v>166</v>
      </c>
      <c r="B15" s="11"/>
      <c r="C15" s="55" t="s">
        <v>91</v>
      </c>
      <c r="D15" s="42" t="s">
        <v>92</v>
      </c>
      <c r="E15" s="64">
        <v>920</v>
      </c>
      <c r="F15" s="51"/>
      <c r="G15" s="41"/>
      <c r="H15" s="41"/>
      <c r="I15" s="35"/>
    </row>
    <row r="16" spans="1:9" ht="27.6" x14ac:dyDescent="0.3">
      <c r="A16" s="25" t="s">
        <v>167</v>
      </c>
      <c r="B16" s="11"/>
      <c r="C16" s="55" t="s">
        <v>93</v>
      </c>
      <c r="D16" s="42" t="s">
        <v>92</v>
      </c>
      <c r="E16" s="64">
        <v>350</v>
      </c>
      <c r="F16" s="51"/>
      <c r="G16" s="41"/>
      <c r="H16" s="41"/>
      <c r="I16" s="35"/>
    </row>
    <row r="17" spans="1:9" x14ac:dyDescent="0.3">
      <c r="A17" s="25" t="s">
        <v>168</v>
      </c>
      <c r="B17" s="11"/>
      <c r="C17" s="56" t="s">
        <v>94</v>
      </c>
      <c r="D17" s="42" t="s">
        <v>92</v>
      </c>
      <c r="E17" s="64">
        <v>920</v>
      </c>
      <c r="F17" s="51"/>
      <c r="G17" s="41"/>
      <c r="H17" s="41"/>
      <c r="I17" s="35"/>
    </row>
    <row r="18" spans="1:9" x14ac:dyDescent="0.3">
      <c r="A18" s="25" t="s">
        <v>169</v>
      </c>
      <c r="B18" s="11"/>
      <c r="C18" s="57" t="s">
        <v>95</v>
      </c>
      <c r="D18" s="42" t="s">
        <v>92</v>
      </c>
      <c r="E18" s="64">
        <v>350</v>
      </c>
      <c r="F18" s="51"/>
      <c r="G18" s="41"/>
      <c r="H18" s="41"/>
      <c r="I18" s="35"/>
    </row>
    <row r="19" spans="1:9" x14ac:dyDescent="0.3">
      <c r="A19" s="25"/>
      <c r="B19" s="11"/>
      <c r="C19" s="59"/>
      <c r="D19" s="42"/>
      <c r="E19" s="64"/>
      <c r="F19" s="51"/>
      <c r="G19" s="41"/>
      <c r="H19" s="41"/>
      <c r="I19" s="35"/>
    </row>
    <row r="20" spans="1:9" ht="28.2" x14ac:dyDescent="0.3">
      <c r="A20" s="25">
        <v>4.3</v>
      </c>
      <c r="B20" s="11"/>
      <c r="C20" s="61" t="s">
        <v>97</v>
      </c>
      <c r="D20" s="42"/>
      <c r="E20" s="64"/>
      <c r="F20" s="51"/>
      <c r="G20" s="41"/>
      <c r="H20" s="41"/>
      <c r="I20" s="35"/>
    </row>
    <row r="21" spans="1:9" x14ac:dyDescent="0.3">
      <c r="A21" s="25"/>
      <c r="B21" s="11"/>
      <c r="C21" s="61"/>
      <c r="D21" s="42"/>
      <c r="E21" s="64"/>
      <c r="F21" s="51"/>
      <c r="G21" s="41"/>
      <c r="H21" s="41"/>
      <c r="I21" s="35"/>
    </row>
    <row r="22" spans="1:9" ht="27.6" x14ac:dyDescent="0.3">
      <c r="A22" s="25" t="s">
        <v>170</v>
      </c>
      <c r="B22" s="11"/>
      <c r="C22" s="55" t="s">
        <v>98</v>
      </c>
      <c r="D22" s="42" t="s">
        <v>92</v>
      </c>
      <c r="E22" s="64">
        <v>920</v>
      </c>
      <c r="F22" s="51"/>
      <c r="G22" s="41"/>
      <c r="H22" s="41"/>
      <c r="I22" s="35"/>
    </row>
    <row r="23" spans="1:9" ht="27.6" x14ac:dyDescent="0.3">
      <c r="A23" s="25" t="s">
        <v>171</v>
      </c>
      <c r="B23" s="11"/>
      <c r="C23" s="55" t="s">
        <v>99</v>
      </c>
      <c r="D23" s="42" t="s">
        <v>92</v>
      </c>
      <c r="E23" s="64">
        <v>350</v>
      </c>
      <c r="F23" s="51"/>
      <c r="G23" s="41"/>
      <c r="H23" s="41"/>
      <c r="I23" s="35"/>
    </row>
    <row r="24" spans="1:9" x14ac:dyDescent="0.3">
      <c r="A24" s="25" t="s">
        <v>172</v>
      </c>
      <c r="B24" s="15"/>
      <c r="C24" s="57" t="s">
        <v>95</v>
      </c>
      <c r="D24" s="42" t="s">
        <v>92</v>
      </c>
      <c r="E24" s="64">
        <v>350</v>
      </c>
      <c r="F24" s="51"/>
      <c r="G24" s="41"/>
      <c r="H24" s="41"/>
      <c r="I24" s="35"/>
    </row>
    <row r="25" spans="1:9" x14ac:dyDescent="0.3">
      <c r="A25" s="15"/>
      <c r="B25" s="15"/>
      <c r="C25" s="57"/>
      <c r="D25" s="41"/>
      <c r="E25" s="41"/>
      <c r="F25" s="51"/>
      <c r="G25" s="41"/>
      <c r="H25" s="41"/>
      <c r="I25" s="35"/>
    </row>
    <row r="26" spans="1:9" ht="25.05" customHeight="1" x14ac:dyDescent="0.3">
      <c r="A26" s="88" t="s">
        <v>188</v>
      </c>
      <c r="B26" s="89"/>
      <c r="C26" s="89"/>
      <c r="D26" s="89"/>
      <c r="E26" s="89"/>
      <c r="F26" s="90"/>
      <c r="G26" s="13"/>
      <c r="H26" s="13"/>
      <c r="I26" s="13"/>
    </row>
    <row r="27" spans="1:9" ht="18" x14ac:dyDescent="0.3">
      <c r="A27" s="91"/>
      <c r="B27" s="91"/>
      <c r="C27" s="91"/>
      <c r="D27" s="91"/>
      <c r="E27" s="91"/>
      <c r="F27" s="91"/>
      <c r="G27" s="91"/>
      <c r="H27" s="91"/>
      <c r="I27" s="91"/>
    </row>
    <row r="30" spans="1:9" hidden="1" x14ac:dyDescent="0.3"/>
    <row r="31" spans="1:9" hidden="1" x14ac:dyDescent="0.3">
      <c r="C31" s="23" t="s">
        <v>70</v>
      </c>
      <c r="D31" s="5"/>
    </row>
    <row r="32" spans="1:9" hidden="1" x14ac:dyDescent="0.3">
      <c r="C32" s="23"/>
      <c r="D32" s="6"/>
    </row>
    <row r="33" spans="3:4" hidden="1" x14ac:dyDescent="0.3">
      <c r="C33" s="23"/>
      <c r="D33" s="6"/>
    </row>
    <row r="34" spans="3:4" hidden="1" x14ac:dyDescent="0.3">
      <c r="C34" s="23" t="s">
        <v>71</v>
      </c>
      <c r="D34" s="6"/>
    </row>
    <row r="35" spans="3:4" hidden="1" x14ac:dyDescent="0.3">
      <c r="C35" s="23" t="s">
        <v>72</v>
      </c>
      <c r="D35" s="6"/>
    </row>
    <row r="36" spans="3:4" hidden="1" x14ac:dyDescent="0.3">
      <c r="C36" s="23" t="s">
        <v>73</v>
      </c>
      <c r="D36" s="6"/>
    </row>
    <row r="37" spans="3:4" hidden="1" x14ac:dyDescent="0.3">
      <c r="C37" s="24"/>
      <c r="D37" s="7"/>
    </row>
    <row r="38" spans="3:4" hidden="1" x14ac:dyDescent="0.3">
      <c r="C38" s="24"/>
      <c r="D38" s="7"/>
    </row>
    <row r="39" spans="3:4" hidden="1" x14ac:dyDescent="0.3">
      <c r="C39" s="23" t="s">
        <v>71</v>
      </c>
      <c r="D39" s="8"/>
    </row>
    <row r="40" spans="3:4" hidden="1" x14ac:dyDescent="0.3">
      <c r="C40" s="23" t="s">
        <v>100</v>
      </c>
      <c r="D40" s="9"/>
    </row>
    <row r="41" spans="3:4" hidden="1" x14ac:dyDescent="0.3">
      <c r="C41" s="23" t="s">
        <v>101</v>
      </c>
      <c r="D41" s="9"/>
    </row>
    <row r="42" spans="3:4" hidden="1" x14ac:dyDescent="0.3">
      <c r="C42" s="24"/>
      <c r="D42" s="9"/>
    </row>
    <row r="43" spans="3:4" hidden="1" x14ac:dyDescent="0.3">
      <c r="C43" s="23" t="s">
        <v>71</v>
      </c>
      <c r="D43" s="3"/>
    </row>
    <row r="44" spans="3:4" hidden="1" x14ac:dyDescent="0.3">
      <c r="C44" s="23" t="s">
        <v>74</v>
      </c>
    </row>
    <row r="45" spans="3:4" hidden="1" x14ac:dyDescent="0.3">
      <c r="C45" s="23" t="s">
        <v>75</v>
      </c>
    </row>
  </sheetData>
  <mergeCells count="12">
    <mergeCell ref="A27:I27"/>
    <mergeCell ref="A1:I1"/>
    <mergeCell ref="A2:I2"/>
    <mergeCell ref="A3:I3"/>
    <mergeCell ref="A4:A5"/>
    <mergeCell ref="B4:B5"/>
    <mergeCell ref="C4:C5"/>
    <mergeCell ref="D4:D5"/>
    <mergeCell ref="E4:E5"/>
    <mergeCell ref="F4:F5"/>
    <mergeCell ref="I4:I5"/>
    <mergeCell ref="A26:F26"/>
  </mergeCells>
  <phoneticPr fontId="10" type="noConversion"/>
  <pageMargins left="0.11811023622047245" right="0.11811023622047245" top="0.35433070866141736" bottom="0.35433070866141736" header="0.31496062992125984" footer="0.31496062992125984"/>
  <pageSetup paperSize="9" scale="7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249977111117893"/>
    <pageSetUpPr fitToPage="1"/>
  </sheetPr>
  <dimension ref="A1:E47"/>
  <sheetViews>
    <sheetView zoomScaleNormal="100" zoomScaleSheetLayoutView="110" workbookViewId="0">
      <selection activeCell="A10" sqref="A10:D10"/>
    </sheetView>
  </sheetViews>
  <sheetFormatPr defaultRowHeight="14.4" x14ac:dyDescent="0.3"/>
  <cols>
    <col min="1" max="1" width="7.21875" style="1" customWidth="1"/>
    <col min="2" max="2" width="83.21875" customWidth="1"/>
    <col min="3" max="3" width="19.44140625" customWidth="1"/>
    <col min="4" max="4" width="23.33203125" customWidth="1"/>
  </cols>
  <sheetData>
    <row r="1" spans="1:4" ht="24" customHeight="1" x14ac:dyDescent="0.3">
      <c r="A1" s="78" t="s">
        <v>102</v>
      </c>
      <c r="B1" s="78"/>
      <c r="C1" s="78"/>
      <c r="D1" s="78"/>
    </row>
    <row r="2" spans="1:4" ht="60" customHeight="1" x14ac:dyDescent="0.3">
      <c r="A2" s="79" t="str">
        <f>ROOF!A2</f>
        <v>PRICING SCHEDULE  :  SUPPLY, INSTALLATION AND REPAIRS OF PORT OF CAPE TOWN ROOFS AS AND WHEN REQUIRED FOR A PERIOD OF THREE (3) YEARS 
TENDER NUMBER: TNPA/2023/11/0007/48016/RFP</v>
      </c>
      <c r="B2" s="79"/>
      <c r="C2" s="79"/>
      <c r="D2" s="79"/>
    </row>
    <row r="3" spans="1:4" ht="60" customHeight="1" x14ac:dyDescent="0.3">
      <c r="A3" s="79" t="s">
        <v>103</v>
      </c>
      <c r="B3" s="79"/>
      <c r="C3" s="79"/>
      <c r="D3" s="79"/>
    </row>
    <row r="4" spans="1:4" s="2" customFormat="1" ht="29.25" customHeight="1" x14ac:dyDescent="0.3">
      <c r="A4" s="80" t="s">
        <v>104</v>
      </c>
      <c r="B4" s="96" t="s">
        <v>105</v>
      </c>
      <c r="C4" s="97"/>
      <c r="D4" s="94" t="s">
        <v>106</v>
      </c>
    </row>
    <row r="5" spans="1:4" x14ac:dyDescent="0.3">
      <c r="A5" s="80"/>
      <c r="B5" s="98"/>
      <c r="C5" s="99"/>
      <c r="D5" s="95"/>
    </row>
    <row r="6" spans="1:4" ht="25.05" customHeight="1" x14ac:dyDescent="0.3">
      <c r="A6" s="11">
        <v>1</v>
      </c>
      <c r="B6" s="108" t="s">
        <v>173</v>
      </c>
      <c r="C6" s="109"/>
      <c r="D6" s="12"/>
    </row>
    <row r="7" spans="1:4" ht="25.05" customHeight="1" x14ac:dyDescent="0.3">
      <c r="A7" s="11">
        <v>2</v>
      </c>
      <c r="B7" s="108" t="s">
        <v>174</v>
      </c>
      <c r="C7" s="109"/>
      <c r="D7" s="12"/>
    </row>
    <row r="8" spans="1:4" ht="33" customHeight="1" x14ac:dyDescent="0.3">
      <c r="A8" s="11">
        <v>3</v>
      </c>
      <c r="B8" s="110" t="s">
        <v>175</v>
      </c>
      <c r="C8" s="111"/>
      <c r="D8" s="12"/>
    </row>
    <row r="9" spans="1:4" ht="46.5" customHeight="1" x14ac:dyDescent="0.3">
      <c r="A9" s="11">
        <v>4</v>
      </c>
      <c r="B9" s="110" t="s">
        <v>176</v>
      </c>
      <c r="C9" s="111"/>
      <c r="D9" s="12"/>
    </row>
    <row r="10" spans="1:4" s="68" customFormat="1" ht="25.05" customHeight="1" x14ac:dyDescent="0.3">
      <c r="A10" s="112" t="s">
        <v>189</v>
      </c>
      <c r="B10" s="113"/>
      <c r="C10" s="114"/>
      <c r="D10" s="74"/>
    </row>
    <row r="11" spans="1:4" s="68" customFormat="1" ht="25.05" customHeight="1" x14ac:dyDescent="0.3">
      <c r="A11" s="65"/>
      <c r="B11" s="66"/>
      <c r="C11" s="66"/>
      <c r="D11" s="69"/>
    </row>
    <row r="12" spans="1:4" ht="25.05" customHeight="1" x14ac:dyDescent="0.3">
      <c r="A12" s="100" t="s">
        <v>177</v>
      </c>
      <c r="B12" s="101"/>
      <c r="C12" s="101"/>
      <c r="D12" s="102"/>
    </row>
    <row r="13" spans="1:4" ht="25.05" customHeight="1" x14ac:dyDescent="0.3">
      <c r="A13" s="100" t="s">
        <v>105</v>
      </c>
      <c r="B13" s="102"/>
      <c r="C13" s="71" t="s">
        <v>181</v>
      </c>
      <c r="D13" s="73" t="s">
        <v>178</v>
      </c>
    </row>
    <row r="14" spans="1:4" ht="25.05" customHeight="1" x14ac:dyDescent="0.3">
      <c r="A14" s="106" t="s">
        <v>179</v>
      </c>
      <c r="B14" s="107"/>
      <c r="C14" s="72">
        <v>0</v>
      </c>
      <c r="D14" s="70"/>
    </row>
    <row r="15" spans="1:4" ht="25.05" customHeight="1" x14ac:dyDescent="0.3">
      <c r="A15" s="106" t="s">
        <v>180</v>
      </c>
      <c r="B15" s="107"/>
      <c r="C15" s="72" t="s">
        <v>182</v>
      </c>
      <c r="D15" s="70"/>
    </row>
    <row r="16" spans="1:4" ht="25.05" customHeight="1" x14ac:dyDescent="0.3">
      <c r="A16" s="106" t="s">
        <v>183</v>
      </c>
      <c r="B16" s="107"/>
      <c r="C16" s="72" t="s">
        <v>184</v>
      </c>
      <c r="D16" s="70"/>
    </row>
    <row r="17" spans="1:4" ht="25.05" customHeight="1" x14ac:dyDescent="0.3">
      <c r="A17" s="106" t="s">
        <v>185</v>
      </c>
      <c r="B17" s="107"/>
      <c r="C17" s="72"/>
      <c r="D17" s="70"/>
    </row>
    <row r="18" spans="1:4" ht="25.05" customHeight="1" x14ac:dyDescent="0.3">
      <c r="A18" s="106" t="s">
        <v>187</v>
      </c>
      <c r="B18" s="107"/>
      <c r="C18" s="72"/>
      <c r="D18" s="70"/>
    </row>
    <row r="19" spans="1:4" ht="88.8" customHeight="1" x14ac:dyDescent="0.3">
      <c r="A19" s="103" t="s">
        <v>186</v>
      </c>
      <c r="B19" s="104"/>
      <c r="C19" s="104"/>
      <c r="D19" s="105"/>
    </row>
    <row r="20" spans="1:4" ht="25.05" customHeight="1" x14ac:dyDescent="0.3">
      <c r="A20" s="93"/>
      <c r="B20" s="93"/>
      <c r="C20" s="93"/>
      <c r="D20" s="93"/>
    </row>
    <row r="21" spans="1:4" ht="25.05" customHeight="1" x14ac:dyDescent="0.3">
      <c r="A21" s="62"/>
      <c r="B21" s="23"/>
      <c r="C21" s="23"/>
      <c r="D21" s="62"/>
    </row>
    <row r="22" spans="1:4" ht="25.05" customHeight="1" x14ac:dyDescent="0.3">
      <c r="A22" s="62"/>
      <c r="B22" s="23"/>
      <c r="C22" s="23"/>
      <c r="D22" s="62"/>
    </row>
    <row r="23" spans="1:4" ht="25.05" customHeight="1" x14ac:dyDescent="0.3">
      <c r="A23" s="62"/>
      <c r="B23" s="23"/>
      <c r="C23" s="23"/>
      <c r="D23" s="62"/>
    </row>
    <row r="24" spans="1:4" ht="25.05" customHeight="1" x14ac:dyDescent="0.3">
      <c r="A24" s="62"/>
      <c r="B24" s="23"/>
      <c r="C24" s="23"/>
      <c r="D24" s="62"/>
    </row>
    <row r="25" spans="1:4" ht="25.05" customHeight="1" x14ac:dyDescent="0.3">
      <c r="A25" s="62"/>
      <c r="B25" s="23"/>
      <c r="C25" s="23"/>
      <c r="D25" s="62"/>
    </row>
    <row r="26" spans="1:4" ht="25.05" customHeight="1" x14ac:dyDescent="0.3">
      <c r="A26" s="62"/>
      <c r="B26" s="23"/>
      <c r="C26" s="23"/>
      <c r="D26" s="62"/>
    </row>
    <row r="27" spans="1:4" ht="25.05" customHeight="1" x14ac:dyDescent="0.3">
      <c r="B27" s="23"/>
      <c r="C27" s="23"/>
    </row>
    <row r="28" spans="1:4" ht="23.55" customHeight="1" x14ac:dyDescent="0.3">
      <c r="B28" s="23"/>
      <c r="C28" s="23"/>
    </row>
    <row r="29" spans="1:4" ht="25.05" customHeight="1" x14ac:dyDescent="0.3">
      <c r="B29" s="23"/>
      <c r="C29" s="23"/>
    </row>
    <row r="30" spans="1:4" ht="25.05" customHeight="1" x14ac:dyDescent="0.3">
      <c r="B30" s="23"/>
      <c r="C30" s="23"/>
    </row>
    <row r="31" spans="1:4" ht="25.05" customHeight="1" x14ac:dyDescent="0.3">
      <c r="B31" s="23"/>
      <c r="C31" s="23"/>
    </row>
    <row r="32" spans="1:4" ht="25.05" customHeight="1" x14ac:dyDescent="0.3">
      <c r="B32" s="23"/>
      <c r="C32" s="23"/>
    </row>
    <row r="33" spans="2:5" ht="25.05" customHeight="1" x14ac:dyDescent="0.3">
      <c r="B33" s="23"/>
      <c r="C33" s="23"/>
    </row>
    <row r="34" spans="2:5" ht="25.05" customHeight="1" x14ac:dyDescent="0.3">
      <c r="B34" s="23"/>
      <c r="C34" s="23"/>
    </row>
    <row r="35" spans="2:5" ht="25.05" customHeight="1" x14ac:dyDescent="0.3">
      <c r="B35" s="23"/>
      <c r="C35" s="23"/>
    </row>
    <row r="36" spans="2:5" ht="25.05" customHeight="1" x14ac:dyDescent="0.3">
      <c r="B36" s="23"/>
      <c r="C36" s="23"/>
    </row>
    <row r="37" spans="2:5" ht="25.05" customHeight="1" x14ac:dyDescent="0.3">
      <c r="B37" s="23"/>
      <c r="C37" s="23"/>
    </row>
    <row r="38" spans="2:5" ht="25.05" customHeight="1" x14ac:dyDescent="0.3">
      <c r="B38" s="23"/>
      <c r="C38" s="23"/>
    </row>
    <row r="39" spans="2:5" ht="18.75" customHeight="1" x14ac:dyDescent="0.3">
      <c r="B39" s="24"/>
      <c r="C39" s="24"/>
      <c r="E39" s="14"/>
    </row>
    <row r="40" spans="2:5" x14ac:dyDescent="0.3">
      <c r="B40" s="23"/>
      <c r="C40" s="23"/>
    </row>
    <row r="41" spans="2:5" x14ac:dyDescent="0.3">
      <c r="B41" s="23"/>
      <c r="C41" s="23"/>
    </row>
    <row r="42" spans="2:5" x14ac:dyDescent="0.3">
      <c r="B42" s="23"/>
      <c r="C42" s="23"/>
    </row>
    <row r="44" spans="2:5" x14ac:dyDescent="0.3">
      <c r="B44" s="24"/>
      <c r="C44" s="24"/>
    </row>
    <row r="45" spans="2:5" x14ac:dyDescent="0.3">
      <c r="B45" s="23"/>
      <c r="C45" s="23"/>
    </row>
    <row r="46" spans="2:5" x14ac:dyDescent="0.3">
      <c r="B46" s="23"/>
      <c r="C46" s="23"/>
    </row>
    <row r="47" spans="2:5" x14ac:dyDescent="0.3">
      <c r="B47" s="23"/>
      <c r="C47" s="23"/>
    </row>
  </sheetData>
  <mergeCells count="20">
    <mergeCell ref="A15:B15"/>
    <mergeCell ref="A16:B16"/>
    <mergeCell ref="A17:B17"/>
    <mergeCell ref="A18:B18"/>
    <mergeCell ref="A20:D20"/>
    <mergeCell ref="A1:D1"/>
    <mergeCell ref="A2:D2"/>
    <mergeCell ref="A3:D3"/>
    <mergeCell ref="A4:A5"/>
    <mergeCell ref="D4:D5"/>
    <mergeCell ref="B4:C5"/>
    <mergeCell ref="A12:D12"/>
    <mergeCell ref="A19:D19"/>
    <mergeCell ref="A13:B13"/>
    <mergeCell ref="A14:B14"/>
    <mergeCell ref="B6:C6"/>
    <mergeCell ref="B7:C7"/>
    <mergeCell ref="B8:C8"/>
    <mergeCell ref="B9:C9"/>
    <mergeCell ref="A10:C10"/>
  </mergeCells>
  <pageMargins left="0.11811023622047245" right="0.11811023622047245" top="0.35433070866141736" bottom="0.35433070866141736" header="0.31496062992125984" footer="0.31496062992125984"/>
  <pageSetup paperSize="9" scale="7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41430296-e15a-4aa9-979d-91b6557f93b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BE4F3E0797689D4D9B2E5DB25E4AD07C" ma:contentTypeVersion="16" ma:contentTypeDescription="Create a new document." ma:contentTypeScope="" ma:versionID="54d2d9e8186718d3b703a1ad84c620b6">
  <xsd:schema xmlns:xsd="http://www.w3.org/2001/XMLSchema" xmlns:xs="http://www.w3.org/2001/XMLSchema" xmlns:p="http://schemas.microsoft.com/office/2006/metadata/properties" xmlns:ns3="41430296-e15a-4aa9-979d-91b6557f93bb" xmlns:ns4="1c612c37-6fd9-4c88-a3e7-a829219284cd" targetNamespace="http://schemas.microsoft.com/office/2006/metadata/properties" ma:root="true" ma:fieldsID="59d877d6417cb63a73f7f981fd33726e" ns3:_="" ns4:_="">
    <xsd:import namespace="41430296-e15a-4aa9-979d-91b6557f93bb"/>
    <xsd:import namespace="1c612c37-6fd9-4c88-a3e7-a829219284cd"/>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_activity" minOccurs="0"/>
                <xsd:element ref="ns4:SharedWithUsers" minOccurs="0"/>
                <xsd:element ref="ns4:SharedWithDetails" minOccurs="0"/>
                <xsd:element ref="ns4:SharingHintHash"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MediaServiceSystemTags"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1430296-e15a-4aa9-979d-91b6557f93b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activity" ma:index="11" nillable="true" ma:displayName="_activity" ma:hidden="true" ma:internalName="_activity">
      <xsd:simpleType>
        <xsd:restriction base="dms:Note"/>
      </xsd:simpleType>
    </xsd:element>
    <xsd:element name="MediaServiceAutoTags" ma:index="15" nillable="true" ma:displayName="Tags" ma:internalName="MediaServiceAutoTag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ystemTags" ma:index="21" nillable="true" ma:displayName="MediaServiceSystemTags" ma:hidden="true" ma:internalName="MediaServiceSystemTags" ma:readOnly="true">
      <xsd:simpleType>
        <xsd:restriction base="dms:Note"/>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Location" ma:index="23"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c612c37-6fd9-4c88-a3e7-a829219284cd"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SharingHintHash" ma:index="14"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5966BF4-0926-4C4F-9898-2826BF469CDC}">
  <ds:schemaRefs>
    <ds:schemaRef ds:uri="http://purl.org/dc/terms/"/>
    <ds:schemaRef ds:uri="http://schemas.openxmlformats.org/package/2006/metadata/core-properties"/>
    <ds:schemaRef ds:uri="http://www.w3.org/XML/1998/namespace"/>
    <ds:schemaRef ds:uri="http://purl.org/dc/elements/1.1/"/>
    <ds:schemaRef ds:uri="http://schemas.microsoft.com/office/2006/metadata/properties"/>
    <ds:schemaRef ds:uri="1c612c37-6fd9-4c88-a3e7-a829219284cd"/>
    <ds:schemaRef ds:uri="http://schemas.microsoft.com/office/2006/documentManagement/types"/>
    <ds:schemaRef ds:uri="41430296-e15a-4aa9-979d-91b6557f93bb"/>
    <ds:schemaRef ds:uri="http://schemas.microsoft.com/office/infopath/2007/PartnerControls"/>
    <ds:schemaRef ds:uri="http://purl.org/dc/dcmitype/"/>
  </ds:schemaRefs>
</ds:datastoreItem>
</file>

<file path=customXml/itemProps2.xml><?xml version="1.0" encoding="utf-8"?>
<ds:datastoreItem xmlns:ds="http://schemas.openxmlformats.org/officeDocument/2006/customXml" ds:itemID="{2D10C6A4-2FE2-42A2-9386-865D6D45EB7A}">
  <ds:schemaRefs>
    <ds:schemaRef ds:uri="http://schemas.microsoft.com/sharepoint/v3/contenttype/forms"/>
  </ds:schemaRefs>
</ds:datastoreItem>
</file>

<file path=customXml/itemProps3.xml><?xml version="1.0" encoding="utf-8"?>
<ds:datastoreItem xmlns:ds="http://schemas.openxmlformats.org/officeDocument/2006/customXml" ds:itemID="{7721AE0F-7370-4B48-8150-53D7802DAB7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1430296-e15a-4aa9-979d-91b6557f93bb"/>
    <ds:schemaRef ds:uri="1c612c37-6fd9-4c88-a3e7-a829219284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ROOF</vt:lpstr>
      <vt:lpstr>BURGE,FASCIA,GUTTERS &amp;DOWNPIPE</vt:lpstr>
      <vt:lpstr>STRUCTURAL INSPECTIONS &amp; REPAIR</vt:lpstr>
      <vt:lpstr>SUMMARY OF PRICES</vt:lpstr>
      <vt:lpstr>'STRUCTURAL INSPECTIONS &amp; REPAIR'!_Toc462238757</vt:lpstr>
      <vt:lpstr>'STRUCTURAL INSPECTIONS &amp; REPAIR'!_Toc462238771</vt:lpstr>
      <vt:lpstr>'STRUCTURAL INSPECTIONS &amp; REPAIR'!_Toc462238823</vt:lpstr>
      <vt:lpstr>'SUMMARY OF PRICES'!Print_Area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0149805</dc:creator>
  <cp:keywords/>
  <dc:description/>
  <cp:lastModifiedBy>Sindisiwe Mweli   Transnet NPA   Ngqura</cp:lastModifiedBy>
  <cp:revision/>
  <dcterms:created xsi:type="dcterms:W3CDTF">2015-11-24T12:58:43Z</dcterms:created>
  <dcterms:modified xsi:type="dcterms:W3CDTF">2025-10-30T06:17:39Z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0x010100BE4F3E0797689D4D9B2E5DB25E4AD07C</vt:lpwstr>
  </property>
  <property fmtid="{D5CDD505-2E9C-101B-9397-08002B2CF9AE}" pid="3" name="MSIP_Label_58cf86ee-526f-4536-9daf-d1ee8064d50e_Enabled">
    <vt:lpwstr>true</vt:lpwstr>
  </property>
  <property fmtid="{D5CDD505-2E9C-101B-9397-08002B2CF9AE}" pid="4" name="MSIP_Label_58cf86ee-526f-4536-9daf-d1ee8064d50e_SetDate">
    <vt:lpwstr>2025-09-01T07:07:08Z</vt:lpwstr>
  </property>
  <property fmtid="{D5CDD505-2E9C-101B-9397-08002B2CF9AE}" pid="5" name="MSIP_Label_58cf86ee-526f-4536-9daf-d1ee8064d50e_Method">
    <vt:lpwstr>Standard</vt:lpwstr>
  </property>
  <property fmtid="{D5CDD505-2E9C-101B-9397-08002B2CF9AE}" pid="6" name="MSIP_Label_58cf86ee-526f-4536-9daf-d1ee8064d50e_Name">
    <vt:lpwstr>Internal Only Information</vt:lpwstr>
  </property>
  <property fmtid="{D5CDD505-2E9C-101B-9397-08002B2CF9AE}" pid="7" name="MSIP_Label_58cf86ee-526f-4536-9daf-d1ee8064d50e_SiteId">
    <vt:lpwstr>a1a39996-f913-4016-a58a-361c60dec580</vt:lpwstr>
  </property>
  <property fmtid="{D5CDD505-2E9C-101B-9397-08002B2CF9AE}" pid="8" name="MSIP_Label_58cf86ee-526f-4536-9daf-d1ee8064d50e_ActionId">
    <vt:lpwstr>f6f73ea9-2165-4f34-92db-87b507556788</vt:lpwstr>
  </property>
  <property fmtid="{D5CDD505-2E9C-101B-9397-08002B2CF9AE}" pid="9" name="MSIP_Label_58cf86ee-526f-4536-9daf-d1ee8064d50e_ContentBits">
    <vt:lpwstr>0</vt:lpwstr>
  </property>
  <property fmtid="{D5CDD505-2E9C-101B-9397-08002B2CF9AE}" pid="10" name="MSIP_Label_58cf86ee-526f-4536-9daf-d1ee8064d50e_Tag">
    <vt:lpwstr>10, 3, 0, 1</vt:lpwstr>
  </property>
</Properties>
</file>