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slicers/slicer1.xml" ContentType="application/vnd.ms-excel.slicer+xml"/>
  <Override PartName="/xl/drawings/drawing4.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customXml/itemProps22.xml" ContentType="application/vnd.openxmlformats-officedocument.customXmlProperties+xml"/>
  <Override PartName="/customXml/itemProps23.xml" ContentType="application/vnd.openxmlformats-officedocument.customXmlProperties+xml"/>
  <Override PartName="/customXml/itemProps24.xml" ContentType="application/vnd.openxmlformats-officedocument.customXmlProperties+xml"/>
  <Override PartName="/customXml/itemProps25.xml" ContentType="application/vnd.openxmlformats-officedocument.customXmlProperties+xml"/>
  <Override PartName="/customXml/itemProps26.xml" ContentType="application/vnd.openxmlformats-officedocument.customXmlProperties+xml"/>
  <Override PartName="/customXml/itemProps27.xml" ContentType="application/vnd.openxmlformats-officedocument.customXmlProperties+xml"/>
  <Override PartName="/customXml/itemProps28.xml" ContentType="application/vnd.openxmlformats-officedocument.customXmlProperties+xml"/>
  <Override PartName="/customXml/itemProps29.xml" ContentType="application/vnd.openxmlformats-officedocument.customXmlProperties+xml"/>
  <Override PartName="/customXml/itemProps30.xml" ContentType="application/vnd.openxmlformats-officedocument.customXmlProperties+xml"/>
  <Override PartName="/customXml/itemProps31.xml" ContentType="application/vnd.openxmlformats-officedocument.customXmlProperties+xml"/>
  <Override PartName="/customXml/itemProps32.xml" ContentType="application/vnd.openxmlformats-officedocument.customXmlProperties+xml"/>
  <Override PartName="/customXml/itemProps33.xml" ContentType="application/vnd.openxmlformats-officedocument.customXmlProperties+xml"/>
  <Override PartName="/customXml/itemProps34.xml" ContentType="application/vnd.openxmlformats-officedocument.customXmlProperties+xml"/>
  <Override PartName="/customXml/itemProps35.xml" ContentType="application/vnd.openxmlformats-officedocument.customXmlProperties+xml"/>
  <Override PartName="/customXml/itemProps36.xml" ContentType="application/vnd.openxmlformats-officedocument.customXmlProperties+xml"/>
  <Override PartName="/customXml/itemProps37.xml" ContentType="application/vnd.openxmlformats-officedocument.customXmlProperties+xml"/>
  <Override PartName="/customXml/itemProps38.xml" ContentType="application/vnd.openxmlformats-officedocument.customXmlProperties+xml"/>
  <Override PartName="/customXml/itemProps39.xml" ContentType="application/vnd.openxmlformats-officedocument.customXmlProperties+xml"/>
  <Override PartName="/customXml/itemProps40.xml" ContentType="application/vnd.openxmlformats-officedocument.customXmlProperties+xml"/>
  <Override PartName="/customXml/itemProps41.xml" ContentType="application/vnd.openxmlformats-officedocument.customXmlProperties+xml"/>
  <Override PartName="/customXml/itemProps42.xml" ContentType="application/vnd.openxmlformats-officedocument.customXmlProperties+xml"/>
  <Override PartName="/customXml/itemProps43.xml" ContentType="application/vnd.openxmlformats-officedocument.customXmlProperties+xml"/>
  <Override PartName="/customXml/itemProps44.xml" ContentType="application/vnd.openxmlformats-officedocument.customXmlProperties+xml"/>
  <Override PartName="/customXml/itemProps45.xml" ContentType="application/vnd.openxmlformats-officedocument.customXmlProperties+xml"/>
  <Override PartName="/customXml/itemProps4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0730EB3F-75F1-03CD-C966-41DC9FD4AD36}"/>
  <workbookPr codeName="ThisWorkbook" hidePivotFieldList="1" defaultThemeVersion="202300"/>
  <mc:AlternateContent xmlns:mc="http://schemas.openxmlformats.org/markup-compatibility/2006">
    <mc:Choice Requires="x15">
      <x15ac:absPath xmlns:x15ac="http://schemas.microsoft.com/office/spreadsheetml/2010/11/ac" url="C:\Users\7682\Desktop\compliace risk assessment tool 2023\CRAM Implementaion\July 2025\PHASE 1 PG\Materials\New folder\demo\New folder\"/>
    </mc:Choice>
  </mc:AlternateContent>
  <xr:revisionPtr revIDLastSave="0" documentId="13_ncr:1_{C9EF3C31-71F7-46DF-8659-82D1218C2B88}" xr6:coauthVersionLast="47" xr6:coauthVersionMax="47" xr10:uidLastSave="{00000000-0000-0000-0000-000000000000}"/>
  <bookViews>
    <workbookView xWindow="28680" yWindow="-120" windowWidth="29040" windowHeight="15720" tabRatio="790" xr2:uid="{DDC112B2-8033-4D93-999A-FDC3620DEFC3}"/>
  </bookViews>
  <sheets>
    <sheet name="Cover page" sheetId="7" r:id="rId1"/>
    <sheet name="Content page" sheetId="12" r:id="rId2"/>
    <sheet name="Risk Library " sheetId="83" r:id="rId3"/>
    <sheet name="Update Risk Library sheet" sheetId="84" r:id="rId4"/>
    <sheet name="Drop down selection" sheetId="16" state="hidden" r:id="rId5"/>
  </sheets>
  <externalReferences>
    <externalReference r:id="rId6"/>
  </externalReferences>
  <definedNames>
    <definedName name="_xlcn.WorksheetConnection_NTSCMCRAMDashboardResults.xlsmConsolidated_data_sheets_v1_Sep_241" hidden="1">[1]!Consolidated_data_sheets_v1_Sep_24</definedName>
    <definedName name="_xlcn.WorksheetConnection_NTSCMCRAMDashboardResults.xlsmCurrent_State41" hidden="1">[1]!Current_State4</definedName>
    <definedName name="_xlcn.WorksheetConnection_NTSCMCRAMDashboardResults.xlsmRisks_Controls1" hidden="1">[1]!Risks_Controls</definedName>
    <definedName name="_xleta.COUNTA" hidden="1" xlm="1">#NAME?</definedName>
    <definedName name="_xleta.ROUNDUP" hidden="1" xlm="1">#NAME?</definedName>
    <definedName name="Acquisition_Management">'Drop down selection'!$D$8:$D$10</definedName>
    <definedName name="ActivityCategories">#REF!</definedName>
    <definedName name="Contract_Management">'Drop down selection'!$D$11:$D$12</definedName>
    <definedName name="Demand_Management">'Drop down selection'!$D$6:$D$7</definedName>
    <definedName name="MunEC">'Drop down selection'!#REF!</definedName>
    <definedName name="MunFS">'Drop down selection'!#REF!</definedName>
    <definedName name="MunKZN">'Drop down selection'!#REF!</definedName>
    <definedName name="MunMP">'Drop down selection'!#REF!</definedName>
    <definedName name="MunNW">'Drop down selection'!#REF!</definedName>
    <definedName name="MunWC">'Drop down selection'!#REF!</definedName>
    <definedName name="NationalDep">'Drop down selection'!#REF!</definedName>
    <definedName name="Other">'Drop down selection'!$D$16:$D$18</definedName>
    <definedName name="PDEC">'Drop down selection'!#REF!</definedName>
    <definedName name="PDFS">'Drop down selection'!#REF!</definedName>
    <definedName name="Performance_Management">'Drop down selection'!$D$13:$D$15</definedName>
    <definedName name="_xlnm.Print_Area" localSheetId="1">'Content page'!$A$1:$O$19</definedName>
    <definedName name="_xlnm.Print_Area" localSheetId="2">'Risk Library '!$B$1:$G$73</definedName>
    <definedName name="SCM_Compliance" localSheetId="2">#REF!</definedName>
    <definedName name="SCM_Compliance">'Drop down selection'!$D$2:$D$5</definedName>
    <definedName name="Slicer_Area1">#N/A</definedName>
    <definedName name="Slicer_Element1">#N/A</definedName>
    <definedName name="Slicer_Mitigation_action___grouping">#N/A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7"/>
        <x14:slicerCache r:id="rId8"/>
        <x14:slicerCache r:id="rId9"/>
      </x15:slicerCaches>
    </ex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Risks_Controls" name="Risks_Controls" connection="WorksheetConnection_NT SCM CRAM Dashboard - Results.xlsm!Risks_Controls"/>
          <x15:modelTable id="Current_State4" name="Current_State4" connection="WorksheetConnection_NT SCM CRAM Dashboard - Results.xlsm!Current_State4"/>
          <x15:modelTable id="Consolidated_data_sheets_v1_Sep_24" name="Consolidated_data_sheets_v1_Sep_24" connection="WorksheetConnection_NT SCM CRAM Dashboard - Results.xlsm!Consolidated_data_sheets_v1_Sep_24"/>
        </x15:modelTables>
        <x15:modelRelationships>
          <x15:modelRelationship fromTable="Risks_Controls" fromColumn="Ref. No" toTable="Current_State4" toColumn="Ref. ID"/>
          <x15:modelRelationship fromTable="Consolidated_data_sheets_v1_Sep_24" fromColumn="Ref. ID" toTable="Current_State4" toColumn="Ref. ID"/>
        </x15:modelRelationships>
        <x15:extLst>
          <ext xmlns:x16="http://schemas.microsoft.com/office/spreadsheetml/2014/11/main" uri="{9835A34E-60A6-4A7C-AAB8-D5F71C897F49}">
            <x16:modelTimeGroupings>
              <x16:modelTimeGrouping tableName="Consolidated_data_sheets_v1_Sep_24" columnName="Target date for implementation- RA" columnId="Target date for implementation- RA">
                <x16:calculatedTimeColumn columnName="Target date for implementation- RA (Year)" columnId="Target date for implementation- RA (Year)" contentType="years" isSelected="1"/>
                <x16:calculatedTimeColumn columnName="Target date for implementation- RA (Quarter)" columnId="Target date for implementation- RA (Quarter)" contentType="quarters" isSelected="1"/>
                <x16:calculatedTimeColumn columnName="Target date for implementation- RA (Month Index)" columnId="Target date for implementation- RA (Month Index)" contentType="monthsindex" isSelected="1"/>
                <x16:calculatedTimeColumn columnName="Target date for implementation- RA (Month)" columnId="Target date for implementation- RA (Month)" contentType="months" isSelected="1"/>
              </x16:modelTimeGrouping>
            </x16:modelTimeGroupings>
          </ext>
        </x15:extLst>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5" i="7" l="1"/>
  <c r="E24" i="7"/>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6F0CC65-B811-42CC-988A-DB05BC8D80B6}" keepAlive="1" name="Query - Consolidated data sheets v1 Sep 24" description="Connection to the 'Consolidated data sheets v1 Sep 24' query in the workbook." type="5" refreshedVersion="8" background="1" saveData="1">
    <dbPr connection="Provider=Microsoft.Mashup.OleDb.1;Data Source=$Workbook$;Location=&quot;Consolidated data sheets v1 Sep 24&quot;;Extended Properties=&quot;&quot;" command="SELECT * FROM [Consolidated data sheets v1 Sep 24]"/>
  </connection>
  <connection id="2" xr16:uid="{0D98C045-F1B5-4647-9A63-F7226BB1775C}" keepAlive="1" name="Query - FolderPath" description="Connection to the 'FolderPath' query in the workbook." type="5" refreshedVersion="0" background="1">
    <dbPr connection="Provider=Microsoft.Mashup.OleDb.1;Data Source=$Workbook$;Location=FolderPath;Extended Properties=&quot;&quot;" command="SELECT * FROM [FolderPath]"/>
  </connection>
  <connection id="3" xr16:uid="{8E356F64-7FD8-4B4C-A0ED-79541C6D281F}" keepAlive="1" name="Query - Parameter1" description="Connection to the 'Parameter1' query in the workbook." type="5" refreshedVersion="0" background="1">
    <dbPr connection="Provider=Microsoft.Mashup.OleDb.1;Data Source=$Workbook$;Location=Parameter1;Extended Properties=&quot;&quot;" command="SELECT * FROM [Parameter1]"/>
  </connection>
  <connection id="4" xr16:uid="{162C8F56-4E76-4BEC-90EE-252E7FFE793B}" keepAlive="1" name="Query - Ref ID" description="Connection to the 'Ref ID' query in the workbook." type="5" refreshedVersion="0" background="1">
    <dbPr connection="Provider=Microsoft.Mashup.OleDb.1;Data Source=$Workbook$;Location=&quot;Ref ID&quot;;Extended Properties=&quot;&quot;" command="SELECT * FROM [Ref ID]"/>
  </connection>
  <connection id="5" xr16:uid="{86495607-51E0-4FBB-8E9B-31FBB775D98E}" keepAlive="1" name="Query - Risks_Controls" description="Connection to the 'Risks_Controls' query in the workbook." type="5" refreshedVersion="0" background="1">
    <dbPr connection="Provider=Microsoft.Mashup.OleDb.1;Data Source=$Workbook$;Location=Risks_Controls;Extended Properties=&quot;&quot;" command="SELECT * FROM [Risks_Controls]"/>
  </connection>
  <connection id="6" xr16:uid="{E7257DF1-70DA-4616-8FF9-53292BC1CA69}" keepAlive="1" name="Query - Sample File" description="Connection to the 'Sample File' query in the workbook." type="5" refreshedVersion="0" background="1">
    <dbPr connection="Provider=Microsoft.Mashup.OleDb.1;Data Source=$Workbook$;Location=&quot;Sample File&quot;;Extended Properties=&quot;&quot;" command="SELECT * FROM [Sample File]"/>
  </connection>
  <connection id="7" xr16:uid="{A2AF864B-F47E-4C82-BEB9-CFFE9426DF4E}" keepAlive="1" name="Query - Transform File" description="Connection to the 'Transform File' query in the workbook." type="5" refreshedVersion="0" background="1">
    <dbPr connection="Provider=Microsoft.Mashup.OleDb.1;Data Source=$Workbook$;Location=&quot;Transform File&quot;;Extended Properties=&quot;&quot;" command="SELECT * FROM [Transform File]"/>
  </connection>
  <connection id="8" xr16:uid="{A66785F5-1A6B-447E-947A-30B46651F4F4}" keepAlive="1" name="Query - Transform Sample File" description="Connection to the 'Transform Sample File' query in the workbook." type="5" refreshedVersion="0" background="1">
    <dbPr connection="Provider=Microsoft.Mashup.OleDb.1;Data Source=$Workbook$;Location=&quot;Transform Sample File&quot;;Extended Properties=&quot;&quot;" command="SELECT * FROM [Transform Sample File]"/>
  </connection>
  <connection id="9" xr16:uid="{502B2AF2-692F-4EF4-97C5-55A3EE06D74C}" keepAlive="1" name="ThisWorkbookDataModel" description="Data Model" type="5" refreshedVersion="8" minRefreshableVersion="5">
    <dbPr connection="Data Model Connection" command="Model" commandType="1"/>
    <olapPr sendLocale="1" rowDrillCount="1000"/>
    <extLst>
      <ext xmlns:x15="http://schemas.microsoft.com/office/spreadsheetml/2010/11/main" uri="{DE250136-89BD-433C-8126-D09CA5730AF9}">
        <x15:connection id="" model="1"/>
      </ext>
    </extLst>
  </connection>
  <connection id="10" xr16:uid="{07AE17DB-42FC-4185-B624-F23C746D8166}" name="WorksheetConnection_NT SCM CRAM Dashboard - Results.xlsm!Consolidated_data_sheets_v1_Sep_24" type="102" refreshedVersion="8" minRefreshableVersion="5">
    <extLst>
      <ext xmlns:x15="http://schemas.microsoft.com/office/spreadsheetml/2010/11/main" uri="{DE250136-89BD-433C-8126-D09CA5730AF9}">
        <x15:connection id="Consolidated_data_sheets_v1_Sep_24">
          <x15:rangePr sourceName="_xlcn.WorksheetConnection_NTSCMCRAMDashboardResults.xlsmConsolidated_data_sheets_v1_Sep_241"/>
        </x15:connection>
      </ext>
    </extLst>
  </connection>
  <connection id="11" xr16:uid="{CBEB54D2-0AB9-43B8-9390-7D6B19B232FE}" name="WorksheetConnection_NT SCM CRAM Dashboard - Results.xlsm!Current_State4" type="102" refreshedVersion="8" minRefreshableVersion="5">
    <extLst>
      <ext xmlns:x15="http://schemas.microsoft.com/office/spreadsheetml/2010/11/main" uri="{DE250136-89BD-433C-8126-D09CA5730AF9}">
        <x15:connection id="Current_State4">
          <x15:rangePr sourceName="_xlcn.WorksheetConnection_NTSCMCRAMDashboardResults.xlsmCurrent_State41"/>
        </x15:connection>
      </ext>
    </extLst>
  </connection>
  <connection id="12" xr16:uid="{C248DE56-04DA-4F64-9610-A0259BF55FFB}" name="WorksheetConnection_NT SCM CRAM Dashboard - Results.xlsm!Risks_Controls" type="102" refreshedVersion="8" minRefreshableVersion="5">
    <extLst>
      <ext xmlns:x15="http://schemas.microsoft.com/office/spreadsheetml/2010/11/main" uri="{DE250136-89BD-433C-8126-D09CA5730AF9}">
        <x15:connection id="Risks_Controls">
          <x15:rangePr sourceName="_xlcn.WorksheetConnection_NTSCMCRAMDashboardResults.xlsmRisks_Controls1"/>
        </x15:connection>
      </ext>
    </extLst>
  </connection>
</connections>
</file>

<file path=xl/sharedStrings.xml><?xml version="1.0" encoding="utf-8"?>
<sst xmlns="http://schemas.openxmlformats.org/spreadsheetml/2006/main" count="1772" uniqueCount="797">
  <si>
    <t>A1</t>
  </si>
  <si>
    <t>Demand Management</t>
  </si>
  <si>
    <t>Acquisition Management</t>
  </si>
  <si>
    <t>Contract Management</t>
  </si>
  <si>
    <t>Performance Management</t>
  </si>
  <si>
    <t>Annual Procurement Plan</t>
  </si>
  <si>
    <t>Type</t>
  </si>
  <si>
    <t>Province</t>
  </si>
  <si>
    <t>National Treasury</t>
  </si>
  <si>
    <t>Entity - Type</t>
  </si>
  <si>
    <t>National</t>
  </si>
  <si>
    <t>A2</t>
  </si>
  <si>
    <t>A3</t>
  </si>
  <si>
    <t>A4</t>
  </si>
  <si>
    <t>A5</t>
  </si>
  <si>
    <t>SCM Compliance Risk Environment &amp; Management</t>
  </si>
  <si>
    <t>Element</t>
  </si>
  <si>
    <t>Oversight and Governance</t>
  </si>
  <si>
    <t>Bid Committees</t>
  </si>
  <si>
    <t>Preferential Procurement</t>
  </si>
  <si>
    <t>Procurement Processes</t>
  </si>
  <si>
    <t>A6</t>
  </si>
  <si>
    <t>A7</t>
  </si>
  <si>
    <t>A8</t>
  </si>
  <si>
    <t>A9</t>
  </si>
  <si>
    <t>A10</t>
  </si>
  <si>
    <t>A11</t>
  </si>
  <si>
    <t>A12</t>
  </si>
  <si>
    <t>A13</t>
  </si>
  <si>
    <t>A14</t>
  </si>
  <si>
    <t>A15</t>
  </si>
  <si>
    <t>A16</t>
  </si>
  <si>
    <t>Other</t>
  </si>
  <si>
    <t>Logistics Management</t>
  </si>
  <si>
    <t>Asset Management</t>
  </si>
  <si>
    <t>Disposal Management</t>
  </si>
  <si>
    <t>ADMIN</t>
  </si>
  <si>
    <t>Area</t>
  </si>
  <si>
    <t>A17</t>
  </si>
  <si>
    <t>A18</t>
  </si>
  <si>
    <t>A19</t>
  </si>
  <si>
    <t>A20</t>
  </si>
  <si>
    <t>A21</t>
  </si>
  <si>
    <t>A22</t>
  </si>
  <si>
    <t>A23</t>
  </si>
  <si>
    <t>A24</t>
  </si>
  <si>
    <t>A25</t>
  </si>
  <si>
    <t>A26</t>
  </si>
  <si>
    <t>A27</t>
  </si>
  <si>
    <t>A28</t>
  </si>
  <si>
    <t>A29</t>
  </si>
  <si>
    <t>A30</t>
  </si>
  <si>
    <t>A31</t>
  </si>
  <si>
    <t>A32</t>
  </si>
  <si>
    <t>A33</t>
  </si>
  <si>
    <t>A34</t>
  </si>
  <si>
    <t>A35</t>
  </si>
  <si>
    <t>A36</t>
  </si>
  <si>
    <t>A37</t>
  </si>
  <si>
    <t>A38</t>
  </si>
  <si>
    <t>A39</t>
  </si>
  <si>
    <t>A40</t>
  </si>
  <si>
    <t>A41</t>
  </si>
  <si>
    <t>A42</t>
  </si>
  <si>
    <t>B43</t>
  </si>
  <si>
    <t>B44</t>
  </si>
  <si>
    <t>B45</t>
  </si>
  <si>
    <t>B46</t>
  </si>
  <si>
    <t>B47</t>
  </si>
  <si>
    <t>B48</t>
  </si>
  <si>
    <t>B49</t>
  </si>
  <si>
    <t>B50</t>
  </si>
  <si>
    <t>B51</t>
  </si>
  <si>
    <t>B52</t>
  </si>
  <si>
    <t>B53</t>
  </si>
  <si>
    <t>B54</t>
  </si>
  <si>
    <t>B55</t>
  </si>
  <si>
    <t>B56</t>
  </si>
  <si>
    <t>C57</t>
  </si>
  <si>
    <t>C58</t>
  </si>
  <si>
    <t>C59</t>
  </si>
  <si>
    <t>C60</t>
  </si>
  <si>
    <t>C61</t>
  </si>
  <si>
    <t>C62</t>
  </si>
  <si>
    <t>C63</t>
  </si>
  <si>
    <t>C64</t>
  </si>
  <si>
    <t>C65</t>
  </si>
  <si>
    <t>C66</t>
  </si>
  <si>
    <t>C67</t>
  </si>
  <si>
    <t>C68</t>
  </si>
  <si>
    <t>C69</t>
  </si>
  <si>
    <t>C70</t>
  </si>
  <si>
    <t>C71</t>
  </si>
  <si>
    <t>C72</t>
  </si>
  <si>
    <t>C73</t>
  </si>
  <si>
    <t>C74</t>
  </si>
  <si>
    <t>C75</t>
  </si>
  <si>
    <t>D76</t>
  </si>
  <si>
    <t>D77</t>
  </si>
  <si>
    <t>D78</t>
  </si>
  <si>
    <t>D79</t>
  </si>
  <si>
    <t>D80</t>
  </si>
  <si>
    <t>D81</t>
  </si>
  <si>
    <t>D82</t>
  </si>
  <si>
    <t>D83</t>
  </si>
  <si>
    <t>D84</t>
  </si>
  <si>
    <t>D85</t>
  </si>
  <si>
    <t>D86</t>
  </si>
  <si>
    <t>D87</t>
  </si>
  <si>
    <t>E100</t>
  </si>
  <si>
    <t>E101</t>
  </si>
  <si>
    <t>E102</t>
  </si>
  <si>
    <t>E103</t>
  </si>
  <si>
    <t>E104</t>
  </si>
  <si>
    <t>E105</t>
  </si>
  <si>
    <t>E106</t>
  </si>
  <si>
    <t>E107</t>
  </si>
  <si>
    <t>E108</t>
  </si>
  <si>
    <t>E109</t>
  </si>
  <si>
    <t>E110</t>
  </si>
  <si>
    <t>E111</t>
  </si>
  <si>
    <t>E112</t>
  </si>
  <si>
    <t>E113</t>
  </si>
  <si>
    <t>E114</t>
  </si>
  <si>
    <t>E115</t>
  </si>
  <si>
    <t>E116</t>
  </si>
  <si>
    <t>E117</t>
  </si>
  <si>
    <t>E118</t>
  </si>
  <si>
    <t>E119</t>
  </si>
  <si>
    <t>E88</t>
  </si>
  <si>
    <t>E89</t>
  </si>
  <si>
    <t>E90</t>
  </si>
  <si>
    <t>E91</t>
  </si>
  <si>
    <t>E92</t>
  </si>
  <si>
    <t>E93</t>
  </si>
  <si>
    <t>E94</t>
  </si>
  <si>
    <t>E95</t>
  </si>
  <si>
    <t>E96</t>
  </si>
  <si>
    <t>E97</t>
  </si>
  <si>
    <t>E98</t>
  </si>
  <si>
    <t>E99</t>
  </si>
  <si>
    <t>F120</t>
  </si>
  <si>
    <t>F121</t>
  </si>
  <si>
    <t>F122</t>
  </si>
  <si>
    <t>F123</t>
  </si>
  <si>
    <t>F124</t>
  </si>
  <si>
    <t>F125</t>
  </si>
  <si>
    <t>F126</t>
  </si>
  <si>
    <t>F127</t>
  </si>
  <si>
    <t>F128</t>
  </si>
  <si>
    <t>F129</t>
  </si>
  <si>
    <t>F130</t>
  </si>
  <si>
    <t>F131</t>
  </si>
  <si>
    <t>F132</t>
  </si>
  <si>
    <t>Institutionalisation and Capacity</t>
  </si>
  <si>
    <t>Assurance Providers and Audits</t>
  </si>
  <si>
    <t>Compliance Risk Management</t>
  </si>
  <si>
    <t>Procurement Strategy and Needs Analysis</t>
  </si>
  <si>
    <t>Contract Administration and Expenditure Management</t>
  </si>
  <si>
    <t>Supplier Relationship and Performance Management</t>
  </si>
  <si>
    <t>Enhancement of SCM Processes and Systems</t>
  </si>
  <si>
    <t>SCM, Bid Documentation Management and Reporting</t>
  </si>
  <si>
    <t xml:space="preserve">Consequence Management and Dispute Resolution </t>
  </si>
  <si>
    <t>Risk Title</t>
  </si>
  <si>
    <t>Lack of institutionalised compliance culture</t>
  </si>
  <si>
    <t>Inadequate SCM training and development</t>
  </si>
  <si>
    <t>Capacity gaps in managing procurement activities</t>
  </si>
  <si>
    <t>Staff overload in SCM</t>
  </si>
  <si>
    <t>Inadequate segregation of duties</t>
  </si>
  <si>
    <t>Insufficient risk management infrastructure</t>
  </si>
  <si>
    <t>Poor communication of risk management policies</t>
  </si>
  <si>
    <t>Non-compliance with Minimum Competency Regulations</t>
  </si>
  <si>
    <t>Lack of sustainable SCM capacity</t>
  </si>
  <si>
    <t>Cybersecurity risks related to SCM systems</t>
  </si>
  <si>
    <t>Non-Compliance with Reporting Frameworks</t>
  </si>
  <si>
    <t>External pressures on procurement process</t>
  </si>
  <si>
    <t>Lack of coordination among assurance providers</t>
  </si>
  <si>
    <t>Inadequate audit query responses</t>
  </si>
  <si>
    <t>Delay in implementing audit findings</t>
  </si>
  <si>
    <t>Misalignment of audit plans</t>
  </si>
  <si>
    <t>Inadequate legal compliance</t>
  </si>
  <si>
    <t>Insufficient feedback on risk management</t>
  </si>
  <si>
    <t>Recurring audit findings</t>
  </si>
  <si>
    <t>Inadequate external review of SCM processes</t>
  </si>
  <si>
    <t>Lack of monitoring of SCM compliance findings</t>
  </si>
  <si>
    <t>Lack of accountability for SCM compliance</t>
  </si>
  <si>
    <t>Lack of updated fraud prevention measures</t>
  </si>
  <si>
    <t>Failure to report SCM policy deviations</t>
  </si>
  <si>
    <t>Non-compliance with procurement prescripts</t>
  </si>
  <si>
    <t>Ineffective risk management</t>
  </si>
  <si>
    <t>Inadequate risk management processes</t>
  </si>
  <si>
    <t>Inadequate internal controls</t>
  </si>
  <si>
    <t>Supply chain disruptions</t>
  </si>
  <si>
    <t>Lack of timely improvements</t>
  </si>
  <si>
    <t>Missed risk management opportunities</t>
  </si>
  <si>
    <t>Unaddressed risks</t>
  </si>
  <si>
    <t>Emerging risks not identified</t>
  </si>
  <si>
    <t>Inadequate accountability for risk management</t>
  </si>
  <si>
    <t>Lack of SCM compliance management</t>
  </si>
  <si>
    <t>Non-Compliance Awareness</t>
  </si>
  <si>
    <t>Regulatory Updates Delays</t>
  </si>
  <si>
    <t>Insufficient oversight by executive authority</t>
  </si>
  <si>
    <t>Lack of anonymous reporting mechanisms</t>
  </si>
  <si>
    <t>Inadequate real-time data for oversight</t>
  </si>
  <si>
    <t>Non-compliance in procurement exclusion processes</t>
  </si>
  <si>
    <t>Non-adherence to code of conduct</t>
  </si>
  <si>
    <t>Incomplete Procurement Plan</t>
  </si>
  <si>
    <t>Inadequate Demand Analysis</t>
  </si>
  <si>
    <t>Inefficient Budget Utilization</t>
  </si>
  <si>
    <t>Future Budget Constraints</t>
  </si>
  <si>
    <t>Inaccurate Needs Assessment</t>
  </si>
  <si>
    <t>Misalignment with Strategic Goals</t>
  </si>
  <si>
    <t>Lack of Training on Needs Analysis</t>
  </si>
  <si>
    <t>Inadequate Technology for Needs Analysis</t>
  </si>
  <si>
    <t>Incomplete Procurement Planning</t>
  </si>
  <si>
    <t>Lack of Comprehensive Procurement Planning</t>
  </si>
  <si>
    <t>Outdated Procurement Plan</t>
  </si>
  <si>
    <t>Non-compliance with Procurement Plan</t>
  </si>
  <si>
    <t>Disjointed Planning Processes</t>
  </si>
  <si>
    <t>Ineffective Plan Review and Update</t>
  </si>
  <si>
    <t>Undefined Roles in Bid Committees</t>
  </si>
  <si>
    <t>Lack of Documentation for Bid Committees</t>
  </si>
  <si>
    <t>Unqualified Bid Committee Members</t>
  </si>
  <si>
    <t>Non-compliance with Bid Committee Standards</t>
  </si>
  <si>
    <t>Budget Allocation for Procurement</t>
  </si>
  <si>
    <t>Non-compliance with Supplier Eligibility</t>
  </si>
  <si>
    <t>Non-adherence to Competitive Bidding</t>
  </si>
  <si>
    <t>Undisclosed Employment with the State</t>
  </si>
  <si>
    <t>Bypassing SCM Processes through Direct Communication</t>
  </si>
  <si>
    <t>Handling Emergency Procurement Requirements</t>
  </si>
  <si>
    <t>Supplier Compliance Verification</t>
  </si>
  <si>
    <t>Inefficiencies in E-Procurement</t>
  </si>
  <si>
    <t>Lack of Procurement Skills and Experience</t>
  </si>
  <si>
    <t>Bias in Specification Drafting</t>
  </si>
  <si>
    <t>Lack of Monitoring and Compliance</t>
  </si>
  <si>
    <t>Unclear Procurement Preferences</t>
  </si>
  <si>
    <t>Misapplication of Preference Point System</t>
  </si>
  <si>
    <t>Failure to Meet Procurement Targets</t>
  </si>
  <si>
    <t>Unfair Procurement Practices</t>
  </si>
  <si>
    <t>Late Payment of Invoices</t>
  </si>
  <si>
    <t>Inappropriate Fiscal Practices</t>
  </si>
  <si>
    <t>Lack of Standardized Supplier Evaluations</t>
  </si>
  <si>
    <t>Inadequate Supplier Management</t>
  </si>
  <si>
    <t>Poor Supplier Performance Monitoring</t>
  </si>
  <si>
    <t>Insufficient Reporting on Contracts</t>
  </si>
  <si>
    <t>Inadequate Training for Supplier Relationships</t>
  </si>
  <si>
    <t>Poor Communication of SCM SOPs</t>
  </si>
  <si>
    <t>Ineffective Monitoring</t>
  </si>
  <si>
    <t>Outdated Internal Control Environment</t>
  </si>
  <si>
    <t>Non-Alignment with Best Practices</t>
  </si>
  <si>
    <t>Lack of KPIs for SCM Performance</t>
  </si>
  <si>
    <t>Cybersecurity and Supply Chain Disruptions</t>
  </si>
  <si>
    <t>Inefficient Manual Processes</t>
  </si>
  <si>
    <t>Data Security Risks</t>
  </si>
  <si>
    <t>Inadequate Record Management</t>
  </si>
  <si>
    <t>Inefficient Records Management System</t>
  </si>
  <si>
    <t>Non-Compliance with POPIA</t>
  </si>
  <si>
    <t>Inaccurate Bid Documentation</t>
  </si>
  <si>
    <t>Lack of Accountability in SCM Documentation</t>
  </si>
  <si>
    <t>Unauthorised Disclosure of Bid Information</t>
  </si>
  <si>
    <t>Inadequate Document Management System</t>
  </si>
  <si>
    <t>Non-compliance in Bid Documentation</t>
  </si>
  <si>
    <t>Outdated or Inaccessible SOPs</t>
  </si>
  <si>
    <t>Non-compliance with Advertising Requirements</t>
  </si>
  <si>
    <t>Lack of Regular Monitoring of SCM Performance</t>
  </si>
  <si>
    <t>Inconsistent SCM Compliance Reporting</t>
  </si>
  <si>
    <t>Insufficient Capacity for Fraud Prevention</t>
  </si>
  <si>
    <t>Inadequate Reporting of Disputes</t>
  </si>
  <si>
    <t>Collusion Among Procurement Officials</t>
  </si>
  <si>
    <t>Supply Chain Fraud and Corruption</t>
  </si>
  <si>
    <t>Inadequate Investigations and recommendations</t>
  </si>
  <si>
    <t>Irregular, Unauthorised, and Wasteful Expenditure</t>
  </si>
  <si>
    <t>Delayed Reporting of Expenditure</t>
  </si>
  <si>
    <t>Inadequate Tracking of Expenditure</t>
  </si>
  <si>
    <t>Lack of Reporting Policies</t>
  </si>
  <si>
    <t>Supplier Disputes</t>
  </si>
  <si>
    <t>Poor Management of Consequence Actions</t>
  </si>
  <si>
    <t>Inconsistent Management of Dispute Resolution</t>
  </si>
  <si>
    <t>Ineffective Asset Management Strategy</t>
  </si>
  <si>
    <t>Inaccurate Asset Register</t>
  </si>
  <si>
    <t>Inadequate Asset Management Software</t>
  </si>
  <si>
    <t>Inadequate Organisational Structure for Asset Management</t>
  </si>
  <si>
    <t>Ineffective Coordination Between SCM and Asset Management</t>
  </si>
  <si>
    <t>Non-compliance in Asset Disposal</t>
  </si>
  <si>
    <t>Disposal of Unrequired Assets</t>
  </si>
  <si>
    <t>Lack of Records for Asset Disposal</t>
  </si>
  <si>
    <t>Inadequate Asset Disposal Process</t>
  </si>
  <si>
    <t>Lack of Designated Team for Asset Disposal</t>
  </si>
  <si>
    <t>Inaccurate Inventory Records</t>
  </si>
  <si>
    <t>Inaccurate Cross-Checking of Goods Received</t>
  </si>
  <si>
    <t>Lack of Verification of Goods Received</t>
  </si>
  <si>
    <t>The organisation may fail to establish a culture of compliance with SCM policies and procedures.</t>
  </si>
  <si>
    <t>SCM personnel may lack the necessary skills and knowledge to perform their roles effectively.</t>
  </si>
  <si>
    <t>The organisation may face challenges in managing procurement activities due to capacity gaps.</t>
  </si>
  <si>
    <t>SCM staff may experience overload without proper workload monitoring.</t>
  </si>
  <si>
    <t>Transversal system management may lack proper segregation of duties and oversight.</t>
  </si>
  <si>
    <t>The organisation may lack the necessary capacity and infrastructure for effective risk management.</t>
  </si>
  <si>
    <t>Risk Management and Fraud Prevention policies may not be effectively communicated to officials.</t>
  </si>
  <si>
    <t>SCM staff may not meet the required Minimum Competency Regulations, leading to skill gaps.</t>
  </si>
  <si>
    <t>The organisation may struggle to maintain a functional and dedicated SCM unit.</t>
  </si>
  <si>
    <t>SCM systems may be vulnerable to cybersecurity threats without proper protocols in place.</t>
  </si>
  <si>
    <t>Procurement processes may be influenced by external pressures and influences.</t>
  </si>
  <si>
    <t>Internal control and internal audit may not coordinate effectively with other assurance providers.</t>
  </si>
  <si>
    <t>SCM compliance audit queries may not be adequately addressed before submission.</t>
  </si>
  <si>
    <t>Audit findings and recommended improvements may not be implemented timely.</t>
  </si>
  <si>
    <t>Internal and external audit plans may not align with the organisation's risk profile.</t>
  </si>
  <si>
    <t>Legal compliance issues may be overlooked if not regularly reviewed.</t>
  </si>
  <si>
    <t>The accounting officer and council may not receive adequate feedback on risk management effectiveness.</t>
  </si>
  <si>
    <t>Audit findings may recur if responsible officials are not held accountable.</t>
  </si>
  <si>
    <t>SCM processes may not be compliant or effective without regular independent review.</t>
  </si>
  <si>
    <t>SCM compliance findings and improvements may not be adequately tracked.</t>
  </si>
  <si>
    <t>SCM compliance findings may not be corrected if responsible officials are not held accountable.</t>
  </si>
  <si>
    <t>Fraud prevention policies and strategies may be outdated or ineffective.</t>
  </si>
  <si>
    <t>Deviations from the SCM policy may go unreported, leading to regulatory issues.</t>
  </si>
  <si>
    <t>Procurement processes may not adhere to legal and regulatory requirements.</t>
  </si>
  <si>
    <t>Material risks may not be effectively mitigated, resulting in financial losses.</t>
  </si>
  <si>
    <t>Failure to comply with SCM legislative prescripts could lead to non-compliance.</t>
  </si>
  <si>
    <t>Inadequate internal controls could result in non-compliance with policies.</t>
  </si>
  <si>
    <t>Supply chain disruptions could lead to delays in project execution.</t>
  </si>
  <si>
    <t>Delays in addressing internal control issues could exacerbate risks.</t>
  </si>
  <si>
    <t>Risks may not be effectively managed or exploited, leading to missed opportunities.</t>
  </si>
  <si>
    <t>Mitigating controls may not be formally documented, leading to gaps in risk management.</t>
  </si>
  <si>
    <t>New and emerging risks may not be identified promptly.</t>
  </si>
  <si>
    <t>Management may not be held accountable for integrating risk management into daily activities.</t>
  </si>
  <si>
    <t>Lack of a dedicated SCM compliance management unit could result in unmanaged compliance risks.</t>
  </si>
  <si>
    <t>Staff members may not be fully aware of compliance requirements, leading to unintentional non-compliance.</t>
  </si>
  <si>
    <t>Delay in updating procurement regulations can lead to the use of outdated processes, causing non-compliance.</t>
  </si>
  <si>
    <t>The executive authority may not maintain effective oversight of SCM policy implementation.</t>
  </si>
  <si>
    <t>Non-compliance with SCM may go unreported without an anonymous reporting system.</t>
  </si>
  <si>
    <t>SCM processes may suffer from delayed detection and correction of non-compliance issues.</t>
  </si>
  <si>
    <t>The organisation may fail to exclude ineligible suppliers and persons from procurement processes.</t>
  </si>
  <si>
    <t>Individuals involved in procurement may not adhere to the prescribed code of conduct.</t>
  </si>
  <si>
    <t>A procurement plan that lacks necessary details may result in uncoordinated procurement activities and inefficient resource utilization.</t>
  </si>
  <si>
    <t>Lack of detailed demand analysis may lead to procurement of unnecessary items or insufficient resources for a project.</t>
  </si>
  <si>
    <t>Inefficient planning processes can result in underutilized or overspent budgets, affecting project outcomes.</t>
  </si>
  <si>
    <t>Lack of strategy to mitigate the risk of unfunded budgets could lead to financial shortfalls in future projects.</t>
  </si>
  <si>
    <t>Inaccurate or incomplete needs analysis can result in procurement of incorrect goods and services, leading to inefficiencies.</t>
  </si>
  <si>
    <t>The procurement strategy may not align with the organisation’s strategic goals, leading to conflicting priorities and wasted resources.</t>
  </si>
  <si>
    <t>Personnel may lack the necessary training to effectively conduct needs analysis, leading to suboptimal procurement decisions.</t>
  </si>
  <si>
    <t>Lack of a technology system to support needs analysis can result in inaccurate forecasting and poor procurement decisions.</t>
  </si>
  <si>
    <t>Lack of detailed and complete procurement plan could lead to procurement inefficiencies and project delays.</t>
  </si>
  <si>
    <t>Failure to develop a comprehensive Annual Procurement Plan may result in fragmented and inefficient procurement activities.</t>
  </si>
  <si>
    <t>Failure to regularly review and update the procurement plan could lead to outdated procurement strategies that don't meet current demand.</t>
  </si>
  <si>
    <t>Lack of continuous monitoring of the procurement plan may result in deviations from the plan and non-compliance.</t>
  </si>
  <si>
    <t>Absence of an integrated system for monitoring the Annual Procurement Plan with budgeting processes can lead to inefficiencies and misalignment with financial goals.</t>
  </si>
  <si>
    <t>Personnel may not consistently review and update the procurement plan, leading to misalignment with current demand and conditions.</t>
  </si>
  <si>
    <t>Bid Committees operating without clear roles and responsibilities may lead to ineffective procurement processes and potential conflicts of interest.</t>
  </si>
  <si>
    <t>Failure to document Bid Committee appointments may lead to accountability issues and non-compliance.</t>
  </si>
  <si>
    <t>Appointment of unqualified officials to Bid Committees can result in poor procurement decisions and non-compliance with SCM policies.</t>
  </si>
  <si>
    <t>Failure to track compliance with terms of reference and Codes of Conduct could lead to conflicts of interest and biased procurement decisions.</t>
  </si>
  <si>
    <t>Lack of budget allocation verification could lead to unauthorized spending and budget overruns.</t>
  </si>
  <si>
    <t>Failing to verify supplier eligibility on National Treasury's website may result in contracts being awarded to restricted entities.</t>
  </si>
  <si>
    <t>Failure to adhere to prescribed regulations in competitive bidding could lead to biased and unfair procurement practices.</t>
  </si>
  <si>
    <t>Suppliers not declaring past employment with the state could result in conflicts of interest and compromised procurement integrity.</t>
  </si>
  <si>
    <t>Uncontrolled direct communication with suppliers can lead to procurement process circumvention and potential corruption.</t>
  </si>
  <si>
    <t>Lack of a clear strategy for handling emergency procurements could lead to misuse of emergency provisions and deviations from normal procedures.</t>
  </si>
  <si>
    <t>Inadequate verification of supplier compliance could lead to the procurement of goods and services from non-compliant suppliers.</t>
  </si>
  <si>
    <t>Failure to utilize an e-procurement platform effectively could lead to inefficiencies and lack of transparency in procurement processes.</t>
  </si>
  <si>
    <t>Staff lacking the necessary skills and experience could lead to improper adherence to procurement procedures and increased risk of non-compliance.</t>
  </si>
  <si>
    <t>Biased specification drafting by the Bid Specification Committee could result in unfair advantages and compromised procurement integrity.</t>
  </si>
  <si>
    <t>Inadequate monitoring and compliance checks for preferential procurement could lead to non-compliance with procurement policies.</t>
  </si>
  <si>
    <t>The absence of a clear procurement policy on preference categories may result in inconsistent contract allocation.</t>
  </si>
  <si>
    <t>Failure to clearly indicate the preference point system in bid documentation can lead to unfair contract awards.</t>
  </si>
  <si>
    <t>Lack of monitoring may result in not meeting preferential procurement targets.</t>
  </si>
  <si>
    <t>Non-compliance with preferential procurement practices can result in unfair contract awards.</t>
  </si>
  <si>
    <t>Lack of segregation of duties can lead to unauthorized changes to the supplier database.</t>
  </si>
  <si>
    <t>Delayed processing and tracking of invoices may result in late payments to suppliers.</t>
  </si>
  <si>
    <t>Deliberately placing orders and arranging with suppliers to be invoiced in another financial year may lead to fiscal mismanagement.</t>
  </si>
  <si>
    <t>Inconsistent supplier performance evaluations can lead to poor supplier management.</t>
  </si>
  <si>
    <t>Failure to take corrective actions when suppliers do not meet performance standards can result in continued poor performance.</t>
  </si>
  <si>
    <t>Lack of regular monitoring may result in declining supplier performance.</t>
  </si>
  <si>
    <t>Failure to regularly submit reports on contract management and contractor performance may lead to inadequate oversight.</t>
  </si>
  <si>
    <t>Lack of training for managing supplier relationships may lead to ineffective supplier management.</t>
  </si>
  <si>
    <t>Inadequate communication of SCM SOPs may lead to non-compliance and inefficiencies.</t>
  </si>
  <si>
    <t>Monitoring activities may not effectively evaluate the execution of responsibilities, risk response strategies, and correlations between risk management and institutional performance.</t>
  </si>
  <si>
    <t>The internal control environment may become outdated without continuous monitoring and updating.</t>
  </si>
  <si>
    <t>SCM processes may not align with current best practices.</t>
  </si>
  <si>
    <t>Absence of key performance indicators (KPIs) could hinder the evaluation of SCM performance.</t>
  </si>
  <si>
    <t>Inadequate measures to prevent cybersecurity risks and supply chain disruptions.</t>
  </si>
  <si>
    <t>Manual procurement processes may be inefficient and outdated.</t>
  </si>
  <si>
    <t>Computers and electronic data may be at risk of improper use, loss, destruction, or unauthorized access.</t>
  </si>
  <si>
    <t>SCM records may not be appropriately stored and available for audit purposes.</t>
  </si>
  <si>
    <t>The document and records management system may be inefficient or outdated.</t>
  </si>
  <si>
    <t>Supplier personal information records may not be handled in compliance with POPIA requirements.</t>
  </si>
  <si>
    <t>Risk of errors in bid documentation leading to non-compliance and potential legal challenges.</t>
  </si>
  <si>
    <t>Risk of procurement officials not adhering to documentation standards, leading to loss or tampering of SCM documents.</t>
  </si>
  <si>
    <t>Risk of premature disclosure of sensitive bid information that could compromise the procurement process.</t>
  </si>
  <si>
    <t>Risk of inadequate document management leading to loss, misplacement, or unauthorised access to sensitive documents.</t>
  </si>
  <si>
    <t>Risk of bid documentation failing to meet compliance requirements, leading to invalid bids or legal consequences.</t>
  </si>
  <si>
    <t>Risk of relying on outdated or inaccessible Standard Operating Procedures (SOPs) leading to inconsistent practices.</t>
  </si>
  <si>
    <t>Risk of not adhering to required timeframes for advertising RFIs, RFPs, and RFQs, leading to unfair procurement processes.</t>
  </si>
  <si>
    <t>Risk of poor procurement performance due to lack of regular monitoring and review.</t>
  </si>
  <si>
    <t>Risk of non-compliance with reporting requirements for SCM, including UIFW expenditure, leading to audit findings or financial penalties.</t>
  </si>
  <si>
    <t>Inadequate capacity to implement fraud prevention, anti-corruption plans, and investigate non-compliance can lead to unresolved issues.</t>
  </si>
  <si>
    <t>Failure to provide regular reports on disputes, complaints, and objections can result in unresolved issues.</t>
  </si>
  <si>
    <t>Lack of mechanisms to prevent and detect collusion may lead to corrupt procurement practices.</t>
  </si>
  <si>
    <t>Risk of supply chain fraud and corruption due to inadequate controls.</t>
  </si>
  <si>
    <t>Ineffective recommendations by the relevant authorities may lead to unresolved and repeated SCM financial misconduct.</t>
  </si>
  <si>
    <t>Lack of controls may result in irregular, unauthorised, and wasteful expenditure.</t>
  </si>
  <si>
    <t>Delays in reporting irregular or fruitless and wasteful expenditure to authorities may hinder corrective actions.</t>
  </si>
  <si>
    <t>Failure to maintain a register for tracking unauthorised expenditures may result in oversight issues.</t>
  </si>
  <si>
    <t>Absence of clear policies may lead to inconsistent reporting of financial misconduct.</t>
  </si>
  <si>
    <t>Ineffective dispute resolution processes may lead to prolonged conflicts with suppliers.</t>
  </si>
  <si>
    <t>Lack of a system to track and manage consequence actions may lead to unresolved procurement issues.</t>
  </si>
  <si>
    <t>Failure to track and manage dispute resolution may result in unresolved supplier conflicts.</t>
  </si>
  <si>
    <t>Risk of poor management of assets due to a lack of detailed plans for acquisitions, replacements, maintenance, and disposals.</t>
  </si>
  <si>
    <t>Risk of the asset register not being promptly updated or maintained for all assets.</t>
  </si>
  <si>
    <t>Lack of suitable software for recording and managing assets.</t>
  </si>
  <si>
    <t>Asset management positions may not be filled by appropriately skilled officials.</t>
  </si>
  <si>
    <t>Lack of effective coordination and integration between SCM, asset management, logistics, and disposal management.</t>
  </si>
  <si>
    <t>Assets may not be disposed of in a manner compliant with regulations or that optimizes value recovery.</t>
  </si>
  <si>
    <t>Risk of assets not required being disposed of at less than market value or not following approved disposal policy.</t>
  </si>
  <si>
    <t>Disposal records, including methods and outcomes, may not be maintained for audit purposes.</t>
  </si>
  <si>
    <t>There may be no documented process for assessing asset condition and resale value before disposal.</t>
  </si>
  <si>
    <t>No designated team or individual may be responsible for overseeing asset disposal and ensuring policy compliance.</t>
  </si>
  <si>
    <t>Inventory records may not be kept accurately or updated promptly, affecting real-time stock levels.</t>
  </si>
  <si>
    <t>Risk of goods received not being cross-checked against purchase orders, delivery notes, and invoices for accuracy.</t>
  </si>
  <si>
    <t>No designated unit or person may be responsible for verifying and signing off on goods received or services rendered.</t>
  </si>
  <si>
    <t>Develop and implement regular training programs focused on SCM policies and procedures.</t>
  </si>
  <si>
    <t>Provide continuous orientation and training for key officials involved in SCM.</t>
  </si>
  <si>
    <t>Conduct a capacity assessment and implement a structured recruitment strategy.</t>
  </si>
  <si>
    <t>Regularly review workload distribution and adjust staffing levels as needed.</t>
  </si>
  <si>
    <t>Implement robust internal controls to ensure proper segregation of duties.</t>
  </si>
  <si>
    <t>Ensure that institutional structures support risk management initiatives.</t>
  </si>
  <si>
    <t>Conduct regular communication and training sessions on Risk Management and Fraud Prevention policies.</t>
  </si>
  <si>
    <t>Conduct a skills gap assessment and provide targeted training to address deficiencies.</t>
  </si>
  <si>
    <t>Develop a recruitment strategy focused on attracting and retaining skilled SCM staff.</t>
  </si>
  <si>
    <t>Establish and enforce cybersecurity protocols to protect SCM systems.</t>
  </si>
  <si>
    <t>Regularly review and update financial management systems to ensure compliance with applicable accounting reporting frameworks.</t>
  </si>
  <si>
    <t>Establish strict protocols for procurement processes, including conflict of interest declarations.</t>
  </si>
  <si>
    <t>Establish regular coordination meetings among internal control, internal audit, and other assurance providers.</t>
  </si>
  <si>
    <t>Establish a checklist for audit query reviews to ensure all queries are properly addressed.</t>
  </si>
  <si>
    <t>Set up a timeline for implementing SCM compliance audit findings and improvements.</t>
  </si>
  <si>
    <t>Ensure regular coordination between internal and external auditors to align audit plans.</t>
  </si>
  <si>
    <t>Document feedback sessions and track the implementation of recommendations.</t>
  </si>
  <si>
    <t>Implement a process to ensure accountability for correcting and preventing the recurrence of audit findings.</t>
  </si>
  <si>
    <t>Implement recommendations from independent reviews to enhance SCM processes.</t>
  </si>
  <si>
    <t>Implement a technology system to monitor the status of SCM compliance findings and improvements.</t>
  </si>
  <si>
    <t>Establish clear processes for holding responsible officials accountable for SCM compliance.</t>
  </si>
  <si>
    <t>Conduct fraud risk assessments to identify and mitigate potential fraud risks.</t>
  </si>
  <si>
    <t>Establish a reporting protocol for SCM policy deviations to ensure compliance.</t>
  </si>
  <si>
    <t>Implement training programs for procurement officials on legal and regulatory requirements.</t>
  </si>
  <si>
    <t>Conduct regular reviews of the effectiveness of SCM compliance risk mitigation strategies.</t>
  </si>
  <si>
    <t>Develop and implement robust risk management processes in line with SCM requirements.</t>
  </si>
  <si>
    <t>Conduct periodic reviews of internal controls to ensure they are effective.</t>
  </si>
  <si>
    <t>Develop contingency plans to address potential supply chain disruptions.</t>
  </si>
  <si>
    <t>Conduct ongoing reviews of internal controls for key processes.</t>
  </si>
  <si>
    <t>Categorize risks in the risk register and develop strategies to manage them.</t>
  </si>
  <si>
    <t>Identify and formally document all mitigating controls for each risk.</t>
  </si>
  <si>
    <t>Adopt a risk management implementation strategy with mechanisms for timely risk identification.</t>
  </si>
  <si>
    <t>Assign clear responsibilities for risk management integration at all management levels.</t>
  </si>
  <si>
    <t>Establish a dedicated SCM compliance management unit to oversee compliance.</t>
  </si>
  <si>
    <t>Regular training sessions to communicate compliance requirements to all relevant staff.</t>
  </si>
  <si>
    <t>Implement a system for real-time updates and dissemination of procurement regulations.</t>
  </si>
  <si>
    <t>Implement a tracking system for recommendations and their implementation status.</t>
  </si>
  <si>
    <t>Regularly publicise the availability of the anonymous reporting system to staff.</t>
  </si>
  <si>
    <t>Implement reporting dashboards to provide real-time data and insights for SCM governance.</t>
  </si>
  <si>
    <t>Implement automated checks to identify and exclude ineligible suppliers and persons.</t>
  </si>
  <si>
    <t>Conduct regular ethics training sessions to reinforce the importance of the code of conduct.</t>
  </si>
  <si>
    <t>Conduct a thorough review of the procurement plan before submission to National Treasury.</t>
  </si>
  <si>
    <t>Collaborate with end-users to conduct a comprehensive demand analysis before finalising the budget.</t>
  </si>
  <si>
    <t>Regularly review and optimize planning processes to align with budget constraints and project needs.</t>
  </si>
  <si>
    <t>Develop and implement a forward-looking budget strategy that anticipates future needs and risks.</t>
  </si>
  <si>
    <t>Conduct a comprehensive needs assessment with input from relevant stakeholders.</t>
  </si>
  <si>
    <t>Align procurement strategy with the overall strategic goals of the organisation through regular reviews.</t>
  </si>
  <si>
    <t>Provide targeted training to relevant personnel on conducting effective needs analysis.</t>
  </si>
  <si>
    <t>Implement a robust technology system that supports needs analysis, including historical data review.</t>
  </si>
  <si>
    <t>Ensure that all procurement plans are thoroughly reviewed to include detailed descriptions, estimated values, and timelines.</t>
  </si>
  <si>
    <t>Implement a systematic process for developing the Annual Procurement Plan, ensuring alignment with organisational goals.</t>
  </si>
  <si>
    <t>Establish a review schedule for the Annual Procurement Plan to ensure it is regularly updated based on changing conditions.</t>
  </si>
  <si>
    <t>Implement regular audits and assessments to monitor compliance with the procurement plan.</t>
  </si>
  <si>
    <t>Deploy a technology system that integrates procurement planning with budgeting and expenditure management.</t>
  </si>
  <si>
    <t>Regularly train and assign responsibility to personnel for reviewing and updating the procurement plan.</t>
  </si>
  <si>
    <t>Develop and enforce clear terms of reference for Bid Committees, defining roles and responsibilities.</t>
  </si>
  <si>
    <t>Implement a system for tracking and documenting all Bid Committee appointments.</t>
  </si>
  <si>
    <t>Ensure that all Bid Committee members are properly vetted and appointed according to SCM policies.</t>
  </si>
  <si>
    <t>Implement a compliance tracking system to monitor adherence to Bid Committee standards and identify conflicts of interest.</t>
  </si>
  <si>
    <t>Ensure that Bid Specification Committees verify budget allocations before proceeding with procurement.</t>
  </si>
  <si>
    <t>Implement mandatory system checks for all recommended bidders against National Treasury's restricted list.</t>
  </si>
  <si>
    <t>Establish regular reviews to ensure that all competitive bidding processes follow the prescribed regulations.</t>
  </si>
  <si>
    <t>Require all suppliers to submit declarations confirming no recent employment with the state as part of the bidding process.</t>
  </si>
  <si>
    <t>Implement strict controls to monitor and restrict direct communication with suppliers outside of SCM processes.</t>
  </si>
  <si>
    <t>Develop and implement a well-defined strategy for emergency procurement that minimizes deviations and ensures compliance.</t>
  </si>
  <si>
    <t>Utilize CSD and/or develop an internal platform to ensure that all suppliers meet compliance requirements before procurement.</t>
  </si>
  <si>
    <t>Ensure the implementation of an efficient e-procurement platform that facilitates transparent and efficient procurement activities.</t>
  </si>
  <si>
    <t>Provide regular training and skills development programs to ensure that staff are equipped to follow correct procurement processes.</t>
  </si>
  <si>
    <t>Ensure that the Bid Specification Committee follows strict guidelines to draft unbiased and fair specifications.</t>
  </si>
  <si>
    <t>Implement a technological system to monitor and verify compliance with procurement policies.</t>
  </si>
  <si>
    <t>Develop and implement a procurement policy that clearly outlines preference categories.</t>
  </si>
  <si>
    <t>Review bid documents before approval to confirm the inclusion of preference point details.</t>
  </si>
  <si>
    <t>Implement monitoring tools to track progress against preferential procurement targets.</t>
  </si>
  <si>
    <t>Conduct regular training sessions for SCM officials and Committee members on preferential procurement practices.</t>
  </si>
  <si>
    <t>Implement and enforce user rights and access controls for supplier database management.</t>
  </si>
  <si>
    <t>Implement a system to monitor and track outstanding invoices to ensure timely payment.</t>
  </si>
  <si>
    <t>Enforce measures prohibiting such practices and monitor compliance.</t>
  </si>
  <si>
    <t>Develop and implement a system to manage and standardize supplier performance evaluations.</t>
  </si>
  <si>
    <t>Implement a process for taking immediate corrective actions when suppliers fail to meet standards.</t>
  </si>
  <si>
    <t>Schedule periodic reviews of supplier performance data and take necessary actions.</t>
  </si>
  <si>
    <t>Implement a process for reviewing and acting on contractor performance reports.</t>
  </si>
  <si>
    <t>Provide training to personnel on managing supplier relationships and taking corrective actions.</t>
  </si>
  <si>
    <t>Regularly update and communicate SCM SOPs and policies to all relevant staff.</t>
  </si>
  <si>
    <t>Conduct regular monitoring of risk management and institutional performance.</t>
  </si>
  <si>
    <t>Implement a continuous review process for the internal control environment.</t>
  </si>
  <si>
    <t>Regularly review and update SCM processes to align with best practices.</t>
  </si>
  <si>
    <t>Establish KPIs and tracking systems to monitor SCM performance.</t>
  </si>
  <si>
    <t>Implement cybersecurity measures and monitor supply chain for disruptions.</t>
  </si>
  <si>
    <t>Identify and automate manual procurement processes to improve efficiency.</t>
  </si>
  <si>
    <t>Enhance data security measures to prevent unauthorized access or breaches.</t>
  </si>
  <si>
    <t>Implement secure storage and retention policies for SCM records.</t>
  </si>
  <si>
    <t>Upgrade to an electronic records management system for better efficiency.</t>
  </si>
  <si>
    <t>Ensure compliance with POPIA in data handling and storage processes.</t>
  </si>
  <si>
    <t>Implement strict procedures to ensure the accuracy and completeness of bid documentation before issuing.</t>
  </si>
  <si>
    <t>Train procurement officials and hold them accountable for safeguarding SCM documentation through clear guidelines and regular audits.</t>
  </si>
  <si>
    <t>Establish and enforce strict controls to prevent the disclosure of bid information before the formal appointment of a service provider.</t>
  </si>
  <si>
    <t>Ensure the ICT Management System includes a secure and comprehensive document management system.</t>
  </si>
  <si>
    <t>Develop and enforce procedures to ensure compliance, accuracy, and clarity of terms of reference and specifications in all bid documentation.</t>
  </si>
  <si>
    <t>Regularly update the SOP manual and related policies, and store them in a secure, accessible technology system for easy reference and training.</t>
  </si>
  <si>
    <t>Implement checks to ensure all RFIs, RFPs, and RFQs are advertised within the required timeframes, and publish relevant information on the organisation’s website.</t>
  </si>
  <si>
    <t>Establish a routine for generating and reviewing SCM performance and compliance reports.</t>
  </si>
  <si>
    <t>Regularly compile, review, and submit comprehensive SCM compliance reports to the appropriate authorities, including quarterly, interim, and annual reports.</t>
  </si>
  <si>
    <t>Establish a dedicated team or unit to handle fraud prevention and consequence management.</t>
  </si>
  <si>
    <t>Implement a process for promptly addressing and resolving reported issues.</t>
  </si>
  <si>
    <t>Develop and implement mechanisms to detect and prevent collusion among procurement officials.</t>
  </si>
  <si>
    <t>Conduct regular fraud risk assessments and implement anti-corruption policies.</t>
  </si>
  <si>
    <t>Regularly review and update investigation procedures for better accountability.</t>
  </si>
  <si>
    <t>Strengthen internal controls to detect and prevent unauthorised and wasteful expenditure.</t>
  </si>
  <si>
    <t>Establish a process to promptly report such expenditures in writing to relevant authorities.</t>
  </si>
  <si>
    <t>Maintain a comprehensive register to track and report all such expenditures to relevant parties.</t>
  </si>
  <si>
    <t>Develop and implement policies and processes for reporting and addressing unauthorised expenditures.</t>
  </si>
  <si>
    <t>Implement a technology system that effectively tracks and manages consequence management actions.</t>
  </si>
  <si>
    <t>Develop a system that tracks and manages dispute resolution processes consistently.</t>
  </si>
  <si>
    <t>Develop and implement a detailed asset management strategy that includes comprehensive plans for all stages of the asset lifecycle.</t>
  </si>
  <si>
    <t>Ensure the asset register is promptly updated and maintained for all organisation's assets, including minor and major assets.</t>
  </si>
  <si>
    <t>Implement and utilise suitable software for recording and managing assets effectively.</t>
  </si>
  <si>
    <t>Approve and establish an organisational structure for asset management with appropriately skilled officials.</t>
  </si>
  <si>
    <t>Establish processes and systems to ensure effective coordination and integration throughout the lifecycle of resources.</t>
  </si>
  <si>
    <t>Implement processes ensuring that asset disposal complies with regulations and optimizes value recovery.</t>
  </si>
  <si>
    <t>Identify and dispose of unrequired assets at market-related value or via tender/auction, in line with approved disposal policy.</t>
  </si>
  <si>
    <t>Maintain comprehensive records of all disposals, including methods and outcomes, for audit purposes.</t>
  </si>
  <si>
    <t>Document and follow a process for assessing asset condition and potential resale value before disposal.</t>
  </si>
  <si>
    <t>Assign a designated team or individual responsible for overseeing asset disposal and ensuring compliance with policies.</t>
  </si>
  <si>
    <t>Ensure inventory records are accurately maintained and updated promptly to reflect real-time stock levels.</t>
  </si>
  <si>
    <t>Cross-check goods received against purchase orders, delivery notes, and invoices to ensure accuracy.</t>
  </si>
  <si>
    <t>Assign a designated unit or person responsible for inspecting, verifying, and signing off on goods received or services rendered.</t>
  </si>
  <si>
    <t>Assessments/Reviews</t>
  </si>
  <si>
    <t>Policies/Plans Development &amp; Implementation</t>
  </si>
  <si>
    <t>Technology/System Updates or Implementation</t>
  </si>
  <si>
    <t>Internal Controls &amp; Processes</t>
  </si>
  <si>
    <t>Training &amp; Capacity Development</t>
  </si>
  <si>
    <t>Governance &amp; Oversight</t>
  </si>
  <si>
    <t>Strategies/Policies/Plans Development &amp; Implementation</t>
  </si>
  <si>
    <t>Lack of verification of supplier information</t>
  </si>
  <si>
    <t>Inadequate documentation and ratification of procurement deviations</t>
  </si>
  <si>
    <t>Lack of contract performance and compliance monitoring</t>
  </si>
  <si>
    <t>Delayed processing of invoices and payments</t>
  </si>
  <si>
    <t>The organisation may fail to verify the accuracy of information provided by suppliers, leading to potential risks in procurement processes, especially those suppliers appointed based on rates.</t>
  </si>
  <si>
    <t>The organisation may fail to document, approve, and record reasons for deviations from procurement processes, leading to potential non-compliance and audit risks.</t>
  </si>
  <si>
    <t>The organisation may not effectively monitor contract performance and compliance, leading to potential risks of non-compliance and poor supplier performance.</t>
  </si>
  <si>
    <t>The organisation may experience delays in processing invoices, leading to late payments beyond the 30-day period, which could result in financial penalties or strained supplier relationships.</t>
  </si>
  <si>
    <t>Have the Audit Committee review the SCM compliance checklist regularly.</t>
  </si>
  <si>
    <t>Implement stringent verification procedures for all supplier-provided information, particularly focusing on those appointed based on rates.</t>
  </si>
  <si>
    <t>Ensure that all deviations and minor breaches of procurement processes are documented, ratified by the accounting authority, and recorded in a central register for audit purposes.</t>
  </si>
  <si>
    <t>Implement a robust contract management system that includes real-time monitoring of contract performance and compliance.</t>
  </si>
  <si>
    <t>Implement a process to ensure all received invoices are stamped with the date of receipt and processed promptly within 30 days.</t>
  </si>
  <si>
    <t>Train procurement staff on dispute resolution techniques and procedures, including the establishment of clear processes and guidelines to resolve disputes with suppliers quickly and fairly.</t>
  </si>
  <si>
    <t>The financial management systems may lack modules or components that comply with applicable accounting reporting frameworks and other relevant SCM compliance reporting requirements, leading to potential non-compliance, inaccurate reporting, and financial penalties.</t>
  </si>
  <si>
    <t>Risk</t>
  </si>
  <si>
    <t>Mitigation action</t>
  </si>
  <si>
    <t xml:space="preserve">Development of SCM Compliance Risk Library </t>
  </si>
  <si>
    <t>National Departments</t>
  </si>
  <si>
    <t xml:space="preserve">Risk library </t>
  </si>
  <si>
    <t>SCM CRAM - Risk Library</t>
  </si>
  <si>
    <t>Delay in the appointment of service providers</t>
  </si>
  <si>
    <t>Members not forming a quorum for bid meetings</t>
  </si>
  <si>
    <t xml:space="preserve">Follow up with the Project Managers to submit the Specifications/ TORs for projects on the Procurement Plan. 
</t>
  </si>
  <si>
    <t>Scrutiny of the Specifications/ TORs.</t>
  </si>
  <si>
    <t>Training of Bid committee members.</t>
  </si>
  <si>
    <t>Meetings are scheduled virtually</t>
  </si>
  <si>
    <t xml:space="preserve">Apologies to be send to the DG where members are unable to attend the evaluation meeting. </t>
  </si>
  <si>
    <t>Escalation of non attendance to the DG</t>
  </si>
  <si>
    <t>When the evaluation committee members are appointed they are given timeframe to finalise the evaluation</t>
  </si>
  <si>
    <t xml:space="preserve">Demand Management officials  should be involved and provided a slot to induct users together with budget controllers prior budgeting processes and during strategic planning session. </t>
  </si>
  <si>
    <t xml:space="preserve">Compliance Unit , Internal Audit and Risk Management officials to monitor progress on procurement plan on a continuous basis to detect challenges early and address them.  </t>
  </si>
  <si>
    <t xml:space="preserve">TOR's should state amount to be paid for each deliverable, complimented by SLA to define outputs versus expenditure. Contract Administration/ payment officials should also verify deliverables against invoiced amounts.  </t>
  </si>
  <si>
    <t xml:space="preserve">Establishment of a well resourced Unit in SCM to focus on demand planning and commodity market research analysis. Identify possible prospective suppliers for services/goods required upfront and bids are published those suppliers informed to submit proposals.     </t>
  </si>
  <si>
    <t>Exposure of staff members to threats, intimidation, abuse and criminality</t>
  </si>
  <si>
    <t>Poor procurement planning (poor spec design) city dependency</t>
  </si>
  <si>
    <t>Demand planning is done for the entire MTREF period to enable adequate planning for projects and tenders to support spend on projects. 
Monthly reporting on achievement of detailed demand plan timelines.</t>
  </si>
  <si>
    <t>Scarcity of specialised skills (tender department and procurement), inability to attract external competent staff and the inability to retain scarce skills</t>
  </si>
  <si>
    <t>SCM Graduate Programme
Culture Initiatives
Implementation of retention plan</t>
  </si>
  <si>
    <t>Information systems continuity/ dependencies/ constraints</t>
  </si>
  <si>
    <t xml:space="preserve">CAR Project - Update of all COCT IT systems </t>
  </si>
  <si>
    <t>Inability to deliver SCM services to the City</t>
  </si>
  <si>
    <t>Capacity Plan and Business Continuity Plan implementation</t>
  </si>
  <si>
    <t>Potential corruption, fraud and misconduct</t>
  </si>
  <si>
    <t xml:space="preserve">Line functions do not always provide reliable inputs when engaged by SCM during demand management planning. The omission of goods/services required result in amending approved Annual Procurement Plan which will have negative impact on budgeting process and compromise service delivery </t>
  </si>
  <si>
    <t xml:space="preserve">Challenges on Procurement Plan progress i.e., delays in finalising procurement processes compromise service delivery. </t>
  </si>
  <si>
    <t xml:space="preserve">Inconsistency of attendance of  bid meetings by appointed bid committee members for continuity in dealing with same bid matters/cases. Scheduled bid meetings postponed due  to lack of formation of quorums. </t>
  </si>
  <si>
    <t>Mitigating controls to ensure the safety of staff which cannot be disclosed.
Introduction and enhancement of reputational risk clauses in the City's SCM Policy which gives us the authority not to do business with certain categories of people as defined.</t>
  </si>
  <si>
    <t xml:space="preserve">Project managers not ensuring outputs/deliverables to align with expenditure. In some instances TOR's do not state amount to be paid for deliverables. </t>
  </si>
  <si>
    <t>Monthly internal SCM Workgroups;</t>
  </si>
  <si>
    <t>Lessons learnt, efficacies etc</t>
  </si>
  <si>
    <t xml:space="preserve">Continuous education through communications
</t>
  </si>
  <si>
    <t>Source</t>
  </si>
  <si>
    <t>Communication &amp; Stakeholders</t>
  </si>
  <si>
    <t>SCM CRAM</t>
  </si>
  <si>
    <t>Additional</t>
  </si>
  <si>
    <t>Members not forming a quorum for bid meetings resulting in the delay of procurement processes and the appointment of a supplier</t>
  </si>
  <si>
    <t>SCM Policies &amp; Procedures compromised i.e., poor market research when goods/services are purchased, resulting in getting required items at high costs.</t>
  </si>
  <si>
    <t>Developed by</t>
  </si>
  <si>
    <t xml:space="preserve">Last updated </t>
  </si>
  <si>
    <t>COMPLIANCE ENVIRONMENT</t>
  </si>
  <si>
    <t>MFMA</t>
  </si>
  <si>
    <t>OCPO Website link</t>
  </si>
  <si>
    <t>RISK LIBRARY</t>
  </si>
  <si>
    <t>Development of risk library (data sheet)</t>
  </si>
  <si>
    <t>Mitigation action category</t>
  </si>
  <si>
    <t>PFMA legislation</t>
  </si>
  <si>
    <t>Non-involvement of line managers</t>
  </si>
  <si>
    <t>Delays in financialisation of progresses</t>
  </si>
  <si>
    <t>Non-alignment to original TORs</t>
  </si>
  <si>
    <t>Attendance of bid committee members</t>
  </si>
  <si>
    <t xml:space="preserve">Deliverables on projects appearing on the Annual Procurement Plan should form part of Key Performance Indicators for appointed bid committee members and the chairperson. </t>
  </si>
  <si>
    <t xml:space="preserve">The Accounting Officer should also consider appointing second bid committee members to ensure that scheduled bid meetings are held as planned. </t>
  </si>
  <si>
    <t>Ref.</t>
  </si>
  <si>
    <t>Risk Description</t>
  </si>
  <si>
    <t xml:space="preserve">Mitigation actions - Control/s to address risks </t>
  </si>
  <si>
    <t>Consequence Management and Dispute Resolution</t>
  </si>
  <si>
    <t>Uncapacitated SCM unit</t>
  </si>
  <si>
    <t>Risk title</t>
  </si>
  <si>
    <t>Inefficient Fleet management</t>
  </si>
  <si>
    <t>Misuse and abuse, non-reporting of accidents, misuse and abuse of state vehicles, theft and losses</t>
  </si>
  <si>
    <t>Policies, procedures and delegations</t>
  </si>
  <si>
    <t xml:space="preserve">Validation of the Trip authorities for completeness prior to issue of vehicles </t>
  </si>
  <si>
    <t xml:space="preserve">Reconciliation of log books for accuracy and completeness against trip authority </t>
  </si>
  <si>
    <t>Log books and keys are safeguarded</t>
  </si>
  <si>
    <t xml:space="preserve"> A copy of trip authority is handed in at security for the release of the vehicles.</t>
  </si>
  <si>
    <t xml:space="preserve">Completion of the security control register </t>
  </si>
  <si>
    <t xml:space="preserve">Overnight approval within the prescripts </t>
  </si>
  <si>
    <t>Inefficient and ineffective asset management</t>
  </si>
  <si>
    <t>Capturing assets that is not on JYP using annexures.</t>
  </si>
  <si>
    <t>Physical verification of assets</t>
  </si>
  <si>
    <t>Monthly BAS JYP reconciliation (Additions)</t>
  </si>
  <si>
    <t>Internal and external movement forms to record movement of assets</t>
  </si>
  <si>
    <t>Reconciliation of disposed assets against asset approved for disposal</t>
  </si>
  <si>
    <t>Reconciliation of supplier delivery note against assets actually received.</t>
  </si>
  <si>
    <t>Update losses</t>
  </si>
  <si>
    <t>Spot checks on assets.</t>
  </si>
  <si>
    <t>Disposal committee meetings.</t>
  </si>
  <si>
    <t>Asset verification plan</t>
  </si>
  <si>
    <t xml:space="preserve">Playing an oversight role at provinces           </t>
  </si>
  <si>
    <t>Engaging  HR to prodvide us with   monthly report for official leaving the department</t>
  </si>
  <si>
    <t>Inability to provide an effective and efficient acquisition management (controlled RFQ/bids process)</t>
  </si>
  <si>
    <t xml:space="preserve">Training and awareness on SCM processes and prescripts. </t>
  </si>
  <si>
    <t>Sampling/spot checks conducted by SCM.</t>
  </si>
  <si>
    <t xml:space="preserve">Conduct trend analysis on commodities specifics. </t>
  </si>
  <si>
    <t xml:space="preserve">Checking of restricted and blacklisted (defaulters) suppliers on the National Treasury database before awarding tender. </t>
  </si>
  <si>
    <t xml:space="preserve">Compliance checks on Bids (CIPC checks, tax Clearance certificates, dpsa verification checks, procurecheck etc.) </t>
  </si>
  <si>
    <t xml:space="preserve">Check calculations before awarding of a bid. </t>
  </si>
  <si>
    <t xml:space="preserve">Review of the delegation to support the functional activities with SCM </t>
  </si>
  <si>
    <t xml:space="preserve">Implementation of recording and compiling of minutes on all committees      </t>
  </si>
  <si>
    <t xml:space="preserve">Implementation of Permission to Issue RFQ for concurrence by SCM for National Office procurement requirements. </t>
  </si>
  <si>
    <t>Poor contract management (End-User)</t>
  </si>
  <si>
    <t>Continuos implementation of Contract Management Framework.</t>
  </si>
  <si>
    <t xml:space="preserve">Implementation of checklist and monitor implementations   </t>
  </si>
  <si>
    <t>Issue reminders to heads of branches informing them about contracts due to expire within 9, 6 and 3  months on a monthly basis.</t>
  </si>
  <si>
    <t>Delay in the implementation of the procurement plan</t>
  </si>
  <si>
    <t xml:space="preserve">Issue letters to end users to remind them to appoint bid specification/  evaluation committee members to submit to delegated authority for approval </t>
  </si>
  <si>
    <t>Monitoring the implementation plan on a continuous basis</t>
  </si>
  <si>
    <t>Implementation of SCM Bid Action Log and Provide to EXCO on a weekly basis.</t>
  </si>
  <si>
    <t xml:space="preserve">Budget confirmation for all projects. </t>
  </si>
  <si>
    <t xml:space="preserve">Implemetationt of project plans for bid  specification and  evaluation committees. </t>
  </si>
  <si>
    <t>Appointment of bid specification/  evaluation committee members.</t>
  </si>
  <si>
    <t xml:space="preserve">Lack of investigations of irregular expenditure </t>
  </si>
  <si>
    <t>Monthly progress report to CFO with limit of 90 days to complete investigations.</t>
  </si>
  <si>
    <t xml:space="preserve">Deviation from normal procurement processes.                                 </t>
  </si>
  <si>
    <t>Increased irregular expenditure due to non submission of procurement needs requirements by officials</t>
  </si>
  <si>
    <t xml:space="preserve">Continuosly conduct awareness workshops in partnership with Finance Unit </t>
  </si>
  <si>
    <t>Establisment of a loss control committee to investigate irregular expenditure</t>
  </si>
  <si>
    <t>No departmental SOP for payment of suppliers within 30 days</t>
  </si>
  <si>
    <t xml:space="preserve"> Suppliers not paid within 30 days</t>
  </si>
  <si>
    <t>Draft SOP for payment of suppliers within 30 days have been developed(Goods and services)</t>
  </si>
  <si>
    <t xml:space="preserve">Officials leaving the department with departmental assets. </t>
  </si>
  <si>
    <t xml:space="preserve">Incomplete/inaccurate departmental asset register </t>
  </si>
  <si>
    <t>Exit form for officials leaving the department, bi-annual asset verification, appointment of loss control committee and appointment of asset controllers in each unit</t>
  </si>
  <si>
    <t xml:space="preserve">Loss of departmental assets (Theft/loss). </t>
  </si>
  <si>
    <t>Abuse of state vehicles</t>
  </si>
  <si>
    <t>Clear delegation of authority to authorise state vehicles, return of vehicles every Friday</t>
  </si>
  <si>
    <t>No access to HSS and BAS  systems</t>
  </si>
  <si>
    <t xml:space="preserve">Inadequate /Ineffective monitoring  payment of contracts </t>
  </si>
  <si>
    <t>Awaiting training for HSS  and access to BAS, Monthly reporting of the contract register</t>
  </si>
  <si>
    <t>Poor SCM Planning</t>
  </si>
  <si>
    <t>Departmental events calendar in place</t>
  </si>
  <si>
    <t>Procurement and demand plan in place</t>
  </si>
  <si>
    <t>SCM Policies and Procedures in place</t>
  </si>
  <si>
    <t>Standard Operating Procedures (SOPs) in place</t>
  </si>
  <si>
    <t>Workshop and awareness on SCM policy, procedures and circulars (Bi-annually)</t>
  </si>
  <si>
    <t>Report unauthorised, irregular, fruitless and wasteful expenditure to CFO and EXCO</t>
  </si>
  <si>
    <t>Monitor the progress of projects in the procurement plan and report to CFO monthly</t>
  </si>
  <si>
    <t>Flag all poorly planned events and report them</t>
  </si>
  <si>
    <t>Issue reminders to all programmes to submit projects (twice a year)</t>
  </si>
  <si>
    <t>Track and note requisitions received on a Friday</t>
  </si>
  <si>
    <t>Submit progress reports on projects to MANCO</t>
  </si>
  <si>
    <t>Circular to end users to submit TORs</t>
  </si>
  <si>
    <t>Poorly drafted TORs</t>
  </si>
  <si>
    <t>Bid Specification Committee in place</t>
  </si>
  <si>
    <t>Quotation Committee in place</t>
  </si>
  <si>
    <t>TOR template in place</t>
  </si>
  <si>
    <t>Training on TORs to all end users when template changes</t>
  </si>
  <si>
    <t>Limited HR capacity</t>
  </si>
  <si>
    <t>Low vacancy rate as per the existing organogram</t>
  </si>
  <si>
    <t>Use of existing personnel to drive the SCM process</t>
  </si>
  <si>
    <t>Overtime as and when required</t>
  </si>
  <si>
    <t>Mitigation action - grouping</t>
  </si>
  <si>
    <t>ADD1</t>
  </si>
  <si>
    <t>ADD2</t>
  </si>
  <si>
    <t>ADD3</t>
  </si>
  <si>
    <t>ADD4</t>
  </si>
  <si>
    <t>ADD5</t>
  </si>
  <si>
    <t>ADD6</t>
  </si>
  <si>
    <t>ADD7</t>
  </si>
  <si>
    <t>ADD8</t>
  </si>
  <si>
    <t>ADD9</t>
  </si>
  <si>
    <t>ADD10</t>
  </si>
  <si>
    <t>ADD11</t>
  </si>
  <si>
    <t>ADD12</t>
  </si>
  <si>
    <t>ADD13</t>
  </si>
  <si>
    <t>ADD14</t>
  </si>
  <si>
    <t>ADD15</t>
  </si>
  <si>
    <t>ADD16</t>
  </si>
  <si>
    <t>ADD17</t>
  </si>
  <si>
    <t>ADD18</t>
  </si>
  <si>
    <t>ADD19</t>
  </si>
  <si>
    <t>ADD20</t>
  </si>
  <si>
    <t>ADD21</t>
  </si>
  <si>
    <t>ADD22</t>
  </si>
  <si>
    <t>ADD23</t>
  </si>
  <si>
    <t>ADD24</t>
  </si>
  <si>
    <t>ADD25</t>
  </si>
  <si>
    <t>ADD26</t>
  </si>
  <si>
    <t>ADD27</t>
  </si>
  <si>
    <t>ADD28</t>
  </si>
  <si>
    <t>ADD29</t>
  </si>
  <si>
    <t>ADD30</t>
  </si>
  <si>
    <t>ADD31</t>
  </si>
  <si>
    <t>ADD32</t>
  </si>
  <si>
    <t>ADD33</t>
  </si>
  <si>
    <t>ADD34</t>
  </si>
  <si>
    <t>ADD35</t>
  </si>
  <si>
    <t>ADD36</t>
  </si>
  <si>
    <t>ADD37</t>
  </si>
  <si>
    <t>ADD38</t>
  </si>
  <si>
    <t>ADD39</t>
  </si>
  <si>
    <t>ADD40</t>
  </si>
  <si>
    <t>ADD41</t>
  </si>
  <si>
    <t>ADD42</t>
  </si>
  <si>
    <t>ADD43</t>
  </si>
  <si>
    <t>ADD44</t>
  </si>
  <si>
    <t>ADD45</t>
  </si>
  <si>
    <t>ADD46</t>
  </si>
  <si>
    <t>ADD47</t>
  </si>
  <si>
    <t>ADD48</t>
  </si>
  <si>
    <t>ADD49</t>
  </si>
  <si>
    <t>ADD50</t>
  </si>
  <si>
    <t>ADD51</t>
  </si>
  <si>
    <t>ADD52</t>
  </si>
  <si>
    <t>ADD53</t>
  </si>
  <si>
    <t>ADD54</t>
  </si>
  <si>
    <t>ADD55</t>
  </si>
  <si>
    <t>ADD56</t>
  </si>
  <si>
    <t>ADD57</t>
  </si>
  <si>
    <t>ADD58</t>
  </si>
  <si>
    <t>ADD59</t>
  </si>
  <si>
    <t>ADD60</t>
  </si>
  <si>
    <t>ADD61</t>
  </si>
  <si>
    <t>ADD62</t>
  </si>
  <si>
    <t>ADD63</t>
  </si>
  <si>
    <t>ADD64</t>
  </si>
  <si>
    <t>ADD65</t>
  </si>
  <si>
    <t>ADD66</t>
  </si>
  <si>
    <t>ADD67</t>
  </si>
  <si>
    <t>ADD68</t>
  </si>
  <si>
    <t>ADD69</t>
  </si>
  <si>
    <t>ADD70</t>
  </si>
  <si>
    <t>ADD71</t>
  </si>
  <si>
    <t>ADD72</t>
  </si>
  <si>
    <t>ADD73</t>
  </si>
  <si>
    <t>ADD74</t>
  </si>
  <si>
    <t>ADD75</t>
  </si>
  <si>
    <t>ADD76</t>
  </si>
  <si>
    <t>ADD77</t>
  </si>
  <si>
    <t>ADD78</t>
  </si>
  <si>
    <t>ADD79</t>
  </si>
  <si>
    <t>ADD80</t>
  </si>
  <si>
    <t>ADD81</t>
  </si>
  <si>
    <t>ADD82</t>
  </si>
  <si>
    <t>ADD83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</si>
</sst>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C09]dd/mmmm/yyyy;@"/>
  </numFmts>
  <fonts count="18" x14ac:knownFonts="1">
    <font>
      <sz val="11"/>
      <color theme="1"/>
      <name val="Aptos Narrow"/>
      <family val="2"/>
      <scheme val="minor"/>
    </font>
    <font>
      <sz val="8"/>
      <name val="Aptos Narrow"/>
      <family val="2"/>
      <scheme val="minor"/>
    </font>
    <font>
      <b/>
      <sz val="12"/>
      <color rgb="FFFFFFFF"/>
      <name val="Aptos"/>
      <family val="2"/>
    </font>
    <font>
      <b/>
      <sz val="11"/>
      <color theme="0"/>
      <name val="Aptos Narrow"/>
      <family val="2"/>
      <scheme val="minor"/>
    </font>
    <font>
      <b/>
      <sz val="11"/>
      <name val="Aptos Narrow"/>
      <family val="2"/>
      <scheme val="minor"/>
    </font>
    <font>
      <u/>
      <sz val="11"/>
      <color theme="10"/>
      <name val="Aptos Narrow"/>
      <family val="2"/>
      <scheme val="minor"/>
    </font>
    <font>
      <b/>
      <u/>
      <sz val="11"/>
      <name val="Aptos Narrow"/>
      <family val="2"/>
      <scheme val="minor"/>
    </font>
    <font>
      <sz val="11"/>
      <color rgb="FFC00000"/>
      <name val="Aptos Narrow"/>
      <family val="2"/>
      <scheme val="minor"/>
    </font>
    <font>
      <b/>
      <sz val="22"/>
      <color theme="0"/>
      <name val="Aptos Narrow"/>
      <family val="2"/>
      <scheme val="minor"/>
    </font>
    <font>
      <sz val="11"/>
      <name val="Aptos Narrow"/>
      <family val="2"/>
      <scheme val="minor"/>
    </font>
    <font>
      <b/>
      <sz val="12"/>
      <color theme="1"/>
      <name val="Aptos Narrow"/>
      <family val="2"/>
      <scheme val="minor"/>
    </font>
    <font>
      <b/>
      <sz val="10"/>
      <color theme="1"/>
      <name val="Aptos Narrow"/>
      <family val="2"/>
      <scheme val="minor"/>
    </font>
    <font>
      <sz val="10"/>
      <color theme="1"/>
      <name val="Aptos Narrow"/>
      <family val="2"/>
      <scheme val="minor"/>
    </font>
    <font>
      <b/>
      <sz val="14"/>
      <color theme="0"/>
      <name val="Aptos Narrow"/>
      <family val="2"/>
      <scheme val="minor"/>
    </font>
    <font>
      <i/>
      <sz val="11"/>
      <color theme="1"/>
      <name val="Aptos Narrow"/>
      <family val="2"/>
      <scheme val="minor"/>
    </font>
    <font>
      <b/>
      <sz val="11"/>
      <color rgb="FFC00000"/>
      <name val="Aptos Narrow"/>
      <family val="2"/>
      <scheme val="minor"/>
    </font>
    <font>
      <b/>
      <sz val="18"/>
      <color theme="0"/>
      <name val="Aptos Narrow"/>
      <family val="2"/>
      <scheme val="minor"/>
    </font>
    <font>
      <b/>
      <sz val="11"/>
      <color theme="1"/>
      <name val="Aptos Narrow"/>
      <family val="2"/>
      <scheme val="minor"/>
    </font>
  </fonts>
  <fills count="6">
    <fill>
      <patternFill patternType="none"/>
    </fill>
    <fill>
      <patternFill patternType="gray125"/>
    </fill>
    <fill>
      <patternFill patternType="solid">
        <fgColor rgb="FFC00000"/>
        <bgColor indexed="64"/>
      </patternFill>
    </fill>
    <fill>
      <patternFill patternType="solid">
        <fgColor rgb="FFDF7F7F"/>
        <bgColor indexed="64"/>
      </patternFill>
    </fill>
    <fill>
      <patternFill patternType="solid">
        <fgColor rgb="FFFFFDD0"/>
        <bgColor indexed="64"/>
      </patternFill>
    </fill>
    <fill>
      <patternFill patternType="solid">
        <fgColor theme="3" tint="0.89999084444715716"/>
        <bgColor indexed="64"/>
      </patternFill>
    </fill>
  </fills>
  <borders count="17">
    <border>
      <left/>
      <right/>
      <top/>
      <bottom/>
      <diagonal/>
    </border>
    <border>
      <left style="medium">
        <color rgb="FFFFFFFF"/>
      </left>
      <right style="medium">
        <color rgb="FFFFFFFF"/>
      </right>
      <top style="medium">
        <color rgb="FFFFFFFF"/>
      </top>
      <bottom style="thick">
        <color rgb="FFFFFFFF"/>
      </bottom>
      <diagonal/>
    </border>
    <border>
      <left style="medium">
        <color rgb="FFFFFFFF"/>
      </left>
      <right style="medium">
        <color rgb="FFFFFFFF"/>
      </right>
      <top style="thick">
        <color rgb="FFFFFFFF"/>
      </top>
      <bottom style="medium">
        <color rgb="FFFFFFFF"/>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auto="1"/>
      </right>
      <top/>
      <bottom style="thin">
        <color auto="1"/>
      </bottom>
      <diagonal/>
    </border>
    <border>
      <left style="thin">
        <color indexed="64"/>
      </left>
      <right style="thin">
        <color indexed="64"/>
      </right>
      <top style="thin">
        <color indexed="64"/>
      </top>
      <bottom style="thin">
        <color theme="0" tint="-0.34998626667073579"/>
      </bottom>
      <diagonal/>
    </border>
    <border>
      <left style="thin">
        <color indexed="64"/>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34998626667073579"/>
      </top>
      <bottom style="thin">
        <color theme="0" tint="-0.34998626667073579"/>
      </bottom>
      <diagonal/>
    </border>
    <border>
      <left style="thin">
        <color indexed="64"/>
      </left>
      <right style="thin">
        <color indexed="64"/>
      </right>
      <top style="thin">
        <color theme="0" tint="-0.14999847407452621"/>
      </top>
      <bottom style="thin">
        <color indexed="64"/>
      </bottom>
      <diagonal/>
    </border>
    <border>
      <left style="thin">
        <color indexed="64"/>
      </left>
      <right style="thin">
        <color indexed="64"/>
      </right>
      <top style="thin">
        <color theme="0" tint="-0.34998626667073579"/>
      </top>
      <bottom style="thin">
        <color indexed="64"/>
      </bottom>
      <diagonal/>
    </border>
    <border>
      <left style="thin">
        <color indexed="64"/>
      </left>
      <right style="thin">
        <color indexed="64"/>
      </right>
      <top style="thin">
        <color indexed="64"/>
      </top>
      <bottom style="thin">
        <color theme="0" tint="-0.14999847407452621"/>
      </bottom>
      <diagonal/>
    </border>
    <border>
      <left/>
      <right style="medium">
        <color rgb="FFFFFFFF"/>
      </right>
      <top style="medium">
        <color rgb="FFFFFFFF"/>
      </top>
      <bottom style="medium">
        <color rgb="FFFFFFFF"/>
      </bottom>
      <diagonal/>
    </border>
  </borders>
  <cellStyleXfs count="2">
    <xf numFmtId="0" fontId="0" fillId="0" borderId="0"/>
    <xf numFmtId="0" fontId="5" fillId="0" borderId="0" applyNumberFormat="0" applyFill="0" applyBorder="0" applyAlignment="0" applyProtection="0"/>
  </cellStyleXfs>
  <cellXfs count="78">
    <xf numFmtId="0" fontId="0" fillId="0" borderId="0" xfId="0"/>
    <xf numFmtId="0" fontId="0" fillId="2" borderId="0" xfId="0" applyFill="1"/>
    <xf numFmtId="0" fontId="0" fillId="0" borderId="0" xfId="0" applyAlignment="1">
      <alignment vertical="center"/>
    </xf>
    <xf numFmtId="0" fontId="0" fillId="2" borderId="0" xfId="0" applyFill="1" applyAlignment="1">
      <alignment vertical="center"/>
    </xf>
    <xf numFmtId="0" fontId="3" fillId="2" borderId="0" xfId="0" applyFont="1" applyFill="1" applyAlignment="1">
      <alignment vertical="center"/>
    </xf>
    <xf numFmtId="0" fontId="7" fillId="2" borderId="0" xfId="0" applyFont="1" applyFill="1"/>
    <xf numFmtId="0" fontId="0" fillId="2" borderId="0" xfId="0" applyFill="1" applyAlignment="1">
      <alignment horizontal="left"/>
    </xf>
    <xf numFmtId="0" fontId="9" fillId="0" borderId="0" xfId="0" applyFont="1"/>
    <xf numFmtId="0" fontId="4" fillId="0" borderId="3" xfId="0" applyFont="1" applyBorder="1" applyAlignment="1">
      <alignment horizontal="center" vertical="center"/>
    </xf>
    <xf numFmtId="0" fontId="0" fillId="0" borderId="0" xfId="0" applyProtection="1">
      <protection locked="0"/>
    </xf>
    <xf numFmtId="0" fontId="0" fillId="0" borderId="0" xfId="0" applyAlignment="1">
      <alignment horizontal="left" vertical="top" wrapText="1"/>
    </xf>
    <xf numFmtId="0" fontId="0" fillId="0" borderId="0" xfId="0" applyAlignment="1">
      <alignment vertical="top" wrapText="1"/>
    </xf>
    <xf numFmtId="0" fontId="10" fillId="0" borderId="10" xfId="0" applyFont="1" applyBorder="1" applyAlignment="1">
      <alignment vertical="center"/>
    </xf>
    <xf numFmtId="0" fontId="0" fillId="0" borderId="10" xfId="0" applyBorder="1" applyAlignment="1">
      <alignment horizontal="left" vertical="center"/>
    </xf>
    <xf numFmtId="0" fontId="0" fillId="0" borderId="11" xfId="0"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10" fillId="0" borderId="15" xfId="0" applyFont="1" applyBorder="1" applyAlignment="1">
      <alignment vertical="center"/>
    </xf>
    <xf numFmtId="0" fontId="0" fillId="0" borderId="15" xfId="0" applyBorder="1" applyAlignment="1">
      <alignment vertical="center"/>
    </xf>
    <xf numFmtId="0" fontId="0" fillId="0" borderId="14" xfId="0" applyBorder="1" applyAlignment="1">
      <alignment vertical="center"/>
    </xf>
    <xf numFmtId="0" fontId="0" fillId="0" borderId="10" xfId="0" applyBorder="1" applyAlignment="1">
      <alignment vertical="center"/>
    </xf>
    <xf numFmtId="0" fontId="0" fillId="4" borderId="3" xfId="0" applyFill="1" applyBorder="1" applyAlignment="1">
      <alignment vertical="top" wrapText="1"/>
    </xf>
    <xf numFmtId="0" fontId="3" fillId="2" borderId="9" xfId="0" applyFont="1" applyFill="1" applyBorder="1" applyAlignment="1">
      <alignment horizontal="center" vertical="top" wrapText="1"/>
    </xf>
    <xf numFmtId="0" fontId="3" fillId="2" borderId="6" xfId="0" applyFont="1" applyFill="1" applyBorder="1" applyAlignment="1">
      <alignment horizontal="center" vertical="top" wrapText="1"/>
    </xf>
    <xf numFmtId="0" fontId="13" fillId="2" borderId="0" xfId="0" applyFont="1" applyFill="1" applyAlignment="1">
      <alignment horizontal="center" vertical="top" wrapText="1"/>
    </xf>
    <xf numFmtId="0" fontId="13" fillId="0" borderId="0" xfId="0" applyFont="1" applyAlignment="1">
      <alignment vertical="top" wrapText="1"/>
    </xf>
    <xf numFmtId="0" fontId="13" fillId="0" borderId="0" xfId="0" applyFont="1" applyAlignment="1">
      <alignment horizontal="left" vertical="top" wrapText="1"/>
    </xf>
    <xf numFmtId="0" fontId="3" fillId="2" borderId="6" xfId="0" applyFont="1" applyFill="1" applyBorder="1" applyAlignment="1">
      <alignment horizontal="left" vertical="top" wrapText="1"/>
    </xf>
    <xf numFmtId="0" fontId="3" fillId="2" borderId="4" xfId="0" applyFont="1" applyFill="1" applyBorder="1" applyAlignment="1">
      <alignment horizontal="left" vertical="top" wrapText="1"/>
    </xf>
    <xf numFmtId="0" fontId="2" fillId="2" borderId="1" xfId="0" applyFont="1" applyFill="1" applyBorder="1" applyAlignment="1" applyProtection="1">
      <alignment horizontal="left" vertical="center" wrapText="1" readingOrder="1"/>
      <protection locked="0"/>
    </xf>
    <xf numFmtId="0" fontId="6" fillId="3" borderId="2" xfId="1" applyFont="1" applyFill="1" applyBorder="1" applyAlignment="1" applyProtection="1">
      <alignment horizontal="left" vertical="center" wrapText="1" indent="1" readingOrder="1"/>
      <protection locked="0"/>
    </xf>
    <xf numFmtId="0" fontId="11" fillId="0" borderId="0" xfId="0" applyFont="1" applyProtection="1">
      <protection hidden="1"/>
    </xf>
    <xf numFmtId="0" fontId="12" fillId="0" borderId="0" xfId="0" applyFont="1" applyProtection="1">
      <protection hidden="1"/>
    </xf>
    <xf numFmtId="0" fontId="0" fillId="0" borderId="0" xfId="0" applyProtection="1">
      <protection hidden="1"/>
    </xf>
    <xf numFmtId="0" fontId="11" fillId="0" borderId="0" xfId="0" applyFont="1" applyAlignment="1" applyProtection="1">
      <alignment horizontal="left" vertical="top" wrapText="1"/>
      <protection hidden="1"/>
    </xf>
    <xf numFmtId="0" fontId="11" fillId="0" borderId="0" xfId="0" applyFont="1" applyAlignment="1" applyProtection="1">
      <alignment horizontal="left" vertical="top"/>
      <protection hidden="1"/>
    </xf>
    <xf numFmtId="0" fontId="12" fillId="0" borderId="0" xfId="0" applyFont="1" applyAlignment="1" applyProtection="1">
      <alignment horizontal="left" vertical="top"/>
      <protection hidden="1"/>
    </xf>
    <xf numFmtId="0" fontId="12" fillId="0" borderId="0" xfId="0" applyFont="1" applyAlignment="1" applyProtection="1">
      <alignment horizontal="left"/>
      <protection hidden="1"/>
    </xf>
    <xf numFmtId="0" fontId="7" fillId="2" borderId="0" xfId="0" applyFont="1" applyFill="1" applyAlignment="1">
      <alignment vertical="center"/>
    </xf>
    <xf numFmtId="0" fontId="15" fillId="2" borderId="0" xfId="0" applyFont="1" applyFill="1" applyAlignment="1">
      <alignment vertical="center"/>
    </xf>
    <xf numFmtId="0" fontId="2" fillId="0" borderId="16" xfId="0" applyFont="1" applyBorder="1" applyAlignment="1" applyProtection="1">
      <alignment vertical="center" readingOrder="1"/>
      <protection locked="0"/>
    </xf>
    <xf numFmtId="0" fontId="2" fillId="0" borderId="1" xfId="0" applyFont="1" applyBorder="1" applyAlignment="1" applyProtection="1">
      <alignment horizontal="left" vertical="center" wrapText="1" readingOrder="1"/>
      <protection locked="0"/>
    </xf>
    <xf numFmtId="0" fontId="0" fillId="0" borderId="3" xfId="0" applyBorder="1" applyAlignment="1">
      <alignment vertical="center"/>
    </xf>
    <xf numFmtId="2" fontId="9" fillId="0" borderId="0" xfId="0" applyNumberFormat="1" applyFont="1" applyAlignment="1" applyProtection="1">
      <alignment horizontal="left" vertical="center"/>
      <protection hidden="1"/>
    </xf>
    <xf numFmtId="2" fontId="9" fillId="0" borderId="5" xfId="0" applyNumberFormat="1" applyFont="1" applyBorder="1" applyAlignment="1" applyProtection="1">
      <alignment horizontal="left" vertical="center"/>
      <protection hidden="1"/>
    </xf>
    <xf numFmtId="2" fontId="9" fillId="0" borderId="6" xfId="0" applyNumberFormat="1" applyFont="1" applyBorder="1" applyAlignment="1" applyProtection="1">
      <alignment horizontal="left" vertical="center"/>
      <protection hidden="1"/>
    </xf>
    <xf numFmtId="0" fontId="4" fillId="0" borderId="0" xfId="0" applyFont="1" applyAlignment="1">
      <alignment horizontal="center" vertical="center"/>
    </xf>
    <xf numFmtId="0" fontId="9" fillId="0" borderId="0" xfId="0" applyFont="1" applyAlignment="1">
      <alignment horizontal="center" vertical="center" wrapText="1"/>
    </xf>
    <xf numFmtId="0" fontId="4" fillId="0" borderId="0" xfId="0" applyFont="1" applyAlignment="1">
      <alignment horizontal="center"/>
    </xf>
    <xf numFmtId="0" fontId="4" fillId="0" borderId="0" xfId="0" applyFont="1" applyAlignment="1">
      <alignment horizontal="left" vertical="center"/>
    </xf>
    <xf numFmtId="0" fontId="9" fillId="0" borderId="0" xfId="0" applyFont="1" applyAlignment="1" applyProtection="1">
      <alignment horizontal="left" vertical="center" wrapText="1"/>
      <protection hidden="1"/>
    </xf>
    <xf numFmtId="0" fontId="9" fillId="0" borderId="3" xfId="0" applyFont="1" applyBorder="1" applyAlignment="1">
      <alignment horizontal="center" vertical="center" wrapText="1"/>
    </xf>
    <xf numFmtId="0" fontId="9" fillId="0" borderId="0" xfId="0" applyFont="1" applyAlignment="1">
      <alignment horizontal="left" vertical="center"/>
    </xf>
    <xf numFmtId="0" fontId="9" fillId="0" borderId="0" xfId="0" applyFont="1" applyAlignment="1" applyProtection="1">
      <alignment horizontal="left"/>
      <protection hidden="1"/>
    </xf>
    <xf numFmtId="0" fontId="4" fillId="0" borderId="8" xfId="0" applyFont="1" applyBorder="1" applyAlignment="1">
      <alignment horizontal="center" vertical="center"/>
    </xf>
    <xf numFmtId="0" fontId="16" fillId="0" borderId="9"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6" xfId="0" applyFont="1" applyBorder="1" applyAlignment="1" applyProtection="1">
      <alignment horizontal="center" vertical="center" wrapText="1"/>
      <protection hidden="1"/>
    </xf>
    <xf numFmtId="0" fontId="16" fillId="0" borderId="4" xfId="0" applyFont="1" applyBorder="1" applyAlignment="1" applyProtection="1">
      <alignment horizontal="left" vertical="center" wrapText="1"/>
      <protection hidden="1"/>
    </xf>
    <xf numFmtId="0" fontId="9" fillId="0" borderId="3" xfId="0" applyFont="1" applyBorder="1" applyAlignment="1">
      <alignment horizontal="left" vertical="center" wrapText="1"/>
    </xf>
    <xf numFmtId="0" fontId="9" fillId="0" borderId="3" xfId="0" applyFont="1" applyBorder="1" applyAlignment="1" applyProtection="1">
      <alignment horizontal="left" vertical="center" wrapText="1"/>
      <protection hidden="1"/>
    </xf>
    <xf numFmtId="2" fontId="9" fillId="0" borderId="7" xfId="0" applyNumberFormat="1" applyFont="1" applyBorder="1" applyAlignment="1" applyProtection="1">
      <alignment horizontal="left" vertical="center" wrapText="1"/>
      <protection hidden="1"/>
    </xf>
    <xf numFmtId="0" fontId="10" fillId="0" borderId="3" xfId="0" applyFont="1" applyBorder="1" applyAlignment="1">
      <alignment vertical="center"/>
    </xf>
    <xf numFmtId="0" fontId="0" fillId="0" borderId="7" xfId="0" applyBorder="1" applyAlignment="1">
      <alignment horizontal="left" vertical="center" wrapText="1"/>
    </xf>
    <xf numFmtId="0" fontId="0" fillId="0" borderId="3" xfId="0" applyBorder="1" applyAlignment="1">
      <alignment vertical="top" wrapText="1"/>
    </xf>
    <xf numFmtId="0" fontId="5" fillId="3" borderId="2" xfId="1" applyFill="1" applyBorder="1" applyAlignment="1" applyProtection="1">
      <alignment horizontal="left" vertical="center" wrapText="1" indent="1" readingOrder="1"/>
      <protection locked="0"/>
    </xf>
    <xf numFmtId="0" fontId="7" fillId="2" borderId="0" xfId="0" applyFont="1" applyFill="1" applyAlignment="1" applyProtection="1">
      <alignment horizontal="center" vertical="center"/>
      <protection locked="0"/>
    </xf>
    <xf numFmtId="0" fontId="0" fillId="0" borderId="0" xfId="0" applyAlignment="1" applyProtection="1">
      <alignment horizontal="left" vertical="center" wrapText="1"/>
      <protection locked="0"/>
    </xf>
    <xf numFmtId="0" fontId="0" fillId="0" borderId="0" xfId="0" applyAlignment="1">
      <alignment horizontal="center" vertical="center"/>
    </xf>
    <xf numFmtId="164" fontId="0" fillId="0" borderId="0" xfId="0" applyNumberFormat="1" applyAlignment="1" applyProtection="1">
      <alignment horizontal="left" vertical="center"/>
      <protection locked="0"/>
    </xf>
    <xf numFmtId="0" fontId="12" fillId="0" borderId="0" xfId="0" applyFont="1" applyAlignment="1" applyProtection="1">
      <alignment horizontal="left" vertical="top" wrapText="1"/>
      <protection hidden="1"/>
    </xf>
    <xf numFmtId="0" fontId="8" fillId="2" borderId="0" xfId="0" applyFont="1" applyFill="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wrapText="1"/>
    </xf>
    <xf numFmtId="0" fontId="17" fillId="4" borderId="8" xfId="0" applyFont="1" applyFill="1" applyBorder="1" applyAlignment="1">
      <alignment vertical="top" wrapText="1"/>
    </xf>
    <xf numFmtId="0" fontId="17" fillId="4" borderId="3" xfId="0" applyFont="1" applyFill="1" applyBorder="1" applyAlignment="1">
      <alignment vertical="top" wrapText="1"/>
    </xf>
    <xf numFmtId="0" fontId="17" fillId="5" borderId="3" xfId="0" applyFont="1" applyFill="1" applyBorder="1" applyAlignment="1">
      <alignment horizontal="left" vertical="top" wrapText="1"/>
    </xf>
    <xf numFmtId="0" fontId="17" fillId="5" borderId="7" xfId="0" applyFont="1" applyFill="1" applyBorder="1" applyAlignment="1">
      <alignment horizontal="left" vertical="top" wrapText="1"/>
    </xf>
  </cellXfs>
  <cellStyles count="2">
    <cellStyle name="Hyperlink" xfId="1" builtinId="8"/>
    <cellStyle name="Normal" xfId="0" builtinId="0"/>
  </cellStyles>
  <dxfs count="24">
    <dxf>
      <font>
        <b/>
      </font>
    </dxf>
    <dxf>
      <font>
        <b/>
      </font>
      <fill>
        <patternFill patternType="solid">
          <fgColor indexed="64"/>
          <bgColor theme="3" tint="0.89999084444715716"/>
        </patternFill>
      </fill>
      <alignment horizontal="left" vertical="top" textRotation="0" wrapText="1" indent="0" justifyLastLine="0" shrinkToFit="0" readingOrder="0"/>
      <border diagonalUp="0" diagonalDown="0" outline="0">
        <left style="thin">
          <color indexed="64"/>
        </left>
        <right/>
        <top style="thin">
          <color indexed="64"/>
        </top>
        <bottom style="thin">
          <color indexed="64"/>
        </bottom>
      </border>
    </dxf>
    <dxf>
      <font>
        <b/>
      </font>
      <fill>
        <patternFill patternType="solid">
          <fgColor indexed="64"/>
          <bgColor theme="3" tint="0.89999084444715716"/>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font>
      <fill>
        <patternFill patternType="solid">
          <fgColor indexed="64"/>
          <bgColor theme="3" tint="0.89999084444715716"/>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font>
      <fill>
        <patternFill patternType="solid">
          <fgColor indexed="64"/>
          <bgColor rgb="FFFFFDD0"/>
        </patternFill>
      </fill>
      <alignmen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font>
      <fill>
        <patternFill patternType="solid">
          <fgColor indexed="64"/>
          <bgColor rgb="FFFFFDD0"/>
        </patternFill>
      </fill>
      <alignment vertical="top" textRotation="0" wrapText="1" indent="0" justifyLastLine="0" shrinkToFit="0" readingOrder="0"/>
      <border diagonalUp="0" diagonalDown="0" outline="0">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border>
        <bottom style="thin">
          <color rgb="FF000000"/>
        </bottom>
      </border>
    </dxf>
    <dxf>
      <font>
        <b/>
        <i val="0"/>
        <strike val="0"/>
        <condense val="0"/>
        <extend val="0"/>
        <outline val="0"/>
        <shadow val="0"/>
        <u val="none"/>
        <vertAlign val="baseline"/>
        <sz val="11"/>
        <color theme="0"/>
        <name val="Aptos Narrow"/>
        <family val="2"/>
        <scheme val="minor"/>
      </font>
      <fill>
        <patternFill patternType="solid">
          <fgColor indexed="64"/>
          <bgColor rgb="FFC00000"/>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ptos Narrow"/>
        <family val="2"/>
        <scheme val="minor"/>
      </font>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2"/>
        <color theme="1"/>
        <name val="Aptos Narrow"/>
        <family val="2"/>
        <scheme val="minor"/>
      </font>
      <fill>
        <patternFill patternType="none">
          <bgColor auto="1"/>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auto="1"/>
        <name val="Aptos Narrow"/>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auto="1"/>
        <name val="Aptos Narrow"/>
        <family val="2"/>
        <scheme val="minor"/>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font>
        <strike val="0"/>
        <outline val="0"/>
        <shadow val="0"/>
        <u val="none"/>
        <vertAlign val="baseline"/>
        <sz val="18"/>
        <color theme="0"/>
        <name val="Aptos Narrow"/>
        <family val="2"/>
        <scheme val="minor"/>
      </font>
      <fill>
        <patternFill patternType="none">
          <fgColor indexed="64"/>
          <bgColor auto="1"/>
        </patternFill>
      </fill>
      <border diagonalUp="0" diagonalDown="0">
        <left style="thin">
          <color indexed="64"/>
        </left>
        <right style="thin">
          <color indexed="64"/>
        </right>
        <top/>
        <bottom/>
        <vertical style="thin">
          <color indexed="64"/>
        </vertical>
        <horizontal style="thin">
          <color indexed="64"/>
        </horizontal>
      </border>
    </dxf>
    <dxf>
      <fill>
        <patternFill>
          <bgColor rgb="FFEFBFBF"/>
        </patternFill>
      </fill>
    </dxf>
    <dxf>
      <fill>
        <patternFill>
          <bgColor rgb="FFEFBFBF"/>
        </patternFill>
      </fill>
    </dxf>
  </dxfs>
  <tableStyles count="0" defaultTableStyle="TableStyleMedium2" defaultPivotStyle="PivotStyleLight16"/>
  <colors>
    <mruColors>
      <color rgb="FFD34D4D"/>
      <color rgb="FF00B050"/>
      <color rgb="FFFFEB84"/>
      <color rgb="FFFFFDD0"/>
      <color rgb="FFFCAA78"/>
      <color rgb="FF7FCD6A"/>
      <color rgb="FFF8696B"/>
      <color rgb="FF63BE7B"/>
      <color rgb="FFDF7F7F"/>
      <color rgb="FFCCDD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3.xml"/><Relationship Id="rId26" Type="http://schemas.openxmlformats.org/officeDocument/2006/relationships/customXml" Target="../customXml/item11.xml"/><Relationship Id="rId39" Type="http://schemas.openxmlformats.org/officeDocument/2006/relationships/customXml" Target="../customXml/item24.xml"/><Relationship Id="rId21" Type="http://schemas.openxmlformats.org/officeDocument/2006/relationships/customXml" Target="../customXml/item6.xml"/><Relationship Id="rId34" Type="http://schemas.openxmlformats.org/officeDocument/2006/relationships/customXml" Target="../customXml/item19.xml"/><Relationship Id="rId42" Type="http://schemas.openxmlformats.org/officeDocument/2006/relationships/customXml" Target="../customXml/item27.xml"/><Relationship Id="rId47" Type="http://schemas.openxmlformats.org/officeDocument/2006/relationships/customXml" Target="../customXml/item32.xml"/><Relationship Id="rId50" Type="http://schemas.openxmlformats.org/officeDocument/2006/relationships/customXml" Target="../customXml/item35.xml"/><Relationship Id="rId55" Type="http://schemas.openxmlformats.org/officeDocument/2006/relationships/customXml" Target="../customXml/item40.xml"/><Relationship Id="rId7" Type="http://schemas.microsoft.com/office/2007/relationships/slicerCache" Target="slicerCaches/slicerCache1.xml"/><Relationship Id="rId2" Type="http://schemas.openxmlformats.org/officeDocument/2006/relationships/worksheet" Target="worksheets/sheet2.xml"/><Relationship Id="rId16" Type="http://schemas.openxmlformats.org/officeDocument/2006/relationships/customXml" Target="../customXml/item1.xml"/><Relationship Id="rId29" Type="http://schemas.openxmlformats.org/officeDocument/2006/relationships/customXml" Target="../customXml/item14.xml"/><Relationship Id="rId11" Type="http://schemas.openxmlformats.org/officeDocument/2006/relationships/connections" Target="connections.xml"/><Relationship Id="rId24" Type="http://schemas.openxmlformats.org/officeDocument/2006/relationships/customXml" Target="../customXml/item9.xml"/><Relationship Id="rId32" Type="http://schemas.openxmlformats.org/officeDocument/2006/relationships/customXml" Target="../customXml/item17.xml"/><Relationship Id="rId37" Type="http://schemas.openxmlformats.org/officeDocument/2006/relationships/customXml" Target="../customXml/item22.xml"/><Relationship Id="rId40" Type="http://schemas.openxmlformats.org/officeDocument/2006/relationships/customXml" Target="../customXml/item25.xml"/><Relationship Id="rId45" Type="http://schemas.openxmlformats.org/officeDocument/2006/relationships/customXml" Target="../customXml/item30.xml"/><Relationship Id="rId53" Type="http://schemas.openxmlformats.org/officeDocument/2006/relationships/customXml" Target="../customXml/item38.xml"/><Relationship Id="rId58" Type="http://schemas.openxmlformats.org/officeDocument/2006/relationships/customXml" Target="../customXml/item43.xml"/><Relationship Id="rId5" Type="http://schemas.openxmlformats.org/officeDocument/2006/relationships/worksheet" Target="worksheets/sheet5.xml"/><Relationship Id="rId61" Type="http://schemas.openxmlformats.org/officeDocument/2006/relationships/customXml" Target="../customXml/item46.xml"/><Relationship Id="rId19" Type="http://schemas.openxmlformats.org/officeDocument/2006/relationships/customXml" Target="../customXml/item4.xml"/><Relationship Id="rId14" Type="http://schemas.openxmlformats.org/officeDocument/2006/relationships/powerPivotData" Target="model/item.data"/><Relationship Id="rId22" Type="http://schemas.openxmlformats.org/officeDocument/2006/relationships/customXml" Target="../customXml/item7.xml"/><Relationship Id="rId27" Type="http://schemas.openxmlformats.org/officeDocument/2006/relationships/customXml" Target="../customXml/item12.xml"/><Relationship Id="rId30" Type="http://schemas.openxmlformats.org/officeDocument/2006/relationships/customXml" Target="../customXml/item15.xml"/><Relationship Id="rId35" Type="http://schemas.openxmlformats.org/officeDocument/2006/relationships/customXml" Target="../customXml/item20.xml"/><Relationship Id="rId43" Type="http://schemas.openxmlformats.org/officeDocument/2006/relationships/customXml" Target="../customXml/item28.xml"/><Relationship Id="rId48" Type="http://schemas.openxmlformats.org/officeDocument/2006/relationships/customXml" Target="../customXml/item33.xml"/><Relationship Id="rId56" Type="http://schemas.openxmlformats.org/officeDocument/2006/relationships/customXml" Target="../customXml/item41.xml"/><Relationship Id="rId8" Type="http://schemas.microsoft.com/office/2007/relationships/slicerCache" Target="slicerCaches/slicerCache2.xml"/><Relationship Id="rId51" Type="http://schemas.openxmlformats.org/officeDocument/2006/relationships/customXml" Target="../customXml/item36.xml"/><Relationship Id="rId3" Type="http://schemas.openxmlformats.org/officeDocument/2006/relationships/worksheet" Target="worksheets/sheet3.xml"/><Relationship Id="rId12" Type="http://schemas.openxmlformats.org/officeDocument/2006/relationships/styles" Target="styles.xml"/><Relationship Id="rId17" Type="http://schemas.openxmlformats.org/officeDocument/2006/relationships/customXml" Target="../customXml/item2.xml"/><Relationship Id="rId25" Type="http://schemas.openxmlformats.org/officeDocument/2006/relationships/customXml" Target="../customXml/item10.xml"/><Relationship Id="rId33" Type="http://schemas.openxmlformats.org/officeDocument/2006/relationships/customXml" Target="../customXml/item18.xml"/><Relationship Id="rId38" Type="http://schemas.openxmlformats.org/officeDocument/2006/relationships/customXml" Target="../customXml/item23.xml"/><Relationship Id="rId46" Type="http://schemas.openxmlformats.org/officeDocument/2006/relationships/customXml" Target="../customXml/item31.xml"/><Relationship Id="rId59" Type="http://schemas.openxmlformats.org/officeDocument/2006/relationships/customXml" Target="../customXml/item44.xml"/><Relationship Id="rId20" Type="http://schemas.openxmlformats.org/officeDocument/2006/relationships/customXml" Target="../customXml/item5.xml"/><Relationship Id="rId41" Type="http://schemas.openxmlformats.org/officeDocument/2006/relationships/customXml" Target="../customXml/item26.xml"/><Relationship Id="rId54" Type="http://schemas.openxmlformats.org/officeDocument/2006/relationships/customXml" Target="../customXml/item39.xml"/><Relationship Id="rId62"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5" Type="http://schemas.openxmlformats.org/officeDocument/2006/relationships/calcChain" Target="calcChain.xml"/><Relationship Id="rId23" Type="http://schemas.openxmlformats.org/officeDocument/2006/relationships/customXml" Target="../customXml/item8.xml"/><Relationship Id="rId28" Type="http://schemas.openxmlformats.org/officeDocument/2006/relationships/customXml" Target="../customXml/item13.xml"/><Relationship Id="rId36" Type="http://schemas.openxmlformats.org/officeDocument/2006/relationships/customXml" Target="../customXml/item21.xml"/><Relationship Id="rId49" Type="http://schemas.openxmlformats.org/officeDocument/2006/relationships/customXml" Target="../customXml/item34.xml"/><Relationship Id="rId57" Type="http://schemas.openxmlformats.org/officeDocument/2006/relationships/customXml" Target="../customXml/item42.xml"/><Relationship Id="rId10" Type="http://schemas.openxmlformats.org/officeDocument/2006/relationships/theme" Target="theme/theme1.xml"/><Relationship Id="rId31" Type="http://schemas.openxmlformats.org/officeDocument/2006/relationships/customXml" Target="../customXml/item16.xml"/><Relationship Id="rId44" Type="http://schemas.openxmlformats.org/officeDocument/2006/relationships/customXml" Target="../customXml/item29.xml"/><Relationship Id="rId52" Type="http://schemas.openxmlformats.org/officeDocument/2006/relationships/customXml" Target="../customXml/item37.xml"/><Relationship Id="rId60" Type="http://schemas.openxmlformats.org/officeDocument/2006/relationships/customXml" Target="../customXml/item45.xml"/><Relationship Id="rId4" Type="http://schemas.openxmlformats.org/officeDocument/2006/relationships/worksheet" Target="worksheets/sheet4.xml"/><Relationship Id="rId9" Type="http://schemas.microsoft.com/office/2007/relationships/slicerCache" Target="slicerCaches/slicerCache3.xml"/></Relationships>
</file>

<file path=xl/drawings/_rels/drawing1.xml.rels><?xml version="1.0" encoding="UTF-8" standalone="yes"?>
<Relationships xmlns="http://schemas.openxmlformats.org/package/2006/relationships"><Relationship Id="rId2" Type="http://schemas.openxmlformats.org/officeDocument/2006/relationships/hyperlink" Target="#'Content page'!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hyperlink" Target="#'Content page'!A1"/></Relationships>
</file>

<file path=xl/drawings/drawing1.xml><?xml version="1.0" encoding="utf-8"?>
<xdr:wsDr xmlns:xdr="http://schemas.openxmlformats.org/drawingml/2006/spreadsheetDrawing" xmlns:a="http://schemas.openxmlformats.org/drawingml/2006/main">
  <xdr:twoCellAnchor editAs="oneCell">
    <xdr:from>
      <xdr:col>1</xdr:col>
      <xdr:colOff>211454</xdr:colOff>
      <xdr:row>2</xdr:row>
      <xdr:rowOff>99483</xdr:rowOff>
    </xdr:from>
    <xdr:to>
      <xdr:col>6</xdr:col>
      <xdr:colOff>380999</xdr:colOff>
      <xdr:row>7</xdr:row>
      <xdr:rowOff>57573</xdr:rowOff>
    </xdr:to>
    <xdr:pic>
      <xdr:nvPicPr>
        <xdr:cNvPr id="2" name="Picture 1" descr="A picture containing text&#10;&#10;Description automatically generated">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537" y="448733"/>
          <a:ext cx="3545629" cy="861483"/>
        </a:xfrm>
        <a:prstGeom prst="rect">
          <a:avLst/>
        </a:prstGeom>
        <a:noFill/>
        <a:ln>
          <a:noFill/>
        </a:ln>
      </xdr:spPr>
    </xdr:pic>
    <xdr:clientData/>
  </xdr:twoCellAnchor>
  <xdr:twoCellAnchor>
    <xdr:from>
      <xdr:col>1</xdr:col>
      <xdr:colOff>176953</xdr:colOff>
      <xdr:row>28</xdr:row>
      <xdr:rowOff>59694</xdr:rowOff>
    </xdr:from>
    <xdr:to>
      <xdr:col>12</xdr:col>
      <xdr:colOff>467571</xdr:colOff>
      <xdr:row>40</xdr:row>
      <xdr:rowOff>0</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367453" y="4240111"/>
          <a:ext cx="7317951" cy="2236890"/>
        </a:xfrm>
        <a:prstGeom prst="rect">
          <a:avLst/>
        </a:prstGeom>
        <a:solidFill>
          <a:schemeClr val="bg1"/>
        </a:solidFill>
        <a:ln w="635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r>
            <a:rPr lang="en-ZA" sz="1200" b="1">
              <a:solidFill>
                <a:schemeClr val="tx1"/>
              </a:solidFill>
            </a:rPr>
            <a:t>BACKGROUND</a:t>
          </a:r>
        </a:p>
        <a:p>
          <a:endParaRPr lang="en-ZA" sz="500" b="1">
            <a:solidFill>
              <a:schemeClr val="tx1"/>
            </a:solidFill>
          </a:endParaRPr>
        </a:p>
        <a:p>
          <a:pPr algn="just"/>
          <a:r>
            <a:rPr lang="en-US" sz="1050">
              <a:solidFill>
                <a:schemeClr val="tx1"/>
              </a:solidFill>
            </a:rPr>
            <a:t>In 2023, the directorate initiated on a research project to improve and solidify Supply Chain Management (SCM) compliance risk assessments and monitoring across the various spheres of government. With the aim</a:t>
          </a:r>
          <a:r>
            <a:rPr lang="en-US" sz="1050" baseline="0">
              <a:solidFill>
                <a:schemeClr val="tx1"/>
              </a:solidFill>
            </a:rPr>
            <a:t> of </a:t>
          </a:r>
          <a:r>
            <a:rPr lang="en-US" sz="1050">
              <a:solidFill>
                <a:schemeClr val="tx1"/>
              </a:solidFill>
            </a:rPr>
            <a:t>enhancing</a:t>
          </a:r>
          <a:r>
            <a:rPr lang="en-US" sz="1050" baseline="0">
              <a:solidFill>
                <a:schemeClr val="tx1"/>
              </a:solidFill>
            </a:rPr>
            <a:t> the SCM </a:t>
          </a:r>
          <a:r>
            <a:rPr lang="en-US" sz="1050">
              <a:solidFill>
                <a:schemeClr val="tx1"/>
              </a:solidFill>
            </a:rPr>
            <a:t>compliance and reach the next level of maturity.</a:t>
          </a:r>
        </a:p>
        <a:p>
          <a:pPr algn="just"/>
          <a:r>
            <a:rPr lang="en-US" sz="1050">
              <a:solidFill>
                <a:schemeClr val="tx1"/>
              </a:solidFill>
            </a:rPr>
            <a:t> </a:t>
          </a:r>
        </a:p>
        <a:p>
          <a:pPr algn="just"/>
          <a:r>
            <a:rPr lang="en-US" sz="1050">
              <a:solidFill>
                <a:schemeClr val="tx1"/>
              </a:solidFill>
            </a:rPr>
            <a:t>Following research and interviews a</a:t>
          </a:r>
          <a:r>
            <a:rPr lang="en-US" sz="1050" baseline="0">
              <a:solidFill>
                <a:schemeClr val="tx1"/>
              </a:solidFill>
            </a:rPr>
            <a:t> SCM CRAM tool and Risk Library (this document) was developed, </a:t>
          </a:r>
          <a:r>
            <a:rPr lang="en-US" sz="1050">
              <a:solidFill>
                <a:schemeClr val="tx1"/>
              </a:solidFill>
            </a:rPr>
            <a:t>to assist departments, municipalities, and public entities in:</a:t>
          </a:r>
        </a:p>
        <a:p>
          <a:pPr algn="just"/>
          <a:endParaRPr lang="en-US" sz="1050">
            <a:solidFill>
              <a:schemeClr val="tx1"/>
            </a:solidFill>
          </a:endParaRPr>
        </a:p>
        <a:p>
          <a:pPr marL="171450" indent="-171450" algn="just">
            <a:buFont typeface="Arial" panose="020B0604020202020204" pitchFamily="34" charset="0"/>
            <a:buChar char="•"/>
          </a:pPr>
          <a:r>
            <a:rPr lang="en-US" sz="1050">
              <a:solidFill>
                <a:schemeClr val="tx1"/>
              </a:solidFill>
            </a:rPr>
            <a:t>Evaluating their current SCM compliance risk environment maturity levels and risks.</a:t>
          </a:r>
        </a:p>
        <a:p>
          <a:pPr marL="171450" indent="-171450" algn="just">
            <a:buFont typeface="Arial" panose="020B0604020202020204" pitchFamily="34" charset="0"/>
            <a:buChar char="•"/>
          </a:pPr>
          <a:r>
            <a:rPr lang="en-US" sz="1050">
              <a:solidFill>
                <a:schemeClr val="tx1"/>
              </a:solidFill>
            </a:rPr>
            <a:t>Identifying areas for improvement, </a:t>
          </a:r>
        </a:p>
        <a:p>
          <a:pPr marL="171450" indent="-171450" algn="just">
            <a:buFont typeface="Arial" panose="020B0604020202020204" pitchFamily="34" charset="0"/>
            <a:buChar char="•"/>
          </a:pPr>
          <a:r>
            <a:rPr lang="en-US" sz="1050">
              <a:solidFill>
                <a:schemeClr val="tx1"/>
              </a:solidFill>
            </a:rPr>
            <a:t>Developing improvement plans,</a:t>
          </a:r>
          <a:r>
            <a:rPr lang="en-US" sz="1050" baseline="0">
              <a:solidFill>
                <a:schemeClr val="tx1"/>
              </a:solidFill>
            </a:rPr>
            <a:t> and </a:t>
          </a:r>
          <a:r>
            <a:rPr lang="en-US" sz="1050">
              <a:solidFill>
                <a:schemeClr val="tx1"/>
              </a:solidFill>
            </a:rPr>
            <a:t> </a:t>
          </a:r>
        </a:p>
        <a:p>
          <a:pPr marL="171450" indent="-171450" algn="just">
            <a:buFont typeface="Arial" panose="020B0604020202020204" pitchFamily="34" charset="0"/>
            <a:buChar char="•"/>
          </a:pPr>
          <a:r>
            <a:rPr lang="en-US" sz="1050">
              <a:solidFill>
                <a:schemeClr val="tx1"/>
              </a:solidFill>
            </a:rPr>
            <a:t>Monitoring the implementation of these plans </a:t>
          </a:r>
        </a:p>
        <a:p>
          <a:pPr marL="171450" indent="-171450" algn="just">
            <a:buFont typeface="Arial" panose="020B0604020202020204" pitchFamily="34" charset="0"/>
            <a:buChar char="•"/>
          </a:pPr>
          <a:endParaRPr lang="en-US" sz="1050">
            <a:solidFill>
              <a:schemeClr val="tx1"/>
            </a:solidFill>
          </a:endParaRPr>
        </a:p>
      </xdr:txBody>
    </xdr:sp>
    <xdr:clientData/>
  </xdr:twoCellAnchor>
  <xdr:twoCellAnchor>
    <xdr:from>
      <xdr:col>1</xdr:col>
      <xdr:colOff>211667</xdr:colOff>
      <xdr:row>7</xdr:row>
      <xdr:rowOff>49105</xdr:rowOff>
    </xdr:from>
    <xdr:to>
      <xdr:col>6</xdr:col>
      <xdr:colOff>381000</xdr:colOff>
      <xdr:row>9</xdr:row>
      <xdr:rowOff>66294</xdr:rowOff>
    </xdr:to>
    <xdr:sp macro="" textlink="">
      <xdr:nvSpPr>
        <xdr:cNvPr id="4" name="TextBox 51">
          <a:extLst>
            <a:ext uri="{FF2B5EF4-FFF2-40B4-BE49-F238E27FC236}">
              <a16:creationId xmlns:a16="http://schemas.microsoft.com/office/drawing/2014/main" id="{00000000-0008-0000-0000-000004000000}"/>
            </a:ext>
          </a:extLst>
        </xdr:cNvPr>
        <xdr:cNvSpPr txBox="1"/>
      </xdr:nvSpPr>
      <xdr:spPr>
        <a:xfrm>
          <a:off x="406400" y="1344505"/>
          <a:ext cx="3539067" cy="389722"/>
        </a:xfrm>
        <a:prstGeom prst="rect">
          <a:avLst/>
        </a:prstGeom>
        <a:solidFill>
          <a:schemeClr val="bg1"/>
        </a:solidFill>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lang="en-ZA" sz="900" b="1">
              <a:solidFill>
                <a:schemeClr val="tx1"/>
              </a:solidFill>
            </a:rPr>
            <a:t>Office of the Chief Procurement Officer </a:t>
          </a:r>
        </a:p>
        <a:p>
          <a:r>
            <a:rPr lang="en-ZA" sz="1000" b="1">
              <a:solidFill>
                <a:schemeClr val="tx1"/>
              </a:solidFill>
            </a:rPr>
            <a:t>DIRECTORATE: </a:t>
          </a:r>
          <a:r>
            <a:rPr lang="en-ZA" sz="900">
              <a:solidFill>
                <a:schemeClr val="tx1"/>
              </a:solidFill>
            </a:rPr>
            <a:t>GOVERNANCE, MONITORING </a:t>
          </a:r>
          <a:r>
            <a:rPr lang="en-ZA" sz="900"/>
            <a:t>&amp; </a:t>
          </a:r>
          <a:r>
            <a:rPr lang="en-ZA" sz="900">
              <a:solidFill>
                <a:schemeClr val="tx1"/>
              </a:solidFill>
            </a:rPr>
            <a:t>COMPLIANCE</a:t>
          </a:r>
          <a:endParaRPr lang="en-ZA" sz="900"/>
        </a:p>
      </xdr:txBody>
    </xdr:sp>
    <xdr:clientData/>
  </xdr:twoCellAnchor>
  <xdr:twoCellAnchor>
    <xdr:from>
      <xdr:col>6</xdr:col>
      <xdr:colOff>407034</xdr:colOff>
      <xdr:row>2</xdr:row>
      <xdr:rowOff>80856</xdr:rowOff>
    </xdr:from>
    <xdr:to>
      <xdr:col>12</xdr:col>
      <xdr:colOff>576733</xdr:colOff>
      <xdr:row>9</xdr:row>
      <xdr:rowOff>40875</xdr:rowOff>
    </xdr:to>
    <xdr:sp macro="" textlink="">
      <xdr:nvSpPr>
        <xdr:cNvPr id="5" name="TextBox 10">
          <a:extLst>
            <a:ext uri="{FF2B5EF4-FFF2-40B4-BE49-F238E27FC236}">
              <a16:creationId xmlns:a16="http://schemas.microsoft.com/office/drawing/2014/main" id="{00000000-0008-0000-0000-000005000000}"/>
            </a:ext>
          </a:extLst>
        </xdr:cNvPr>
        <xdr:cNvSpPr txBox="1"/>
      </xdr:nvSpPr>
      <xdr:spPr>
        <a:xfrm>
          <a:off x="3984201" y="430106"/>
          <a:ext cx="3852699" cy="1219436"/>
        </a:xfrm>
        <a:prstGeom prst="rect">
          <a:avLst/>
        </a:prstGeom>
        <a:noFill/>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marL="0" marR="0" lvl="0" indent="0" algn="ctr" defTabSz="457200" rtl="0" eaLnBrk="1" fontAlgn="auto" latinLnBrk="0" hangingPunct="1">
            <a:lnSpc>
              <a:spcPct val="100000"/>
            </a:lnSpc>
            <a:spcBef>
              <a:spcPts val="0"/>
            </a:spcBef>
            <a:spcAft>
              <a:spcPts val="0"/>
            </a:spcAft>
            <a:buClrTx/>
            <a:buSzTx/>
            <a:buFontTx/>
            <a:buNone/>
            <a:tabLst/>
            <a:defRPr/>
          </a:pPr>
          <a:r>
            <a:rPr lang="en-ZA" sz="1600" b="1" i="0" kern="1200">
              <a:solidFill>
                <a:schemeClr val="bg1"/>
              </a:solidFill>
              <a:effectLst/>
              <a:latin typeface="+mn-lt"/>
              <a:ea typeface="+mn-ea"/>
              <a:cs typeface="+mn-cs"/>
            </a:rPr>
            <a:t>SUPPLY CHAIN MANAGEMENT</a:t>
          </a:r>
          <a:endParaRPr lang="en-ZA" sz="3600" b="1" i="0">
            <a:solidFill>
              <a:schemeClr val="bg1"/>
            </a:solidFill>
            <a:effectLst/>
          </a:endParaRPr>
        </a:p>
        <a:p>
          <a:pPr algn="ctr"/>
          <a:r>
            <a:rPr lang="en-ZA" sz="4000" b="1">
              <a:solidFill>
                <a:schemeClr val="bg1"/>
              </a:solidFill>
            </a:rPr>
            <a:t>CRAM Tool</a:t>
          </a:r>
        </a:p>
        <a:p>
          <a:pPr algn="ctr"/>
          <a:r>
            <a:rPr lang="en-ZA" sz="1400" b="1" i="1">
              <a:solidFill>
                <a:schemeClr val="bg1"/>
              </a:solidFill>
            </a:rPr>
            <a:t>Compliance Risk Assessment &amp; Monitoring</a:t>
          </a:r>
          <a:endParaRPr lang="en-ZA" sz="2800" b="1" i="1">
            <a:solidFill>
              <a:schemeClr val="bg1"/>
            </a:solidFill>
          </a:endParaRPr>
        </a:p>
      </xdr:txBody>
    </xdr:sp>
    <xdr:clientData/>
  </xdr:twoCellAnchor>
  <xdr:twoCellAnchor>
    <xdr:from>
      <xdr:col>1</xdr:col>
      <xdr:colOff>517526</xdr:colOff>
      <xdr:row>10</xdr:row>
      <xdr:rowOff>8679</xdr:rowOff>
    </xdr:from>
    <xdr:to>
      <xdr:col>12</xdr:col>
      <xdr:colOff>179917</xdr:colOff>
      <xdr:row>15</xdr:row>
      <xdr:rowOff>1756</xdr:rowOff>
    </xdr:to>
    <xdr:sp macro="" textlink="">
      <xdr:nvSpPr>
        <xdr:cNvPr id="6" name="TextBox 53">
          <a:extLst>
            <a:ext uri="{FF2B5EF4-FFF2-40B4-BE49-F238E27FC236}">
              <a16:creationId xmlns:a16="http://schemas.microsoft.com/office/drawing/2014/main" id="{00000000-0008-0000-0000-000006000000}"/>
            </a:ext>
          </a:extLst>
        </xdr:cNvPr>
        <xdr:cNvSpPr txBox="1"/>
      </xdr:nvSpPr>
      <xdr:spPr>
        <a:xfrm>
          <a:off x="708026" y="1903096"/>
          <a:ext cx="6689724" cy="374077"/>
        </a:xfrm>
        <a:prstGeom prst="rect">
          <a:avLst/>
        </a:prstGeom>
        <a:noFill/>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en-ZA" sz="1800" b="1" i="1">
              <a:solidFill>
                <a:schemeClr val="bg1"/>
              </a:solidFill>
            </a:rPr>
            <a:t>“Strengthening &amp; enhancing your SCM compliance risk environment”</a:t>
          </a:r>
          <a:endParaRPr lang="en-ZA" sz="1800">
            <a:solidFill>
              <a:schemeClr val="bg1"/>
            </a:solidFill>
          </a:endParaRPr>
        </a:p>
      </xdr:txBody>
    </xdr:sp>
    <xdr:clientData/>
  </xdr:twoCellAnchor>
  <xdr:twoCellAnchor>
    <xdr:from>
      <xdr:col>10</xdr:col>
      <xdr:colOff>370416</xdr:colOff>
      <xdr:row>42</xdr:row>
      <xdr:rowOff>127000</xdr:rowOff>
    </xdr:from>
    <xdr:to>
      <xdr:col>13</xdr:col>
      <xdr:colOff>10583</xdr:colOff>
      <xdr:row>44</xdr:row>
      <xdr:rowOff>109046</xdr:rowOff>
    </xdr:to>
    <xdr:grpSp>
      <xdr:nvGrpSpPr>
        <xdr:cNvPr id="7" name="Group 6">
          <a:extLst>
            <a:ext uri="{FF2B5EF4-FFF2-40B4-BE49-F238E27FC236}">
              <a16:creationId xmlns:a16="http://schemas.microsoft.com/office/drawing/2014/main" id="{F1F840F7-7A90-46E5-AF34-098881E26295}"/>
            </a:ext>
          </a:extLst>
        </xdr:cNvPr>
        <xdr:cNvGrpSpPr/>
      </xdr:nvGrpSpPr>
      <xdr:grpSpPr>
        <a:xfrm>
          <a:off x="6427258" y="6621992"/>
          <a:ext cx="1475317" cy="341879"/>
          <a:chOff x="1629230" y="2807577"/>
          <a:chExt cx="1195472" cy="777057"/>
        </a:xfrm>
      </xdr:grpSpPr>
      <xdr:sp macro="" textlink="">
        <xdr:nvSpPr>
          <xdr:cNvPr id="8" name="Rectangle: Rounded Corners 7">
            <a:extLst>
              <a:ext uri="{FF2B5EF4-FFF2-40B4-BE49-F238E27FC236}">
                <a16:creationId xmlns:a16="http://schemas.microsoft.com/office/drawing/2014/main" id="{A45A1DFB-DABD-3C18-FBD9-C3A2076F2B73}"/>
              </a:ext>
            </a:extLst>
          </xdr:cNvPr>
          <xdr:cNvSpPr/>
        </xdr:nvSpPr>
        <xdr:spPr>
          <a:xfrm>
            <a:off x="1629230" y="2807577"/>
            <a:ext cx="1195472" cy="777057"/>
          </a:xfrm>
          <a:prstGeom prst="roundRect">
            <a:avLst/>
          </a:prstGeom>
          <a:solidFill>
            <a:srgbClr val="C00000"/>
          </a:solidFill>
        </xdr:spPr>
        <xdr:style>
          <a:lnRef idx="2">
            <a:schemeClr val="lt1">
              <a:hueOff val="0"/>
              <a:satOff val="0"/>
              <a:lumOff val="0"/>
              <a:alphaOff val="0"/>
            </a:schemeClr>
          </a:lnRef>
          <a:fillRef idx="1">
            <a:scrgbClr r="0" g="0" b="0"/>
          </a:fillRef>
          <a:effectRef idx="0">
            <a:schemeClr val="accent1">
              <a:hueOff val="0"/>
              <a:satOff val="0"/>
              <a:lumOff val="0"/>
              <a:alphaOff val="0"/>
            </a:schemeClr>
          </a:effectRef>
          <a:fontRef idx="minor">
            <a:schemeClr val="lt1"/>
          </a:fontRef>
        </xdr:style>
      </xdr:sp>
      <xdr:sp macro="" textlink="">
        <xdr:nvSpPr>
          <xdr:cNvPr id="9" name="Rectangle: Rounded Corners 6">
            <a:hlinkClick xmlns:r="http://schemas.openxmlformats.org/officeDocument/2006/relationships" r:id="rId2"/>
            <a:extLst>
              <a:ext uri="{FF2B5EF4-FFF2-40B4-BE49-F238E27FC236}">
                <a16:creationId xmlns:a16="http://schemas.microsoft.com/office/drawing/2014/main" id="{8F7F9420-8FB1-BAE3-C653-36CA097907F7}"/>
              </a:ext>
            </a:extLst>
          </xdr:cNvPr>
          <xdr:cNvSpPr txBox="1"/>
        </xdr:nvSpPr>
        <xdr:spPr>
          <a:xfrm>
            <a:off x="1667163" y="2845510"/>
            <a:ext cx="1119606" cy="701191"/>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41910" tIns="41910" rIns="41910" bIns="41910" numCol="1" spcCol="1270" anchor="ctr" anchorCtr="0">
            <a:noAutofit/>
          </a:bodyPr>
          <a:lstStyle/>
          <a:p>
            <a:pPr marL="0" lvl="0" indent="0" algn="ctr" defTabSz="488950">
              <a:lnSpc>
                <a:spcPct val="90000"/>
              </a:lnSpc>
              <a:spcBef>
                <a:spcPct val="0"/>
              </a:spcBef>
              <a:spcAft>
                <a:spcPct val="35000"/>
              </a:spcAft>
              <a:buNone/>
            </a:pPr>
            <a:r>
              <a:rPr lang="en-ZA" sz="1600" b="1" kern="1200"/>
              <a:t>Content page</a:t>
            </a:r>
          </a:p>
        </xdr:txBody>
      </xdr:sp>
    </xdr:grpSp>
    <xdr:clientData/>
  </xdr:twoCellAnchor>
  <xdr:twoCellAnchor>
    <xdr:from>
      <xdr:col>1</xdr:col>
      <xdr:colOff>52917</xdr:colOff>
      <xdr:row>12</xdr:row>
      <xdr:rowOff>74083</xdr:rowOff>
    </xdr:from>
    <xdr:to>
      <xdr:col>13</xdr:col>
      <xdr:colOff>84666</xdr:colOff>
      <xdr:row>20</xdr:row>
      <xdr:rowOff>158532</xdr:rowOff>
    </xdr:to>
    <xdr:sp macro="" textlink="">
      <xdr:nvSpPr>
        <xdr:cNvPr id="10" name="TextBox 10">
          <a:extLst>
            <a:ext uri="{FF2B5EF4-FFF2-40B4-BE49-F238E27FC236}">
              <a16:creationId xmlns:a16="http://schemas.microsoft.com/office/drawing/2014/main" id="{803FFB56-2A24-4331-807A-4DB861321BDF}"/>
            </a:ext>
          </a:extLst>
        </xdr:cNvPr>
        <xdr:cNvSpPr txBox="1"/>
      </xdr:nvSpPr>
      <xdr:spPr>
        <a:xfrm>
          <a:off x="243417" y="2349500"/>
          <a:ext cx="7672916" cy="655949"/>
        </a:xfrm>
        <a:prstGeom prst="rect">
          <a:avLst/>
        </a:prstGeom>
        <a:noFill/>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en-ZA" sz="3600" b="1">
              <a:solidFill>
                <a:schemeClr val="bg1"/>
              </a:solidFill>
            </a:rPr>
            <a:t>RISK</a:t>
          </a:r>
          <a:r>
            <a:rPr lang="en-ZA" sz="3600" b="1" baseline="0">
              <a:solidFill>
                <a:schemeClr val="bg1"/>
              </a:solidFill>
            </a:rPr>
            <a:t> LIBRARY</a:t>
          </a:r>
          <a:endParaRPr lang="en-ZA" sz="3600" b="1">
            <a:solidFill>
              <a:schemeClr val="bg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38100</xdr:colOff>
      <xdr:row>1</xdr:row>
      <xdr:rowOff>47626</xdr:rowOff>
    </xdr:from>
    <xdr:to>
      <xdr:col>1</xdr:col>
      <xdr:colOff>2532366</xdr:colOff>
      <xdr:row>4</xdr:row>
      <xdr:rowOff>173356</xdr:rowOff>
    </xdr:to>
    <xdr:pic>
      <xdr:nvPicPr>
        <xdr:cNvPr id="12" name="Picture 11" descr="A picture containing text&#10;&#10;Description automatically generated">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7700" y="238126"/>
          <a:ext cx="2507601" cy="704850"/>
        </a:xfrm>
        <a:prstGeom prst="rect">
          <a:avLst/>
        </a:prstGeom>
        <a:noFill/>
        <a:ln>
          <a:noFill/>
        </a:ln>
      </xdr:spPr>
    </xdr:pic>
    <xdr:clientData/>
  </xdr:twoCellAnchor>
  <xdr:twoCellAnchor>
    <xdr:from>
      <xdr:col>0</xdr:col>
      <xdr:colOff>581024</xdr:colOff>
      <xdr:row>4</xdr:row>
      <xdr:rowOff>129540</xdr:rowOff>
    </xdr:from>
    <xdr:to>
      <xdr:col>2</xdr:col>
      <xdr:colOff>127634</xdr:colOff>
      <xdr:row>13</xdr:row>
      <xdr:rowOff>0</xdr:rowOff>
    </xdr:to>
    <xdr:sp macro="" textlink="">
      <xdr:nvSpPr>
        <xdr:cNvPr id="13" name="TextBox 51">
          <a:extLst>
            <a:ext uri="{FF2B5EF4-FFF2-40B4-BE49-F238E27FC236}">
              <a16:creationId xmlns:a16="http://schemas.microsoft.com/office/drawing/2014/main" id="{00000000-0008-0000-0100-00000D000000}"/>
            </a:ext>
          </a:extLst>
        </xdr:cNvPr>
        <xdr:cNvSpPr txBox="1"/>
      </xdr:nvSpPr>
      <xdr:spPr>
        <a:xfrm>
          <a:off x="581024" y="1082040"/>
          <a:ext cx="3366135" cy="530594"/>
        </a:xfrm>
        <a:prstGeom prst="rect">
          <a:avLst/>
        </a:prstGeom>
        <a:noFill/>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lang="en-ZA" sz="900" b="1">
              <a:solidFill>
                <a:schemeClr val="tx1"/>
              </a:solidFill>
            </a:rPr>
            <a:t>Office of the Chief Procurement Officer </a:t>
          </a:r>
        </a:p>
        <a:p>
          <a:r>
            <a:rPr lang="en-ZA" sz="1000" b="1">
              <a:solidFill>
                <a:schemeClr val="tx1"/>
              </a:solidFill>
            </a:rPr>
            <a:t>DIRECTORATE: </a:t>
          </a:r>
        </a:p>
        <a:p>
          <a:r>
            <a:rPr lang="en-ZA" sz="900">
              <a:solidFill>
                <a:schemeClr val="tx1"/>
              </a:solidFill>
            </a:rPr>
            <a:t>GOVERNANCE, MONITORING </a:t>
          </a:r>
          <a:r>
            <a:rPr lang="en-ZA" sz="900"/>
            <a:t>&amp; </a:t>
          </a:r>
          <a:r>
            <a:rPr lang="en-ZA" sz="900">
              <a:solidFill>
                <a:schemeClr val="tx1"/>
              </a:solidFill>
            </a:rPr>
            <a:t>COMPLIANCE</a:t>
          </a:r>
          <a:endParaRPr lang="en-ZA" sz="900"/>
        </a:p>
      </xdr:txBody>
    </xdr:sp>
    <xdr:clientData/>
  </xdr:twoCellAnchor>
  <xdr:twoCellAnchor>
    <xdr:from>
      <xdr:col>1</xdr:col>
      <xdr:colOff>3156585</xdr:colOff>
      <xdr:row>1</xdr:row>
      <xdr:rowOff>62865</xdr:rowOff>
    </xdr:from>
    <xdr:to>
      <xdr:col>13</xdr:col>
      <xdr:colOff>409575</xdr:colOff>
      <xdr:row>4</xdr:row>
      <xdr:rowOff>107464</xdr:rowOff>
    </xdr:to>
    <xdr:sp macro="" textlink="">
      <xdr:nvSpPr>
        <xdr:cNvPr id="2" name="TextBox 10">
          <a:extLst>
            <a:ext uri="{FF2B5EF4-FFF2-40B4-BE49-F238E27FC236}">
              <a16:creationId xmlns:a16="http://schemas.microsoft.com/office/drawing/2014/main" id="{00000000-0008-0000-0100-000002000000}"/>
            </a:ext>
          </a:extLst>
        </xdr:cNvPr>
        <xdr:cNvSpPr txBox="1"/>
      </xdr:nvSpPr>
      <xdr:spPr>
        <a:xfrm>
          <a:off x="3766185" y="253365"/>
          <a:ext cx="6911340" cy="616099"/>
        </a:xfrm>
        <a:prstGeom prst="rect">
          <a:avLst/>
        </a:prstGeom>
        <a:noFill/>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marL="0" marR="0" lvl="0" indent="0" algn="ctr" defTabSz="457200" rtl="0" eaLnBrk="1" fontAlgn="auto" latinLnBrk="0" hangingPunct="1">
            <a:lnSpc>
              <a:spcPct val="100000"/>
            </a:lnSpc>
            <a:spcBef>
              <a:spcPts val="0"/>
            </a:spcBef>
            <a:spcAft>
              <a:spcPts val="0"/>
            </a:spcAft>
            <a:buClrTx/>
            <a:buSzTx/>
            <a:buFontTx/>
            <a:buNone/>
            <a:tabLst/>
            <a:defRPr/>
          </a:pPr>
          <a:r>
            <a:rPr lang="en-ZA" sz="1400" b="1" i="0" kern="1200">
              <a:solidFill>
                <a:sysClr val="windowText" lastClr="000000"/>
              </a:solidFill>
              <a:effectLst/>
              <a:latin typeface="+mn-lt"/>
              <a:ea typeface="+mn-ea"/>
              <a:cs typeface="+mn-cs"/>
            </a:rPr>
            <a:t>SUPPLY CHAIN MANAGEMENT</a:t>
          </a:r>
          <a:endParaRPr lang="en-ZA" sz="3200" b="1" i="0">
            <a:solidFill>
              <a:sysClr val="windowText" lastClr="000000"/>
            </a:solidFill>
            <a:effectLst/>
          </a:endParaRPr>
        </a:p>
        <a:p>
          <a:pPr algn="ctr"/>
          <a:r>
            <a:rPr lang="en-ZA" sz="1800" b="1">
              <a:solidFill>
                <a:sysClr val="windowText" lastClr="000000"/>
              </a:solidFill>
            </a:rPr>
            <a:t>CRAM Tool: </a:t>
          </a:r>
          <a:r>
            <a:rPr lang="en-ZA" sz="1800" b="1" i="1">
              <a:solidFill>
                <a:sysClr val="windowText" lastClr="000000"/>
              </a:solidFill>
            </a:rPr>
            <a:t>Compliance Risk Assessment &amp; Monitoring</a:t>
          </a:r>
        </a:p>
      </xdr:txBody>
    </xdr:sp>
    <xdr:clientData/>
  </xdr:twoCellAnchor>
  <xdr:twoCellAnchor editAs="oneCell">
    <xdr:from>
      <xdr:col>3</xdr:col>
      <xdr:colOff>200024</xdr:colOff>
      <xdr:row>6</xdr:row>
      <xdr:rowOff>0</xdr:rowOff>
    </xdr:from>
    <xdr:to>
      <xdr:col>11</xdr:col>
      <xdr:colOff>390525</xdr:colOff>
      <xdr:row>25</xdr:row>
      <xdr:rowOff>208373</xdr:rowOff>
    </xdr:to>
    <xdr:pic>
      <xdr:nvPicPr>
        <xdr:cNvPr id="4" name="Picture 3">
          <a:extLst>
            <a:ext uri="{FF2B5EF4-FFF2-40B4-BE49-F238E27FC236}">
              <a16:creationId xmlns:a16="http://schemas.microsoft.com/office/drawing/2014/main" id="{C4155BB0-EB3B-B462-CFAC-D371B3FF1174}"/>
            </a:ext>
          </a:extLst>
        </xdr:cNvPr>
        <xdr:cNvPicPr>
          <a:picLocks noChangeAspect="1"/>
        </xdr:cNvPicPr>
      </xdr:nvPicPr>
      <xdr:blipFill rotWithShape="1">
        <a:blip xmlns:r="http://schemas.openxmlformats.org/officeDocument/2006/relationships" r:embed="rId2"/>
        <a:srcRect l="16837" r="17301"/>
        <a:stretch/>
      </xdr:blipFill>
      <xdr:spPr>
        <a:xfrm>
          <a:off x="4629149" y="1333500"/>
          <a:ext cx="5067301" cy="399932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136071</xdr:colOff>
      <xdr:row>6</xdr:row>
      <xdr:rowOff>178708</xdr:rowOff>
    </xdr:from>
    <xdr:to>
      <xdr:col>3</xdr:col>
      <xdr:colOff>2911929</xdr:colOff>
      <xdr:row>14</xdr:row>
      <xdr:rowOff>102508</xdr:rowOff>
    </xdr:to>
    <mc:AlternateContent xmlns:mc="http://schemas.openxmlformats.org/markup-compatibility/2006" xmlns:sle15="http://schemas.microsoft.com/office/drawing/2012/slicer">
      <mc:Choice Requires="sle15">
        <xdr:graphicFrame macro="">
          <xdr:nvGraphicFramePr>
            <xdr:cNvPr id="8" name="Area 1">
              <a:extLst>
                <a:ext uri="{FF2B5EF4-FFF2-40B4-BE49-F238E27FC236}">
                  <a16:creationId xmlns:a16="http://schemas.microsoft.com/office/drawing/2014/main" id="{9A2E1DCB-B692-BC2D-FACD-EE20174FF0F4}"/>
                </a:ext>
              </a:extLst>
            </xdr:cNvPr>
            <xdr:cNvGraphicFramePr/>
          </xdr:nvGraphicFramePr>
          <xdr:xfrm>
            <a:off x="0" y="0"/>
            <a:ext cx="0" cy="0"/>
          </xdr:xfrm>
          <a:graphic>
            <a:graphicData uri="http://schemas.microsoft.com/office/drawing/2010/slicer">
              <sle:slicer xmlns:sle="http://schemas.microsoft.com/office/drawing/2010/slicer" name="Area 1"/>
            </a:graphicData>
          </a:graphic>
        </xdr:graphicFrame>
      </mc:Choice>
      <mc:Fallback xmlns="">
        <xdr:sp macro="" textlink="">
          <xdr:nvSpPr>
            <xdr:cNvPr id="0" name=""/>
            <xdr:cNvSpPr>
              <a:spLocks noTextEdit="1"/>
            </xdr:cNvSpPr>
          </xdr:nvSpPr>
          <xdr:spPr>
            <a:xfrm>
              <a:off x="739321" y="1607458"/>
              <a:ext cx="5792108" cy="1454150"/>
            </a:xfrm>
            <a:prstGeom prst="rect">
              <a:avLst/>
            </a:prstGeom>
            <a:solidFill>
              <a:prstClr val="white"/>
            </a:solidFill>
            <a:ln w="1">
              <a:solidFill>
                <a:prstClr val="green"/>
              </a:solidFill>
            </a:ln>
          </xdr:spPr>
          <xdr:txBody>
            <a:bodyPr vertOverflow="clip" horzOverflow="clip"/>
            <a:lstStyle/>
            <a:p>
              <a:r>
                <a:rPr lang="en-ZA"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3</xdr:col>
      <xdr:colOff>3397702</xdr:colOff>
      <xdr:row>7</xdr:row>
      <xdr:rowOff>30842</xdr:rowOff>
    </xdr:from>
    <xdr:to>
      <xdr:col>6</xdr:col>
      <xdr:colOff>857250</xdr:colOff>
      <xdr:row>15</xdr:row>
      <xdr:rowOff>40821</xdr:rowOff>
    </xdr:to>
    <mc:AlternateContent xmlns:mc="http://schemas.openxmlformats.org/markup-compatibility/2006" xmlns:sle15="http://schemas.microsoft.com/office/drawing/2012/slicer">
      <mc:Choice Requires="sle15">
        <xdr:graphicFrame macro="">
          <xdr:nvGraphicFramePr>
            <xdr:cNvPr id="9" name="Element 1">
              <a:extLst>
                <a:ext uri="{FF2B5EF4-FFF2-40B4-BE49-F238E27FC236}">
                  <a16:creationId xmlns:a16="http://schemas.microsoft.com/office/drawing/2014/main" id="{75E159C3-3D6A-1581-58F7-F6640C908A9E}"/>
                </a:ext>
              </a:extLst>
            </xdr:cNvPr>
            <xdr:cNvGraphicFramePr/>
          </xdr:nvGraphicFramePr>
          <xdr:xfrm>
            <a:off x="0" y="0"/>
            <a:ext cx="0" cy="0"/>
          </xdr:xfrm>
          <a:graphic>
            <a:graphicData uri="http://schemas.microsoft.com/office/drawing/2010/slicer">
              <sle:slicer xmlns:sle="http://schemas.microsoft.com/office/drawing/2010/slicer" name="Element 1"/>
            </a:graphicData>
          </a:graphic>
        </xdr:graphicFrame>
      </mc:Choice>
      <mc:Fallback xmlns="">
        <xdr:sp macro="" textlink="">
          <xdr:nvSpPr>
            <xdr:cNvPr id="0" name=""/>
            <xdr:cNvSpPr>
              <a:spLocks noTextEdit="1"/>
            </xdr:cNvSpPr>
          </xdr:nvSpPr>
          <xdr:spPr>
            <a:xfrm>
              <a:off x="7023552" y="1643742"/>
              <a:ext cx="6851198" cy="1540329"/>
            </a:xfrm>
            <a:prstGeom prst="rect">
              <a:avLst/>
            </a:prstGeom>
            <a:solidFill>
              <a:prstClr val="white"/>
            </a:solidFill>
            <a:ln w="1">
              <a:solidFill>
                <a:prstClr val="green"/>
              </a:solidFill>
            </a:ln>
          </xdr:spPr>
          <xdr:txBody>
            <a:bodyPr vertOverflow="clip" horzOverflow="clip"/>
            <a:lstStyle/>
            <a:p>
              <a:r>
                <a:rPr lang="en-ZA"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twoCellAnchor editAs="absolute">
    <xdr:from>
      <xdr:col>6</xdr:col>
      <xdr:colOff>1248682</xdr:colOff>
      <xdr:row>7</xdr:row>
      <xdr:rowOff>21772</xdr:rowOff>
    </xdr:from>
    <xdr:to>
      <xdr:col>7</xdr:col>
      <xdr:colOff>2095500</xdr:colOff>
      <xdr:row>15</xdr:row>
      <xdr:rowOff>40822</xdr:rowOff>
    </xdr:to>
    <mc:AlternateContent xmlns:mc="http://schemas.openxmlformats.org/markup-compatibility/2006" xmlns:sle15="http://schemas.microsoft.com/office/drawing/2012/slicer">
      <mc:Choice Requires="sle15">
        <xdr:graphicFrame macro="">
          <xdr:nvGraphicFramePr>
            <xdr:cNvPr id="2" name="Mitigation action - grouping">
              <a:extLst>
                <a:ext uri="{FF2B5EF4-FFF2-40B4-BE49-F238E27FC236}">
                  <a16:creationId xmlns:a16="http://schemas.microsoft.com/office/drawing/2014/main" id="{E702F7F9-A536-2404-01B1-D8E307468287}"/>
                </a:ext>
              </a:extLst>
            </xdr:cNvPr>
            <xdr:cNvGraphicFramePr/>
          </xdr:nvGraphicFramePr>
          <xdr:xfrm>
            <a:off x="0" y="0"/>
            <a:ext cx="0" cy="0"/>
          </xdr:xfrm>
          <a:graphic>
            <a:graphicData uri="http://schemas.microsoft.com/office/drawing/2010/slicer">
              <sle:slicer xmlns:sle="http://schemas.microsoft.com/office/drawing/2010/slicer" name="Mitigation action - grouping"/>
            </a:graphicData>
          </a:graphic>
        </xdr:graphicFrame>
      </mc:Choice>
      <mc:Fallback xmlns="">
        <xdr:sp macro="" textlink="">
          <xdr:nvSpPr>
            <xdr:cNvPr id="0" name=""/>
            <xdr:cNvSpPr>
              <a:spLocks noTextEdit="1"/>
            </xdr:cNvSpPr>
          </xdr:nvSpPr>
          <xdr:spPr>
            <a:xfrm>
              <a:off x="14266182" y="1641022"/>
              <a:ext cx="5228318" cy="1543050"/>
            </a:xfrm>
            <a:prstGeom prst="rect">
              <a:avLst/>
            </a:prstGeom>
            <a:solidFill>
              <a:prstClr val="white"/>
            </a:solidFill>
            <a:ln w="1">
              <a:solidFill>
                <a:prstClr val="green"/>
              </a:solidFill>
            </a:ln>
          </xdr:spPr>
          <xdr:txBody>
            <a:bodyPr vertOverflow="clip" horzOverflow="clip"/>
            <a:lstStyle/>
            <a:p>
              <a:r>
                <a:rPr lang="en-ZA"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drawings/drawing4.xml><?xml version="1.0" encoding="utf-8"?>
<xdr:wsDr xmlns:xdr="http://schemas.openxmlformats.org/drawingml/2006/spreadsheetDrawing" xmlns:a="http://schemas.openxmlformats.org/drawingml/2006/main">
  <xdr:twoCellAnchor>
    <xdr:from>
      <xdr:col>5</xdr:col>
      <xdr:colOff>3333750</xdr:colOff>
      <xdr:row>0</xdr:row>
      <xdr:rowOff>164374</xdr:rowOff>
    </xdr:from>
    <xdr:to>
      <xdr:col>6</xdr:col>
      <xdr:colOff>0</xdr:colOff>
      <xdr:row>2</xdr:row>
      <xdr:rowOff>124368</xdr:rowOff>
    </xdr:to>
    <xdr:grpSp>
      <xdr:nvGrpSpPr>
        <xdr:cNvPr id="2" name="Group 1">
          <a:extLst>
            <a:ext uri="{FF2B5EF4-FFF2-40B4-BE49-F238E27FC236}">
              <a16:creationId xmlns:a16="http://schemas.microsoft.com/office/drawing/2014/main" id="{A4329C48-9C76-4D0C-8F63-D79418055D39}"/>
            </a:ext>
          </a:extLst>
        </xdr:cNvPr>
        <xdr:cNvGrpSpPr/>
      </xdr:nvGrpSpPr>
      <xdr:grpSpPr>
        <a:xfrm>
          <a:off x="15197667" y="161199"/>
          <a:ext cx="1555750" cy="383327"/>
          <a:chOff x="1629230" y="2807577"/>
          <a:chExt cx="1195472" cy="777057"/>
        </a:xfrm>
      </xdr:grpSpPr>
      <xdr:sp macro="" textlink="">
        <xdr:nvSpPr>
          <xdr:cNvPr id="3" name="Rectangle: Rounded Corners 2">
            <a:extLst>
              <a:ext uri="{FF2B5EF4-FFF2-40B4-BE49-F238E27FC236}">
                <a16:creationId xmlns:a16="http://schemas.microsoft.com/office/drawing/2014/main" id="{5D18071F-B27C-D7A5-3384-8203AD16E655}"/>
              </a:ext>
            </a:extLst>
          </xdr:cNvPr>
          <xdr:cNvSpPr/>
        </xdr:nvSpPr>
        <xdr:spPr>
          <a:xfrm>
            <a:off x="1629230" y="2807577"/>
            <a:ext cx="1195472" cy="777057"/>
          </a:xfrm>
          <a:prstGeom prst="roundRect">
            <a:avLst/>
          </a:prstGeom>
          <a:solidFill>
            <a:srgbClr val="C00000"/>
          </a:solidFill>
        </xdr:spPr>
        <xdr:style>
          <a:lnRef idx="2">
            <a:schemeClr val="lt1">
              <a:hueOff val="0"/>
              <a:satOff val="0"/>
              <a:lumOff val="0"/>
              <a:alphaOff val="0"/>
            </a:schemeClr>
          </a:lnRef>
          <a:fillRef idx="1">
            <a:scrgbClr r="0" g="0" b="0"/>
          </a:fillRef>
          <a:effectRef idx="0">
            <a:schemeClr val="accent1">
              <a:hueOff val="0"/>
              <a:satOff val="0"/>
              <a:lumOff val="0"/>
              <a:alphaOff val="0"/>
            </a:schemeClr>
          </a:effectRef>
          <a:fontRef idx="minor">
            <a:schemeClr val="lt1"/>
          </a:fontRef>
        </xdr:style>
      </xdr:sp>
      <xdr:sp macro="" textlink="">
        <xdr:nvSpPr>
          <xdr:cNvPr id="4" name="Rectangle: Rounded Corners 6">
            <a:hlinkClick xmlns:r="http://schemas.openxmlformats.org/officeDocument/2006/relationships" r:id="rId1" tooltip="Content page"/>
            <a:extLst>
              <a:ext uri="{FF2B5EF4-FFF2-40B4-BE49-F238E27FC236}">
                <a16:creationId xmlns:a16="http://schemas.microsoft.com/office/drawing/2014/main" id="{284286D9-ADBE-C03C-B197-AC884BBDE189}"/>
              </a:ext>
            </a:extLst>
          </xdr:cNvPr>
          <xdr:cNvSpPr txBox="1"/>
        </xdr:nvSpPr>
        <xdr:spPr>
          <a:xfrm>
            <a:off x="1667163" y="2845510"/>
            <a:ext cx="1119606" cy="701191"/>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41910" tIns="41910" rIns="41910" bIns="41910" numCol="1" spcCol="1270" anchor="ctr" anchorCtr="0">
            <a:noAutofit/>
          </a:bodyPr>
          <a:lstStyle/>
          <a:p>
            <a:pPr marL="0" lvl="0" indent="0" algn="r" defTabSz="488950">
              <a:lnSpc>
                <a:spcPct val="90000"/>
              </a:lnSpc>
              <a:spcBef>
                <a:spcPct val="0"/>
              </a:spcBef>
              <a:spcAft>
                <a:spcPct val="35000"/>
              </a:spcAft>
              <a:buNone/>
            </a:pPr>
            <a:r>
              <a:rPr lang="en-ZA" sz="1200" b="1" kern="1200"/>
              <a:t>Content page</a:t>
            </a:r>
          </a:p>
        </xdr:txBody>
      </xdr:sp>
    </xdr:grpSp>
    <xdr:clientData/>
  </xdr:twoCellAnchor>
  <xdr:twoCellAnchor editAs="oneCell">
    <xdr:from>
      <xdr:col>5</xdr:col>
      <xdr:colOff>3345996</xdr:colOff>
      <xdr:row>0</xdr:row>
      <xdr:rowOff>161925</xdr:rowOff>
    </xdr:from>
    <xdr:to>
      <xdr:col>5</xdr:col>
      <xdr:colOff>3707946</xdr:colOff>
      <xdr:row>2</xdr:row>
      <xdr:rowOff>95250</xdr:rowOff>
    </xdr:to>
    <xdr:pic>
      <xdr:nvPicPr>
        <xdr:cNvPr id="5" name="Graphic 4" descr="House with solid fill">
          <a:extLst>
            <a:ext uri="{FF2B5EF4-FFF2-40B4-BE49-F238E27FC236}">
              <a16:creationId xmlns:a16="http://schemas.microsoft.com/office/drawing/2014/main" id="{8BA63AC1-95FE-4BB6-BAF7-B877AAEA7ADF}"/>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699796" y="161925"/>
          <a:ext cx="361950" cy="3619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uctcloud.sharepoint.com/sites/MastersFRAG862/Shared%20Documents/Computer%20-%20folders/Consulting%20work/Enterprises%20UP/NT%20-%20SCM%20Risk%20Assessment%20&amp;%20Compliance%20Project/3.%20Development/7.%20SCM%20CRAM%20v2%20&amp;%20Library/3.%20NT%20SCM%20CRAM%20Dashboard/NT%20SCM%20CRAM%20Dashboard%20-%20Results%20v1.5%20(Oct%202024)%20-%20copy.xlsm?F00040F2" TargetMode="External"/><Relationship Id="rId1" Type="http://schemas.openxmlformats.org/officeDocument/2006/relationships/externalLinkPath" Target="file:///\\F00040F2\NT%20SCM%20CRAM%20Dashboard%20-%20Results%20v1.5%20(Oct%202024)%20-%20copy.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T SCM CRAM Dashboard - Results"/>
    </sheetNames>
    <definedNames>
      <definedName name="Consolidated_data_sheets_v1_Sep_24"/>
      <definedName name="Current_State4"/>
      <definedName name="Risks_Controls"/>
    </definedNames>
    <sheetDataSet>
      <sheetData sheetId="0" refreshError="1"/>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rea1" xr10:uid="{CEBBFEF4-A5F6-4190-8B71-73B6D5FA9CE3}" sourceName="Area">
  <extLst>
    <x:ext xmlns:x15="http://schemas.microsoft.com/office/spreadsheetml/2010/11/main" uri="{2F2917AC-EB37-4324-AD4E-5DD8C200BD13}">
      <x15:tableSlicerCache tableId="1" column="3"/>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Element1" xr10:uid="{EA835F56-21CB-48AE-8632-63C66E4C47D7}" sourceName="Element">
  <extLst>
    <x:ext xmlns:x15="http://schemas.microsoft.com/office/spreadsheetml/2010/11/main" uri="{2F2917AC-EB37-4324-AD4E-5DD8C200BD13}">
      <x15:tableSlicerCache tableId="1" column="4"/>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itigation_action___grouping" xr10:uid="{6B1267DC-EFDC-432E-9630-B70EE75A67DB}" sourceName="Mitigation action - grouping">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rea 1" xr10:uid="{4391D433-614A-4204-812C-DA5D501C9572}" cache="Slicer_Area1" caption="Area" columnCount="2" style="SlicerStyleOther1" rowHeight="257175"/>
  <slicer name="Element 1" xr10:uid="{D050886A-B360-496C-A888-13358B20C9A4}" cache="Slicer_Element1" caption="Element" columnCount="3" style="SlicerStyleOther1" rowHeight="257175"/>
  <slicer name="Mitigation action - grouping" xr10:uid="{FE488C37-D3F6-4C30-B77F-913FEA01CF13}" cache="Slicer_Mitigation_action___grouping" caption="Mitigation action - grouping" columnCount="2" style="SlicerStyleOther1" rowHeight="2571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6408C12-1B08-43A1-BE0D-309C4D0AC01B}" name="Table1" displayName="Table1" ref="B17:I232" totalsRowShown="0" headerRowDxfId="21" headerRowBorderDxfId="20" tableBorderDxfId="19" totalsRowBorderDxfId="18">
  <autoFilter ref="B17:I232" xr:uid="{A6408C12-1B08-43A1-BE0D-309C4D0AC01B}"/>
  <tableColumns count="8">
    <tableColumn id="1" xr3:uid="{C3562F79-E2F9-4032-9AFD-5CE3CC2097D0}" name="Ref." dataDxfId="17"/>
    <tableColumn id="2" xr3:uid="{ED5FA559-ABFA-4F76-94B0-CB657E8EB21F}" name="Source" dataDxfId="16"/>
    <tableColumn id="3" xr3:uid="{3CB329C5-3482-430F-AFF1-FE6E067A41E4}" name="Area" dataDxfId="15"/>
    <tableColumn id="4" xr3:uid="{9C9517E8-1C63-45CB-A8F8-84B57F9E93FA}" name="Element" dataDxfId="14"/>
    <tableColumn id="5" xr3:uid="{92480582-09BE-4668-9F5E-CB06A7AD5BE5}" name="Risk Title" dataDxfId="13"/>
    <tableColumn id="6" xr3:uid="{3D9B0586-4E98-42C3-B829-67F36F5BCAD8}" name="Risk Description" dataDxfId="12"/>
    <tableColumn id="7" xr3:uid="{57D9B9B6-BB29-4920-B67E-3725486BF4D8}" name="Mitigation actions - Control/s to address risks " dataDxfId="11"/>
    <tableColumn id="8" xr3:uid="{556CC630-0D56-4D2B-A052-C0C62A351264}" name="Mitigation action - grouping" dataDxfId="10"/>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C9C8567-8917-47C5-A791-8A7B8AD6F4C6}" name="Table53" displayName="Table53" ref="B6:F26" totalsRowShown="0" headerRowDxfId="9" dataDxfId="0" headerRowBorderDxfId="8" tableBorderDxfId="7" totalsRowBorderDxfId="6">
  <autoFilter ref="B6:F26" xr:uid="{5E3729D1-0F15-4960-A883-12B5869D2D7F}"/>
  <tableColumns count="5">
    <tableColumn id="1" xr3:uid="{471DAC61-F688-419E-BA6E-3CB5409A049C}" name="Area" dataDxfId="5"/>
    <tableColumn id="2" xr3:uid="{273BEBC9-6F5F-45AC-80C5-5DF8AD499102}" name="Element" dataDxfId="4"/>
    <tableColumn id="5" xr3:uid="{E4C47F10-D7E9-4A4C-9276-15EBE3468C51}" name="Risk title" dataDxfId="3"/>
    <tableColumn id="3" xr3:uid="{3B590254-2BFC-4D75-8A4A-E9A6843B5BCF}" name="Risk" dataDxfId="2"/>
    <tableColumn id="4" xr3:uid="{AA595E6C-9440-421A-81B2-0C82B138CCC5}" name="Mitigation action" dataDxfId="1"/>
  </tableColumns>
  <tableStyleInfo name="TableStyleMedium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ocpo.treasury.gov.za/Pages/default.aspx" TargetMode="External"/><Relationship Id="rId2" Type="http://schemas.openxmlformats.org/officeDocument/2006/relationships/hyperlink" Target="https://mfma.treasury.gov.za/RegulationsandGazettes/Pages/default.aspx" TargetMode="External"/><Relationship Id="rId1" Type="http://schemas.openxmlformats.org/officeDocument/2006/relationships/hyperlink" Target="http://ocpo.treasury.gov.za/Buyers_Area/Legislation/Pages/default.aspx"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microsoft.com/office/2007/relationships/slicer" Target="../slicers/slicer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2DE21-3113-495D-BC99-ACC1908ADF3D}">
  <sheetPr codeName="Sheet2">
    <pageSetUpPr fitToPage="1"/>
  </sheetPr>
  <dimension ref="B1:M42"/>
  <sheetViews>
    <sheetView showGridLines="0" tabSelected="1" zoomScale="90" zoomScaleNormal="90" workbookViewId="0">
      <selection activeCell="I27" sqref="I27"/>
    </sheetView>
  </sheetViews>
  <sheetFormatPr defaultRowHeight="14.5" x14ac:dyDescent="0.35"/>
  <cols>
    <col min="1" max="1" width="2.81640625" customWidth="1"/>
    <col min="2" max="2" width="9.1796875" customWidth="1"/>
    <col min="4" max="4" width="13.26953125" customWidth="1"/>
  </cols>
  <sheetData>
    <row r="1" spans="2:13" ht="14.25" customHeight="1" x14ac:dyDescent="0.35"/>
    <row r="2" spans="2:13" x14ac:dyDescent="0.35">
      <c r="B2" s="1"/>
      <c r="C2" s="1"/>
      <c r="D2" s="1"/>
      <c r="E2" s="1"/>
      <c r="F2" s="1"/>
      <c r="G2" s="1"/>
      <c r="H2" s="1"/>
      <c r="I2" s="1"/>
      <c r="J2" s="1"/>
      <c r="K2" s="1"/>
      <c r="L2" s="1"/>
      <c r="M2" s="1"/>
    </row>
    <row r="3" spans="2:13" x14ac:dyDescent="0.35">
      <c r="B3" s="1"/>
      <c r="C3" s="1"/>
      <c r="D3" s="1"/>
      <c r="E3" s="1"/>
      <c r="F3" s="1"/>
      <c r="G3" s="1"/>
      <c r="H3" s="1"/>
      <c r="I3" s="1"/>
      <c r="J3" s="1"/>
      <c r="K3" s="1"/>
      <c r="L3" s="1"/>
      <c r="M3" s="1"/>
    </row>
    <row r="4" spans="2:13" x14ac:dyDescent="0.35">
      <c r="B4" s="1"/>
      <c r="C4" s="1"/>
      <c r="D4" s="1"/>
      <c r="E4" s="1"/>
      <c r="F4" s="1"/>
      <c r="G4" s="1"/>
      <c r="H4" s="1"/>
      <c r="I4" s="1"/>
      <c r="J4" s="1"/>
      <c r="K4" s="1"/>
      <c r="L4" s="1"/>
      <c r="M4" s="1"/>
    </row>
    <row r="5" spans="2:13" x14ac:dyDescent="0.35">
      <c r="B5" s="1"/>
      <c r="C5" s="1"/>
      <c r="D5" s="1"/>
      <c r="E5" s="1"/>
      <c r="F5" s="1"/>
      <c r="G5" s="1"/>
      <c r="H5" s="1"/>
      <c r="I5" s="1"/>
      <c r="J5" s="1"/>
      <c r="K5" s="1"/>
      <c r="L5" s="1"/>
      <c r="M5" s="1"/>
    </row>
    <row r="6" spans="2:13" x14ac:dyDescent="0.35">
      <c r="B6" s="1"/>
      <c r="C6" s="1"/>
      <c r="D6" s="1"/>
      <c r="E6" s="1"/>
      <c r="F6" s="1"/>
      <c r="G6" s="1"/>
      <c r="H6" s="1"/>
      <c r="I6" s="1"/>
      <c r="J6" s="1"/>
      <c r="K6" s="1"/>
      <c r="L6" s="1"/>
      <c r="M6" s="1"/>
    </row>
    <row r="7" spans="2:13" x14ac:dyDescent="0.35">
      <c r="B7" s="1"/>
      <c r="C7" s="1"/>
      <c r="D7" s="1"/>
      <c r="E7" s="1"/>
      <c r="F7" s="1"/>
      <c r="G7" s="1"/>
      <c r="H7" s="1"/>
      <c r="I7" s="1"/>
      <c r="J7" s="1"/>
      <c r="K7" s="1"/>
      <c r="L7" s="1"/>
      <c r="M7" s="1"/>
    </row>
    <row r="8" spans="2:13" x14ac:dyDescent="0.35">
      <c r="B8" s="1"/>
      <c r="C8" s="1"/>
      <c r="D8" s="1"/>
      <c r="E8" s="1"/>
      <c r="F8" s="1"/>
      <c r="G8" s="1"/>
      <c r="H8" s="1"/>
      <c r="I8" s="1"/>
      <c r="J8" s="1"/>
      <c r="K8" s="1"/>
      <c r="L8" s="1"/>
      <c r="M8" s="1"/>
    </row>
    <row r="9" spans="2:13" x14ac:dyDescent="0.35">
      <c r="B9" s="1"/>
      <c r="C9" s="1"/>
      <c r="D9" s="1"/>
      <c r="E9" s="1"/>
      <c r="F9" s="1"/>
      <c r="G9" s="1"/>
      <c r="H9" s="1"/>
      <c r="I9" s="1"/>
      <c r="J9" s="1"/>
      <c r="K9" s="1"/>
      <c r="L9" s="1"/>
      <c r="M9" s="1"/>
    </row>
    <row r="10" spans="2:13" x14ac:dyDescent="0.35">
      <c r="B10" s="1"/>
      <c r="C10" s="1"/>
      <c r="D10" s="1"/>
      <c r="E10" s="1"/>
      <c r="F10" s="1"/>
      <c r="G10" s="1"/>
      <c r="H10" s="1"/>
      <c r="I10" s="1"/>
      <c r="J10" s="1"/>
      <c r="K10" s="1"/>
      <c r="L10" s="1"/>
      <c r="M10" s="1"/>
    </row>
    <row r="11" spans="2:13" x14ac:dyDescent="0.35">
      <c r="B11" s="1"/>
      <c r="C11" s="1"/>
      <c r="D11" s="1"/>
      <c r="E11" s="1"/>
      <c r="F11" s="1"/>
      <c r="G11" s="1"/>
      <c r="H11" s="1"/>
      <c r="I11" s="1"/>
      <c r="J11" s="1"/>
      <c r="K11" s="1"/>
      <c r="L11" s="1"/>
      <c r="M11" s="1"/>
    </row>
    <row r="12" spans="2:13" x14ac:dyDescent="0.35">
      <c r="B12" s="1"/>
      <c r="C12" s="1"/>
      <c r="D12" s="1"/>
      <c r="E12" s="1"/>
      <c r="F12" s="1"/>
      <c r="G12" s="1"/>
      <c r="H12" s="1"/>
      <c r="I12" s="1"/>
      <c r="J12" s="1"/>
      <c r="K12" s="1"/>
      <c r="L12" s="1"/>
      <c r="M12" s="1"/>
    </row>
    <row r="13" spans="2:13" x14ac:dyDescent="0.35">
      <c r="B13" s="1"/>
      <c r="C13" s="1"/>
      <c r="D13" s="1"/>
      <c r="E13" s="1"/>
      <c r="F13" s="1"/>
      <c r="G13" s="1"/>
      <c r="H13" s="1"/>
      <c r="I13" s="1"/>
      <c r="J13" s="1"/>
      <c r="K13" s="1"/>
      <c r="L13" s="1"/>
      <c r="M13" s="1"/>
    </row>
    <row r="14" spans="2:13" x14ac:dyDescent="0.35">
      <c r="B14" s="1"/>
      <c r="C14" s="1"/>
      <c r="D14" s="1"/>
      <c r="E14" s="1"/>
      <c r="F14" s="1"/>
      <c r="G14" s="1"/>
      <c r="H14" s="1"/>
      <c r="I14" s="1"/>
      <c r="J14" s="1"/>
      <c r="K14" s="1"/>
      <c r="L14" s="1"/>
      <c r="M14" s="1"/>
    </row>
    <row r="15" spans="2:13" x14ac:dyDescent="0.35">
      <c r="B15" s="1"/>
      <c r="C15" s="1"/>
      <c r="D15" s="1"/>
      <c r="E15" s="1"/>
      <c r="F15" s="1"/>
      <c r="G15" s="1"/>
      <c r="H15" s="1"/>
      <c r="I15" s="1"/>
      <c r="J15" s="1"/>
      <c r="K15" s="1"/>
      <c r="L15" s="1"/>
      <c r="M15" s="1"/>
    </row>
    <row r="16" spans="2:13" hidden="1" x14ac:dyDescent="0.35">
      <c r="B16" s="1"/>
      <c r="C16" s="1"/>
      <c r="D16" s="1"/>
      <c r="E16" s="1"/>
      <c r="F16" s="1"/>
      <c r="G16" s="1"/>
      <c r="H16" s="1"/>
      <c r="I16" s="1"/>
      <c r="J16" s="1"/>
      <c r="K16" s="1"/>
      <c r="L16" s="1"/>
      <c r="M16" s="1"/>
    </row>
    <row r="17" spans="2:13" s="2" customFormat="1" ht="29.5" hidden="1" customHeight="1" x14ac:dyDescent="0.35">
      <c r="B17" s="38"/>
      <c r="C17" s="39" t="s">
        <v>6</v>
      </c>
      <c r="D17" s="38"/>
      <c r="E17" s="66" t="s">
        <v>569</v>
      </c>
      <c r="F17" s="66"/>
      <c r="G17" s="66"/>
      <c r="H17" s="66"/>
      <c r="I17" s="66"/>
      <c r="J17" s="66"/>
      <c r="K17" s="66"/>
      <c r="L17" s="38"/>
      <c r="M17" s="38"/>
    </row>
    <row r="18" spans="2:13" hidden="1" x14ac:dyDescent="0.35">
      <c r="B18" s="5"/>
      <c r="C18" s="5"/>
      <c r="D18" s="5"/>
      <c r="E18" s="5"/>
      <c r="F18" s="5"/>
      <c r="G18" s="5"/>
      <c r="H18" s="5"/>
      <c r="I18" s="5"/>
      <c r="J18" s="5"/>
      <c r="K18" s="5"/>
      <c r="L18" s="5"/>
      <c r="M18" s="5"/>
    </row>
    <row r="19" spans="2:13" s="2" customFormat="1" ht="30" hidden="1" customHeight="1" x14ac:dyDescent="0.35">
      <c r="B19" s="38"/>
      <c r="C19" s="39" t="s">
        <v>7</v>
      </c>
      <c r="D19" s="38"/>
      <c r="E19" s="66" t="s">
        <v>10</v>
      </c>
      <c r="F19" s="66"/>
      <c r="G19" s="66"/>
      <c r="H19" s="66"/>
      <c r="I19" s="66"/>
      <c r="J19" s="66"/>
      <c r="K19" s="66"/>
      <c r="L19" s="38"/>
      <c r="M19" s="38"/>
    </row>
    <row r="20" spans="2:13" hidden="1" x14ac:dyDescent="0.35">
      <c r="B20" s="1"/>
      <c r="C20" s="1"/>
      <c r="D20" s="1"/>
      <c r="E20" s="1"/>
      <c r="F20" s="1"/>
      <c r="G20" s="1"/>
      <c r="H20" s="1"/>
      <c r="I20" s="1"/>
      <c r="J20" s="1"/>
      <c r="K20" s="1"/>
      <c r="L20" s="1"/>
      <c r="M20" s="1"/>
    </row>
    <row r="21" spans="2:13" x14ac:dyDescent="0.35">
      <c r="B21" s="1"/>
      <c r="C21" s="1"/>
      <c r="D21" s="1"/>
      <c r="E21" s="1"/>
      <c r="F21" s="1"/>
      <c r="G21" s="1"/>
      <c r="H21" s="1"/>
      <c r="I21" s="1"/>
      <c r="J21" s="1"/>
      <c r="K21" s="1"/>
      <c r="L21" s="1"/>
      <c r="M21" s="1"/>
    </row>
    <row r="22" spans="2:13" x14ac:dyDescent="0.35">
      <c r="B22" s="1"/>
      <c r="C22" s="1"/>
      <c r="D22" s="1"/>
      <c r="E22" s="1"/>
      <c r="F22" s="1"/>
      <c r="G22" s="1"/>
      <c r="H22" s="1"/>
      <c r="I22" s="1"/>
      <c r="J22" s="1"/>
      <c r="K22" s="1"/>
      <c r="L22" s="1"/>
      <c r="M22" s="1"/>
    </row>
    <row r="23" spans="2:13" s="2" customFormat="1" ht="30" customHeight="1" x14ac:dyDescent="0.35">
      <c r="B23" s="3"/>
      <c r="C23" s="4" t="s">
        <v>609</v>
      </c>
      <c r="D23" s="3"/>
      <c r="E23" s="67" t="s">
        <v>8</v>
      </c>
      <c r="F23" s="67"/>
      <c r="G23" s="67"/>
      <c r="H23" s="67"/>
      <c r="I23" s="67"/>
      <c r="J23" s="67"/>
      <c r="K23" s="67"/>
      <c r="L23" s="3"/>
      <c r="M23" s="3"/>
    </row>
    <row r="24" spans="2:13" x14ac:dyDescent="0.35">
      <c r="B24" s="1"/>
      <c r="C24" s="1"/>
      <c r="D24" s="1"/>
      <c r="E24" s="5" t="str">
        <f>E17&amp;E19&amp;E23</f>
        <v>National DepartmentsNationalNational Treasury</v>
      </c>
      <c r="F24" s="1"/>
      <c r="G24" s="1"/>
      <c r="H24" s="1"/>
      <c r="I24" s="1"/>
      <c r="J24" s="1"/>
      <c r="K24" s="1"/>
      <c r="L24" s="1"/>
      <c r="M24" s="1"/>
    </row>
    <row r="25" spans="2:13" ht="30" hidden="1" customHeight="1" x14ac:dyDescent="0.35">
      <c r="B25" s="1"/>
      <c r="C25" s="4" t="s">
        <v>9</v>
      </c>
      <c r="D25" s="3"/>
      <c r="E25" s="68" t="e">
        <f>IF('Drop down selection'!#REF!=0," ",'Drop down selection'!#REF!)</f>
        <v>#REF!</v>
      </c>
      <c r="F25" s="68"/>
      <c r="G25" s="68"/>
      <c r="H25" s="68"/>
      <c r="I25" s="68"/>
      <c r="J25" s="68"/>
      <c r="K25" s="68"/>
      <c r="L25" s="1"/>
      <c r="M25" s="1"/>
    </row>
    <row r="26" spans="2:13" hidden="1" x14ac:dyDescent="0.35">
      <c r="B26" s="1"/>
      <c r="C26" s="1"/>
      <c r="D26" s="1"/>
      <c r="E26" s="1"/>
      <c r="F26" s="1"/>
      <c r="G26" s="1"/>
      <c r="H26" s="1"/>
      <c r="I26" s="1"/>
      <c r="J26" s="1"/>
      <c r="K26" s="1"/>
      <c r="L26" s="1"/>
      <c r="M26" s="1"/>
    </row>
    <row r="27" spans="2:13" s="2" customFormat="1" x14ac:dyDescent="0.35">
      <c r="B27" s="3"/>
      <c r="C27" s="4" t="s">
        <v>610</v>
      </c>
      <c r="D27" s="3"/>
      <c r="E27" s="69">
        <v>45747</v>
      </c>
      <c r="F27" s="69"/>
      <c r="G27" s="69"/>
      <c r="H27" s="3"/>
      <c r="I27" s="3"/>
      <c r="J27" s="3"/>
      <c r="K27" s="3"/>
      <c r="L27" s="3"/>
      <c r="M27" s="3"/>
    </row>
    <row r="28" spans="2:13" x14ac:dyDescent="0.35">
      <c r="B28" s="1"/>
      <c r="C28" s="1"/>
      <c r="D28" s="1"/>
      <c r="E28" s="6"/>
      <c r="F28" s="6"/>
      <c r="G28" s="6"/>
      <c r="H28" s="6"/>
      <c r="I28" s="6"/>
      <c r="J28" s="6"/>
      <c r="K28" s="6"/>
      <c r="L28" s="1"/>
      <c r="M28" s="1"/>
    </row>
    <row r="29" spans="2:13" x14ac:dyDescent="0.35">
      <c r="B29" s="1"/>
      <c r="C29" s="1"/>
      <c r="D29" s="1"/>
      <c r="E29" s="1"/>
      <c r="F29" s="1"/>
      <c r="G29" s="1"/>
      <c r="H29" s="1"/>
      <c r="I29" s="1"/>
      <c r="J29" s="1"/>
      <c r="K29" s="1"/>
      <c r="L29" s="1"/>
      <c r="M29" s="1"/>
    </row>
    <row r="30" spans="2:13" x14ac:dyDescent="0.35">
      <c r="B30" s="1"/>
      <c r="C30" s="1"/>
      <c r="D30" s="1"/>
      <c r="E30" s="1"/>
      <c r="F30" s="1"/>
      <c r="G30" s="1"/>
      <c r="H30" s="1"/>
      <c r="I30" s="1"/>
      <c r="J30" s="1"/>
      <c r="K30" s="1"/>
      <c r="L30" s="1"/>
      <c r="M30" s="1"/>
    </row>
    <row r="31" spans="2:13" x14ac:dyDescent="0.35">
      <c r="B31" s="1"/>
      <c r="C31" s="1"/>
      <c r="D31" s="1"/>
      <c r="E31" s="1"/>
      <c r="F31" s="1"/>
      <c r="G31" s="1"/>
      <c r="H31" s="1"/>
      <c r="I31" s="1"/>
      <c r="J31" s="1"/>
      <c r="K31" s="1"/>
      <c r="L31" s="1"/>
      <c r="M31" s="1"/>
    </row>
    <row r="32" spans="2:13" x14ac:dyDescent="0.35">
      <c r="B32" s="1"/>
      <c r="C32" s="1"/>
      <c r="D32" s="1"/>
      <c r="E32" s="1"/>
      <c r="F32" s="1"/>
      <c r="G32" s="1"/>
      <c r="H32" s="1"/>
      <c r="I32" s="1"/>
      <c r="J32" s="1"/>
      <c r="K32" s="1"/>
      <c r="L32" s="1"/>
      <c r="M32" s="1"/>
    </row>
    <row r="33" spans="2:13" x14ac:dyDescent="0.35">
      <c r="B33" s="1"/>
      <c r="C33" s="1"/>
      <c r="D33" s="1"/>
      <c r="E33" s="1"/>
      <c r="F33" s="1"/>
      <c r="G33" s="1"/>
      <c r="H33" s="1"/>
      <c r="I33" s="1"/>
      <c r="J33" s="1"/>
      <c r="K33" s="1"/>
      <c r="L33" s="1"/>
      <c r="M33" s="1"/>
    </row>
    <row r="34" spans="2:13" x14ac:dyDescent="0.35">
      <c r="B34" s="1"/>
      <c r="C34" s="1"/>
      <c r="D34" s="1"/>
      <c r="E34" s="1"/>
      <c r="F34" s="1"/>
      <c r="G34" s="1"/>
      <c r="H34" s="1"/>
      <c r="I34" s="1"/>
      <c r="J34" s="1"/>
      <c r="K34" s="1"/>
      <c r="L34" s="1"/>
      <c r="M34" s="1"/>
    </row>
    <row r="35" spans="2:13" x14ac:dyDescent="0.35">
      <c r="B35" s="1"/>
      <c r="C35" s="1"/>
      <c r="D35" s="1"/>
      <c r="E35" s="1"/>
      <c r="F35" s="1"/>
      <c r="G35" s="1"/>
      <c r="H35" s="1"/>
      <c r="I35" s="1"/>
      <c r="J35" s="1"/>
      <c r="K35" s="1"/>
      <c r="L35" s="1"/>
      <c r="M35" s="1"/>
    </row>
    <row r="36" spans="2:13" x14ac:dyDescent="0.35">
      <c r="B36" s="1"/>
      <c r="C36" s="1"/>
      <c r="D36" s="1"/>
      <c r="E36" s="1"/>
      <c r="F36" s="1"/>
      <c r="G36" s="1"/>
      <c r="H36" s="1"/>
      <c r="I36" s="1"/>
      <c r="J36" s="1"/>
      <c r="K36" s="1"/>
      <c r="L36" s="1"/>
      <c r="M36" s="1"/>
    </row>
    <row r="37" spans="2:13" x14ac:dyDescent="0.35">
      <c r="B37" s="1"/>
      <c r="C37" s="1"/>
      <c r="D37" s="1"/>
      <c r="E37" s="1"/>
      <c r="F37" s="1"/>
      <c r="G37" s="1"/>
      <c r="H37" s="1"/>
      <c r="I37" s="1"/>
      <c r="J37" s="1"/>
      <c r="K37" s="1"/>
      <c r="L37" s="1"/>
      <c r="M37" s="1"/>
    </row>
    <row r="38" spans="2:13" x14ac:dyDescent="0.35">
      <c r="B38" s="1"/>
      <c r="C38" s="1"/>
      <c r="D38" s="1"/>
      <c r="E38" s="1"/>
      <c r="F38" s="1"/>
      <c r="G38" s="1"/>
      <c r="H38" s="1"/>
      <c r="I38" s="1"/>
      <c r="J38" s="1"/>
      <c r="K38" s="1"/>
      <c r="L38" s="1"/>
      <c r="M38" s="1"/>
    </row>
    <row r="39" spans="2:13" x14ac:dyDescent="0.35">
      <c r="B39" s="1"/>
      <c r="C39" s="1"/>
      <c r="D39" s="1"/>
      <c r="E39" s="1"/>
      <c r="F39" s="1"/>
      <c r="G39" s="1"/>
      <c r="H39" s="1"/>
      <c r="I39" s="1"/>
      <c r="J39" s="1"/>
      <c r="K39" s="1"/>
      <c r="L39" s="1"/>
      <c r="M39" s="1"/>
    </row>
    <row r="40" spans="2:13" x14ac:dyDescent="0.35">
      <c r="B40" s="1"/>
      <c r="C40" s="1"/>
      <c r="D40" s="1"/>
      <c r="E40" s="1"/>
      <c r="F40" s="1"/>
      <c r="G40" s="1"/>
      <c r="H40" s="1"/>
      <c r="I40" s="1"/>
      <c r="J40" s="1"/>
      <c r="K40" s="1"/>
      <c r="L40" s="1"/>
      <c r="M40" s="1"/>
    </row>
    <row r="41" spans="2:13" x14ac:dyDescent="0.35">
      <c r="B41" s="1"/>
      <c r="C41" s="1"/>
      <c r="D41" s="1"/>
      <c r="E41" s="1"/>
      <c r="F41" s="1"/>
      <c r="G41" s="1"/>
      <c r="H41" s="1"/>
      <c r="I41" s="1"/>
      <c r="J41" s="1"/>
      <c r="K41" s="1"/>
      <c r="L41" s="1"/>
      <c r="M41" s="1"/>
    </row>
    <row r="42" spans="2:13" x14ac:dyDescent="0.35">
      <c r="B42" s="1"/>
      <c r="C42" s="1"/>
      <c r="D42" s="1"/>
      <c r="E42" s="1"/>
      <c r="F42" s="1"/>
      <c r="G42" s="1"/>
      <c r="H42" s="1"/>
      <c r="I42" s="1"/>
      <c r="J42" s="1"/>
      <c r="K42" s="1"/>
      <c r="L42" s="1"/>
      <c r="M42" s="1"/>
    </row>
  </sheetData>
  <mergeCells count="5">
    <mergeCell ref="E17:K17"/>
    <mergeCell ref="E19:K19"/>
    <mergeCell ref="E23:K23"/>
    <mergeCell ref="E25:K25"/>
    <mergeCell ref="E27:G27"/>
  </mergeCells>
  <pageMargins left="0.7" right="0.7" top="0.75" bottom="0.75" header="0.3" footer="0.3"/>
  <pageSetup paperSize="9" scale="6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D695A7E-13B8-475D-AE6B-584EF39D800A}">
          <x14:formula1>
            <xm:f>'Drop down selection'!#REF!</xm:f>
          </x14:formula1>
          <xm:sqref>E19:K19 E17:K17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DB217-89D2-4F3B-B96F-3A3D5170C2D4}">
  <sheetPr codeName="Sheet3">
    <pageSetUpPr fitToPage="1"/>
  </sheetPr>
  <dimension ref="A2:Q28"/>
  <sheetViews>
    <sheetView showGridLines="0" zoomScaleNormal="100" zoomScaleSheetLayoutView="100" workbookViewId="0">
      <selection activeCell="N10" sqref="N10"/>
    </sheetView>
  </sheetViews>
  <sheetFormatPr defaultRowHeight="14.5" x14ac:dyDescent="0.35"/>
  <cols>
    <col min="2" max="2" width="48.1796875" customWidth="1"/>
    <col min="13" max="13" width="5.26953125" customWidth="1"/>
    <col min="14" max="14" width="21.54296875" customWidth="1"/>
    <col min="15" max="15" width="17.7265625" customWidth="1"/>
    <col min="16" max="16" width="3.26953125" customWidth="1"/>
    <col min="17" max="17" width="20" customWidth="1"/>
    <col min="18" max="18" width="19.81640625" customWidth="1"/>
  </cols>
  <sheetData>
    <row r="2" spans="2:17" x14ac:dyDescent="0.35">
      <c r="N2" s="31"/>
      <c r="O2" s="32"/>
      <c r="P2" s="33"/>
      <c r="Q2" s="33"/>
    </row>
    <row r="3" spans="2:17" x14ac:dyDescent="0.35">
      <c r="N3" s="34"/>
      <c r="O3" s="70"/>
      <c r="P3" s="70"/>
      <c r="Q3" s="70"/>
    </row>
    <row r="4" spans="2:17" x14ac:dyDescent="0.35">
      <c r="N4" s="35"/>
      <c r="O4" s="36"/>
      <c r="P4" s="33"/>
      <c r="Q4" s="33"/>
    </row>
    <row r="5" spans="2:17" x14ac:dyDescent="0.35">
      <c r="N5" s="35"/>
      <c r="O5" s="36"/>
      <c r="P5" s="33"/>
      <c r="Q5" s="33"/>
    </row>
    <row r="6" spans="2:17" x14ac:dyDescent="0.35">
      <c r="N6" s="35"/>
      <c r="O6" s="37"/>
      <c r="P6" s="33"/>
      <c r="Q6" s="33"/>
    </row>
    <row r="13" spans="2:17" ht="15" thickBot="1" x14ac:dyDescent="0.4"/>
    <row r="14" spans="2:17" ht="16.5" thickBot="1" x14ac:dyDescent="0.4">
      <c r="B14" s="29" t="s">
        <v>36</v>
      </c>
    </row>
    <row r="15" spans="2:17" ht="15.5" thickTop="1" thickBot="1" x14ac:dyDescent="0.4">
      <c r="B15" s="65" t="s">
        <v>615</v>
      </c>
    </row>
    <row r="16" spans="2:17" ht="16.5" thickBot="1" x14ac:dyDescent="0.4">
      <c r="B16" s="29" t="s">
        <v>611</v>
      </c>
      <c r="N16" s="9"/>
      <c r="O16" s="9"/>
    </row>
    <row r="17" spans="1:15" ht="15.5" thickTop="1" thickBot="1" x14ac:dyDescent="0.4">
      <c r="A17" s="7"/>
      <c r="B17" s="30" t="s">
        <v>613</v>
      </c>
      <c r="N17" s="9"/>
      <c r="O17" s="9"/>
    </row>
    <row r="18" spans="1:15" ht="15.5" thickTop="1" thickBot="1" x14ac:dyDescent="0.4">
      <c r="A18" s="7"/>
      <c r="B18" s="30" t="s">
        <v>617</v>
      </c>
      <c r="N18" s="9"/>
      <c r="O18" s="9"/>
    </row>
    <row r="19" spans="1:15" ht="15.5" thickTop="1" thickBot="1" x14ac:dyDescent="0.4">
      <c r="A19" s="7"/>
      <c r="B19" s="30" t="s">
        <v>612</v>
      </c>
      <c r="N19" s="9"/>
      <c r="O19" s="9"/>
    </row>
    <row r="20" spans="1:15" ht="16.5" thickBot="1" x14ac:dyDescent="0.4">
      <c r="B20" s="29" t="s">
        <v>614</v>
      </c>
      <c r="C20" s="40"/>
    </row>
    <row r="21" spans="1:15" ht="15.5" thickTop="1" thickBot="1" x14ac:dyDescent="0.4">
      <c r="A21" s="7"/>
      <c r="B21" s="30" t="s">
        <v>570</v>
      </c>
      <c r="N21" s="9"/>
      <c r="O21" s="9"/>
    </row>
    <row r="25" spans="1:15" ht="15" thickBot="1" x14ac:dyDescent="0.4"/>
    <row r="26" spans="1:15" ht="16.5" thickBot="1" x14ac:dyDescent="0.4">
      <c r="B26" s="41"/>
    </row>
    <row r="27" spans="1:15" ht="17" thickTop="1" thickBot="1" x14ac:dyDescent="0.4">
      <c r="B27" s="41"/>
    </row>
    <row r="28" spans="1:15" ht="15" thickTop="1" x14ac:dyDescent="0.35"/>
  </sheetData>
  <mergeCells count="1">
    <mergeCell ref="O3:Q3"/>
  </mergeCells>
  <hyperlinks>
    <hyperlink ref="B18" r:id="rId1" tooltip="Maturity assessment results" xr:uid="{F455D36F-D19C-4193-9FC9-4A28D4869966}"/>
    <hyperlink ref="B19" r:id="rId2" tooltip="Risk assessment dashboard" xr:uid="{617374ED-7A60-4D4A-B5BF-DD54712E86E2}"/>
    <hyperlink ref="B21" location="'Risk Library '!A1" tooltip="Risk assessment dashboard" display="Risk library " xr:uid="{98E54913-EC2F-4A6A-92E5-A921BA2CE4F2}"/>
    <hyperlink ref="B17" r:id="rId3" xr:uid="{A67F150E-213F-4170-83E1-4A786E57832E}"/>
    <hyperlink ref="B15" location="'Update Risk Library sheet'!A1" tooltip="Maturity assessment results" display="Development of risk library (data sheet)" xr:uid="{09DEBE00-7F0F-45FF-BDF4-59BA66F79E6D}"/>
  </hyperlinks>
  <pageMargins left="0.7" right="0.7" top="0.75" bottom="0.75" header="0.3" footer="0.3"/>
  <pageSetup paperSize="9" scale="67" orientation="landscape" r:id="rId4"/>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116D4-2F7F-4629-BCBF-647489D8BD3C}">
  <sheetPr codeName="Sheet13">
    <outlinePr summaryBelow="0"/>
    <pageSetUpPr fitToPage="1"/>
  </sheetPr>
  <dimension ref="B2:I232"/>
  <sheetViews>
    <sheetView showGridLines="0" zoomScale="60" zoomScaleNormal="60" zoomScaleSheetLayoutView="80" zoomScalePageLayoutView="80" workbookViewId="0">
      <pane xSplit="1" ySplit="17" topLeftCell="B18" activePane="bottomRight" state="frozen"/>
      <selection pane="topRight" activeCell="B1" sqref="B1"/>
      <selection pane="bottomLeft" activeCell="A18" sqref="A18"/>
      <selection pane="bottomRight" activeCell="D36" sqref="D36"/>
    </sheetView>
  </sheetViews>
  <sheetFormatPr defaultColWidth="9.1796875" defaultRowHeight="14.5" outlineLevelRow="1" x14ac:dyDescent="0.35"/>
  <cols>
    <col min="1" max="1" width="9.1796875" style="7"/>
    <col min="2" max="2" width="13.54296875" style="46" customWidth="1"/>
    <col min="3" max="3" width="31.54296875" style="46" customWidth="1"/>
    <col min="4" max="4" width="58.1796875" style="46" customWidth="1"/>
    <col min="5" max="5" width="43.81640625" style="47" customWidth="1"/>
    <col min="6" max="6" width="39.1796875" style="7" customWidth="1"/>
    <col min="7" max="7" width="65.7265625" style="52" customWidth="1"/>
    <col min="8" max="8" width="74.453125" style="50" customWidth="1"/>
    <col min="9" max="9" width="60.453125" style="53" bestFit="1" customWidth="1"/>
    <col min="10" max="16384" width="9.1796875" style="7"/>
  </cols>
  <sheetData>
    <row r="2" spans="2:8" x14ac:dyDescent="0.35">
      <c r="F2" s="48"/>
      <c r="G2" s="49"/>
    </row>
    <row r="3" spans="2:8" ht="15" customHeight="1" x14ac:dyDescent="0.35">
      <c r="F3" s="48"/>
      <c r="G3" s="49"/>
    </row>
    <row r="4" spans="2:8" ht="15" customHeight="1" x14ac:dyDescent="0.35">
      <c r="B4" s="72"/>
      <c r="C4" s="72"/>
      <c r="D4" s="71" t="s">
        <v>571</v>
      </c>
      <c r="E4" s="71"/>
      <c r="F4" s="71"/>
      <c r="G4" s="71"/>
      <c r="H4"/>
    </row>
    <row r="5" spans="2:8" ht="15" customHeight="1" x14ac:dyDescent="0.35">
      <c r="B5" s="72"/>
      <c r="C5" s="72"/>
      <c r="D5" s="71"/>
      <c r="E5" s="71"/>
      <c r="F5" s="71"/>
      <c r="G5" s="71"/>
      <c r="H5"/>
    </row>
    <row r="6" spans="2:8" ht="37.5" customHeight="1" x14ac:dyDescent="0.35">
      <c r="B6" s="72"/>
      <c r="C6" s="72"/>
      <c r="D6" s="71"/>
      <c r="E6" s="71"/>
      <c r="F6" s="71"/>
      <c r="G6" s="71"/>
      <c r="H6"/>
    </row>
    <row r="7" spans="2:8" ht="15" customHeight="1" x14ac:dyDescent="0.35">
      <c r="F7" s="48"/>
      <c r="G7" s="49"/>
    </row>
    <row r="8" spans="2:8" ht="15" customHeight="1" x14ac:dyDescent="0.35">
      <c r="F8" s="48"/>
      <c r="G8" s="49"/>
    </row>
    <row r="9" spans="2:8" ht="15" customHeight="1" x14ac:dyDescent="0.35">
      <c r="F9" s="48"/>
      <c r="G9" s="49"/>
    </row>
    <row r="10" spans="2:8" ht="15" customHeight="1" x14ac:dyDescent="0.35">
      <c r="F10" s="48"/>
      <c r="G10" s="49"/>
    </row>
    <row r="11" spans="2:8" ht="15" customHeight="1" x14ac:dyDescent="0.35">
      <c r="F11" s="48"/>
      <c r="G11" s="49"/>
    </row>
    <row r="12" spans="2:8" ht="15" customHeight="1" x14ac:dyDescent="0.35">
      <c r="F12" s="48"/>
      <c r="G12" s="49"/>
    </row>
    <row r="13" spans="2:8" ht="15" customHeight="1" x14ac:dyDescent="0.35">
      <c r="F13" s="48"/>
      <c r="G13" s="49"/>
    </row>
    <row r="14" spans="2:8" ht="15" customHeight="1" x14ac:dyDescent="0.35">
      <c r="F14" s="48"/>
      <c r="G14" s="49"/>
    </row>
    <row r="15" spans="2:8" ht="15" customHeight="1" x14ac:dyDescent="0.35">
      <c r="F15" s="48"/>
      <c r="G15" s="49"/>
    </row>
    <row r="16" spans="2:8" ht="15" customHeight="1" x14ac:dyDescent="0.35">
      <c r="F16" s="48"/>
      <c r="G16" s="49"/>
    </row>
    <row r="17" spans="2:9" ht="45" customHeight="1" x14ac:dyDescent="0.35">
      <c r="B17" s="55" t="s">
        <v>624</v>
      </c>
      <c r="C17" s="56" t="s">
        <v>603</v>
      </c>
      <c r="D17" s="56" t="s">
        <v>37</v>
      </c>
      <c r="E17" s="56" t="s">
        <v>16</v>
      </c>
      <c r="F17" s="56" t="s">
        <v>163</v>
      </c>
      <c r="G17" s="56" t="s">
        <v>625</v>
      </c>
      <c r="H17" s="57" t="s">
        <v>626</v>
      </c>
      <c r="I17" s="58" t="s">
        <v>713</v>
      </c>
    </row>
    <row r="18" spans="2:9" ht="29" x14ac:dyDescent="0.35">
      <c r="B18" s="54" t="s">
        <v>0</v>
      </c>
      <c r="C18" s="8" t="s">
        <v>605</v>
      </c>
      <c r="D18" s="42" t="s">
        <v>15</v>
      </c>
      <c r="E18" s="51" t="s">
        <v>17</v>
      </c>
      <c r="F18" s="51" t="s">
        <v>164</v>
      </c>
      <c r="G18" s="59" t="s">
        <v>291</v>
      </c>
      <c r="H18" s="60" t="s">
        <v>418</v>
      </c>
      <c r="I18" s="61" t="s">
        <v>548</v>
      </c>
    </row>
    <row r="19" spans="2:9" ht="29" x14ac:dyDescent="0.35">
      <c r="B19" s="54" t="s">
        <v>11</v>
      </c>
      <c r="C19" s="8" t="s">
        <v>605</v>
      </c>
      <c r="D19" s="42" t="s">
        <v>15</v>
      </c>
      <c r="E19" s="51" t="s">
        <v>17</v>
      </c>
      <c r="F19" s="51" t="s">
        <v>175</v>
      </c>
      <c r="G19" s="59" t="s">
        <v>301</v>
      </c>
      <c r="H19" s="60" t="s">
        <v>429</v>
      </c>
      <c r="I19" s="61" t="s">
        <v>550</v>
      </c>
    </row>
    <row r="20" spans="2:9" x14ac:dyDescent="0.35">
      <c r="B20" s="54" t="s">
        <v>12</v>
      </c>
      <c r="C20" s="8" t="s">
        <v>605</v>
      </c>
      <c r="D20" s="42" t="s">
        <v>15</v>
      </c>
      <c r="E20" s="51" t="s">
        <v>17</v>
      </c>
      <c r="F20" s="51" t="s">
        <v>186</v>
      </c>
      <c r="G20" s="59" t="s">
        <v>312</v>
      </c>
      <c r="H20" s="60" t="s">
        <v>439</v>
      </c>
      <c r="I20" s="61" t="s">
        <v>544</v>
      </c>
    </row>
    <row r="21" spans="2:9" ht="29" x14ac:dyDescent="0.35">
      <c r="B21" s="54" t="s">
        <v>13</v>
      </c>
      <c r="C21" s="8" t="s">
        <v>605</v>
      </c>
      <c r="D21" s="42" t="s">
        <v>15</v>
      </c>
      <c r="E21" s="51" t="s">
        <v>17</v>
      </c>
      <c r="F21" s="51" t="s">
        <v>197</v>
      </c>
      <c r="G21" s="59" t="s">
        <v>323</v>
      </c>
      <c r="H21" s="60" t="s">
        <v>450</v>
      </c>
      <c r="I21" s="61" t="s">
        <v>549</v>
      </c>
    </row>
    <row r="22" spans="2:9" ht="29" x14ac:dyDescent="0.35">
      <c r="B22" s="54" t="s">
        <v>14</v>
      </c>
      <c r="C22" s="8" t="s">
        <v>605</v>
      </c>
      <c r="D22" s="42" t="s">
        <v>15</v>
      </c>
      <c r="E22" s="51" t="s">
        <v>17</v>
      </c>
      <c r="F22" s="51" t="s">
        <v>201</v>
      </c>
      <c r="G22" s="59" t="s">
        <v>327</v>
      </c>
      <c r="H22" s="60" t="s">
        <v>454</v>
      </c>
      <c r="I22" s="61" t="s">
        <v>546</v>
      </c>
    </row>
    <row r="23" spans="2:9" ht="29" x14ac:dyDescent="0.35">
      <c r="B23" s="54" t="s">
        <v>21</v>
      </c>
      <c r="C23" s="8" t="s">
        <v>605</v>
      </c>
      <c r="D23" s="42" t="s">
        <v>15</v>
      </c>
      <c r="E23" s="51" t="s">
        <v>17</v>
      </c>
      <c r="F23" s="51" t="s">
        <v>202</v>
      </c>
      <c r="G23" s="59" t="s">
        <v>328</v>
      </c>
      <c r="H23" s="60" t="s">
        <v>455</v>
      </c>
      <c r="I23" s="61" t="s">
        <v>604</v>
      </c>
    </row>
    <row r="24" spans="2:9" ht="29" x14ac:dyDescent="0.35">
      <c r="B24" s="54" t="s">
        <v>22</v>
      </c>
      <c r="C24" s="8" t="s">
        <v>605</v>
      </c>
      <c r="D24" s="42" t="s">
        <v>15</v>
      </c>
      <c r="E24" s="51" t="s">
        <v>17</v>
      </c>
      <c r="F24" s="51" t="s">
        <v>203</v>
      </c>
      <c r="G24" s="59" t="s">
        <v>329</v>
      </c>
      <c r="H24" s="60" t="s">
        <v>456</v>
      </c>
      <c r="I24" s="61" t="s">
        <v>546</v>
      </c>
    </row>
    <row r="25" spans="2:9" ht="29" x14ac:dyDescent="0.35">
      <c r="B25" s="54" t="s">
        <v>23</v>
      </c>
      <c r="C25" s="8" t="s">
        <v>605</v>
      </c>
      <c r="D25" s="42" t="s">
        <v>15</v>
      </c>
      <c r="E25" s="51" t="s">
        <v>17</v>
      </c>
      <c r="F25" s="51" t="s">
        <v>204</v>
      </c>
      <c r="G25" s="59" t="s">
        <v>330</v>
      </c>
      <c r="H25" s="60" t="s">
        <v>457</v>
      </c>
      <c r="I25" s="61" t="s">
        <v>546</v>
      </c>
    </row>
    <row r="26" spans="2:9" ht="29" x14ac:dyDescent="0.35">
      <c r="B26" s="54" t="s">
        <v>24</v>
      </c>
      <c r="C26" s="8" t="s">
        <v>605</v>
      </c>
      <c r="D26" s="42" t="s">
        <v>15</v>
      </c>
      <c r="E26" s="51" t="s">
        <v>17</v>
      </c>
      <c r="F26" s="51" t="s">
        <v>205</v>
      </c>
      <c r="G26" s="59" t="s">
        <v>331</v>
      </c>
      <c r="H26" s="60" t="s">
        <v>458</v>
      </c>
      <c r="I26" s="61" t="s">
        <v>548</v>
      </c>
    </row>
    <row r="27" spans="2:9" ht="29" x14ac:dyDescent="0.35">
      <c r="B27" s="54" t="s">
        <v>25</v>
      </c>
      <c r="C27" s="8" t="s">
        <v>605</v>
      </c>
      <c r="D27" s="42" t="s">
        <v>15</v>
      </c>
      <c r="E27" s="51" t="s">
        <v>154</v>
      </c>
      <c r="F27" s="51" t="s">
        <v>165</v>
      </c>
      <c r="G27" s="59" t="s">
        <v>292</v>
      </c>
      <c r="H27" s="60" t="s">
        <v>419</v>
      </c>
      <c r="I27" s="61" t="s">
        <v>548</v>
      </c>
    </row>
    <row r="28" spans="2:9" ht="29" x14ac:dyDescent="0.35">
      <c r="B28" s="54" t="s">
        <v>26</v>
      </c>
      <c r="C28" s="8" t="s">
        <v>605</v>
      </c>
      <c r="D28" s="42" t="s">
        <v>15</v>
      </c>
      <c r="E28" s="51" t="s">
        <v>154</v>
      </c>
      <c r="F28" s="51" t="s">
        <v>166</v>
      </c>
      <c r="G28" s="59" t="s">
        <v>293</v>
      </c>
      <c r="H28" s="60" t="s">
        <v>420</v>
      </c>
      <c r="I28" s="61" t="s">
        <v>544</v>
      </c>
    </row>
    <row r="29" spans="2:9" x14ac:dyDescent="0.35">
      <c r="B29" s="54" t="s">
        <v>27</v>
      </c>
      <c r="C29" s="8" t="s">
        <v>605</v>
      </c>
      <c r="D29" s="42" t="s">
        <v>15</v>
      </c>
      <c r="E29" s="51" t="s">
        <v>154</v>
      </c>
      <c r="F29" s="51" t="s">
        <v>167</v>
      </c>
      <c r="G29" s="59" t="s">
        <v>294</v>
      </c>
      <c r="H29" s="60" t="s">
        <v>421</v>
      </c>
      <c r="I29" s="61" t="s">
        <v>548</v>
      </c>
    </row>
    <row r="30" spans="2:9" ht="29" x14ac:dyDescent="0.35">
      <c r="B30" s="54" t="s">
        <v>28</v>
      </c>
      <c r="C30" s="8" t="s">
        <v>605</v>
      </c>
      <c r="D30" s="42" t="s">
        <v>15</v>
      </c>
      <c r="E30" s="51" t="s">
        <v>154</v>
      </c>
      <c r="F30" s="51" t="s">
        <v>168</v>
      </c>
      <c r="G30" s="59" t="s">
        <v>295</v>
      </c>
      <c r="H30" s="60" t="s">
        <v>422</v>
      </c>
      <c r="I30" s="61" t="s">
        <v>547</v>
      </c>
    </row>
    <row r="31" spans="2:9" ht="29" x14ac:dyDescent="0.35">
      <c r="B31" s="54" t="s">
        <v>29</v>
      </c>
      <c r="C31" s="8" t="s">
        <v>605</v>
      </c>
      <c r="D31" s="42" t="s">
        <v>15</v>
      </c>
      <c r="E31" s="51" t="s">
        <v>154</v>
      </c>
      <c r="F31" s="51" t="s">
        <v>169</v>
      </c>
      <c r="G31" s="59" t="s">
        <v>296</v>
      </c>
      <c r="H31" s="60" t="s">
        <v>423</v>
      </c>
      <c r="I31" s="61" t="s">
        <v>549</v>
      </c>
    </row>
    <row r="32" spans="2:9" ht="29" x14ac:dyDescent="0.35">
      <c r="B32" s="54" t="s">
        <v>30</v>
      </c>
      <c r="C32" s="8" t="s">
        <v>605</v>
      </c>
      <c r="D32" s="42" t="s">
        <v>15</v>
      </c>
      <c r="E32" s="51" t="s">
        <v>154</v>
      </c>
      <c r="F32" s="51" t="s">
        <v>170</v>
      </c>
      <c r="G32" s="59" t="s">
        <v>297</v>
      </c>
      <c r="H32" s="60" t="s">
        <v>424</v>
      </c>
      <c r="I32" s="61" t="s">
        <v>604</v>
      </c>
    </row>
    <row r="33" spans="2:9" ht="29" x14ac:dyDescent="0.35">
      <c r="B33" s="54" t="s">
        <v>31</v>
      </c>
      <c r="C33" s="8" t="s">
        <v>605</v>
      </c>
      <c r="D33" s="42" t="s">
        <v>15</v>
      </c>
      <c r="E33" s="51" t="s">
        <v>154</v>
      </c>
      <c r="F33" s="51" t="s">
        <v>171</v>
      </c>
      <c r="G33" s="59" t="s">
        <v>298</v>
      </c>
      <c r="H33" s="60" t="s">
        <v>425</v>
      </c>
      <c r="I33" s="61" t="s">
        <v>544</v>
      </c>
    </row>
    <row r="34" spans="2:9" x14ac:dyDescent="0.35">
      <c r="B34" s="54" t="s">
        <v>38</v>
      </c>
      <c r="C34" s="8" t="s">
        <v>605</v>
      </c>
      <c r="D34" s="42" t="s">
        <v>15</v>
      </c>
      <c r="E34" s="51" t="s">
        <v>154</v>
      </c>
      <c r="F34" s="51" t="s">
        <v>172</v>
      </c>
      <c r="G34" s="59" t="s">
        <v>299</v>
      </c>
      <c r="H34" s="60" t="s">
        <v>426</v>
      </c>
      <c r="I34" s="61" t="s">
        <v>548</v>
      </c>
    </row>
    <row r="35" spans="2:9" ht="29" x14ac:dyDescent="0.35">
      <c r="B35" s="54" t="s">
        <v>39</v>
      </c>
      <c r="C35" s="8" t="s">
        <v>605</v>
      </c>
      <c r="D35" s="42" t="s">
        <v>15</v>
      </c>
      <c r="E35" s="51" t="s">
        <v>154</v>
      </c>
      <c r="F35" s="51" t="s">
        <v>173</v>
      </c>
      <c r="G35" s="59" t="s">
        <v>300</v>
      </c>
      <c r="H35" s="60" t="s">
        <v>427</v>
      </c>
      <c r="I35" s="61" t="s">
        <v>546</v>
      </c>
    </row>
    <row r="36" spans="2:9" ht="58" x14ac:dyDescent="0.35">
      <c r="B36" s="54" t="s">
        <v>40</v>
      </c>
      <c r="C36" s="8" t="s">
        <v>605</v>
      </c>
      <c r="D36" s="42" t="s">
        <v>15</v>
      </c>
      <c r="E36" s="51" t="s">
        <v>154</v>
      </c>
      <c r="F36" s="51" t="s">
        <v>174</v>
      </c>
      <c r="G36" s="59" t="s">
        <v>565</v>
      </c>
      <c r="H36" s="60" t="s">
        <v>428</v>
      </c>
      <c r="I36" s="61" t="s">
        <v>546</v>
      </c>
    </row>
    <row r="37" spans="2:9" ht="29" x14ac:dyDescent="0.35">
      <c r="B37" s="54" t="s">
        <v>41</v>
      </c>
      <c r="C37" s="8" t="s">
        <v>605</v>
      </c>
      <c r="D37" s="42" t="s">
        <v>15</v>
      </c>
      <c r="E37" s="51" t="s">
        <v>155</v>
      </c>
      <c r="F37" s="51" t="s">
        <v>176</v>
      </c>
      <c r="G37" s="59" t="s">
        <v>302</v>
      </c>
      <c r="H37" s="60" t="s">
        <v>430</v>
      </c>
      <c r="I37" s="61" t="s">
        <v>604</v>
      </c>
    </row>
    <row r="38" spans="2:9" ht="29" x14ac:dyDescent="0.35">
      <c r="B38" s="54" t="s">
        <v>42</v>
      </c>
      <c r="C38" s="8" t="s">
        <v>605</v>
      </c>
      <c r="D38" s="42" t="s">
        <v>15</v>
      </c>
      <c r="E38" s="51" t="s">
        <v>155</v>
      </c>
      <c r="F38" s="51" t="s">
        <v>177</v>
      </c>
      <c r="G38" s="59" t="s">
        <v>303</v>
      </c>
      <c r="H38" s="60" t="s">
        <v>431</v>
      </c>
      <c r="I38" s="61" t="s">
        <v>550</v>
      </c>
    </row>
    <row r="39" spans="2:9" ht="29" x14ac:dyDescent="0.35">
      <c r="B39" s="54" t="s">
        <v>43</v>
      </c>
      <c r="C39" s="8" t="s">
        <v>605</v>
      </c>
      <c r="D39" s="42" t="s">
        <v>15</v>
      </c>
      <c r="E39" s="51" t="s">
        <v>155</v>
      </c>
      <c r="F39" s="51" t="s">
        <v>178</v>
      </c>
      <c r="G39" s="59" t="s">
        <v>304</v>
      </c>
      <c r="H39" s="60" t="s">
        <v>432</v>
      </c>
      <c r="I39" s="61" t="s">
        <v>549</v>
      </c>
    </row>
    <row r="40" spans="2:9" ht="29" x14ac:dyDescent="0.35">
      <c r="B40" s="54" t="s">
        <v>44</v>
      </c>
      <c r="C40" s="8" t="s">
        <v>605</v>
      </c>
      <c r="D40" s="42" t="s">
        <v>15</v>
      </c>
      <c r="E40" s="51" t="s">
        <v>155</v>
      </c>
      <c r="F40" s="51" t="s">
        <v>179</v>
      </c>
      <c r="G40" s="59" t="s">
        <v>305</v>
      </c>
      <c r="H40" s="60" t="s">
        <v>433</v>
      </c>
      <c r="I40" s="61" t="s">
        <v>604</v>
      </c>
    </row>
    <row r="41" spans="2:9" x14ac:dyDescent="0.35">
      <c r="B41" s="54" t="s">
        <v>45</v>
      </c>
      <c r="C41" s="8" t="s">
        <v>605</v>
      </c>
      <c r="D41" s="42" t="s">
        <v>15</v>
      </c>
      <c r="E41" s="51" t="s">
        <v>155</v>
      </c>
      <c r="F41" s="51" t="s">
        <v>180</v>
      </c>
      <c r="G41" s="59" t="s">
        <v>306</v>
      </c>
      <c r="H41" s="60" t="s">
        <v>559</v>
      </c>
      <c r="I41" s="61" t="s">
        <v>544</v>
      </c>
    </row>
    <row r="42" spans="2:9" ht="29" x14ac:dyDescent="0.35">
      <c r="B42" s="54" t="s">
        <v>46</v>
      </c>
      <c r="C42" s="8" t="s">
        <v>605</v>
      </c>
      <c r="D42" s="42" t="s">
        <v>15</v>
      </c>
      <c r="E42" s="51" t="s">
        <v>155</v>
      </c>
      <c r="F42" s="51" t="s">
        <v>181</v>
      </c>
      <c r="G42" s="59" t="s">
        <v>307</v>
      </c>
      <c r="H42" s="60" t="s">
        <v>434</v>
      </c>
      <c r="I42" s="61" t="s">
        <v>547</v>
      </c>
    </row>
    <row r="43" spans="2:9" ht="29" x14ac:dyDescent="0.35">
      <c r="B43" s="54" t="s">
        <v>47</v>
      </c>
      <c r="C43" s="8" t="s">
        <v>605</v>
      </c>
      <c r="D43" s="42" t="s">
        <v>15</v>
      </c>
      <c r="E43" s="51" t="s">
        <v>155</v>
      </c>
      <c r="F43" s="51" t="s">
        <v>182</v>
      </c>
      <c r="G43" s="59" t="s">
        <v>308</v>
      </c>
      <c r="H43" s="60" t="s">
        <v>435</v>
      </c>
      <c r="I43" s="61" t="s">
        <v>549</v>
      </c>
    </row>
    <row r="44" spans="2:9" ht="29" x14ac:dyDescent="0.35">
      <c r="B44" s="54" t="s">
        <v>48</v>
      </c>
      <c r="C44" s="8" t="s">
        <v>605</v>
      </c>
      <c r="D44" s="42" t="s">
        <v>15</v>
      </c>
      <c r="E44" s="51" t="s">
        <v>155</v>
      </c>
      <c r="F44" s="51" t="s">
        <v>183</v>
      </c>
      <c r="G44" s="59" t="s">
        <v>309</v>
      </c>
      <c r="H44" s="60" t="s">
        <v>436</v>
      </c>
      <c r="I44" s="61" t="s">
        <v>549</v>
      </c>
    </row>
    <row r="45" spans="2:9" ht="29" x14ac:dyDescent="0.35">
      <c r="B45" s="54" t="s">
        <v>49</v>
      </c>
      <c r="C45" s="8" t="s">
        <v>605</v>
      </c>
      <c r="D45" s="42" t="s">
        <v>15</v>
      </c>
      <c r="E45" s="51" t="s">
        <v>155</v>
      </c>
      <c r="F45" s="51" t="s">
        <v>184</v>
      </c>
      <c r="G45" s="59" t="s">
        <v>310</v>
      </c>
      <c r="H45" s="60" t="s">
        <v>437</v>
      </c>
      <c r="I45" s="61" t="s">
        <v>546</v>
      </c>
    </row>
    <row r="46" spans="2:9" ht="29" x14ac:dyDescent="0.35">
      <c r="B46" s="54" t="s">
        <v>50</v>
      </c>
      <c r="C46" s="8" t="s">
        <v>605</v>
      </c>
      <c r="D46" s="42" t="s">
        <v>15</v>
      </c>
      <c r="E46" s="51" t="s">
        <v>155</v>
      </c>
      <c r="F46" s="51" t="s">
        <v>185</v>
      </c>
      <c r="G46" s="59" t="s">
        <v>311</v>
      </c>
      <c r="H46" s="60" t="s">
        <v>438</v>
      </c>
      <c r="I46" s="61" t="s">
        <v>549</v>
      </c>
    </row>
    <row r="47" spans="2:9" x14ac:dyDescent="0.35">
      <c r="B47" s="54" t="s">
        <v>51</v>
      </c>
      <c r="C47" s="8" t="s">
        <v>605</v>
      </c>
      <c r="D47" s="42" t="s">
        <v>15</v>
      </c>
      <c r="E47" s="51" t="s">
        <v>156</v>
      </c>
      <c r="F47" s="51" t="s">
        <v>187</v>
      </c>
      <c r="G47" s="59" t="s">
        <v>313</v>
      </c>
      <c r="H47" s="60" t="s">
        <v>440</v>
      </c>
      <c r="I47" s="61" t="s">
        <v>550</v>
      </c>
    </row>
    <row r="48" spans="2:9" ht="29" x14ac:dyDescent="0.35">
      <c r="B48" s="54" t="s">
        <v>52</v>
      </c>
      <c r="C48" s="8" t="s">
        <v>605</v>
      </c>
      <c r="D48" s="42" t="s">
        <v>15</v>
      </c>
      <c r="E48" s="51" t="s">
        <v>156</v>
      </c>
      <c r="F48" s="51" t="s">
        <v>188</v>
      </c>
      <c r="G48" s="59" t="s">
        <v>314</v>
      </c>
      <c r="H48" s="60" t="s">
        <v>441</v>
      </c>
      <c r="I48" s="61" t="s">
        <v>548</v>
      </c>
    </row>
    <row r="49" spans="2:9" x14ac:dyDescent="0.35">
      <c r="B49" s="54" t="s">
        <v>53</v>
      </c>
      <c r="C49" s="8" t="s">
        <v>605</v>
      </c>
      <c r="D49" s="42" t="s">
        <v>15</v>
      </c>
      <c r="E49" s="51" t="s">
        <v>156</v>
      </c>
      <c r="F49" s="51" t="s">
        <v>189</v>
      </c>
      <c r="G49" s="59" t="s">
        <v>315</v>
      </c>
      <c r="H49" s="60" t="s">
        <v>442</v>
      </c>
      <c r="I49" s="61" t="s">
        <v>544</v>
      </c>
    </row>
    <row r="50" spans="2:9" x14ac:dyDescent="0.35">
      <c r="B50" s="54" t="s">
        <v>54</v>
      </c>
      <c r="C50" s="8" t="s">
        <v>605</v>
      </c>
      <c r="D50" s="42" t="s">
        <v>15</v>
      </c>
      <c r="E50" s="51" t="s">
        <v>156</v>
      </c>
      <c r="F50" s="51" t="s">
        <v>190</v>
      </c>
      <c r="G50" s="59" t="s">
        <v>316</v>
      </c>
      <c r="H50" s="60" t="s">
        <v>443</v>
      </c>
      <c r="I50" s="61" t="s">
        <v>550</v>
      </c>
    </row>
    <row r="51" spans="2:9" x14ac:dyDescent="0.35">
      <c r="B51" s="54" t="s">
        <v>55</v>
      </c>
      <c r="C51" s="8" t="s">
        <v>605</v>
      </c>
      <c r="D51" s="42" t="s">
        <v>15</v>
      </c>
      <c r="E51" s="51" t="s">
        <v>156</v>
      </c>
      <c r="F51" s="51" t="s">
        <v>191</v>
      </c>
      <c r="G51" s="59" t="s">
        <v>317</v>
      </c>
      <c r="H51" s="60" t="s">
        <v>444</v>
      </c>
      <c r="I51" s="61" t="s">
        <v>544</v>
      </c>
    </row>
    <row r="52" spans="2:9" x14ac:dyDescent="0.35">
      <c r="B52" s="54" t="s">
        <v>56</v>
      </c>
      <c r="C52" s="8" t="s">
        <v>605</v>
      </c>
      <c r="D52" s="42" t="s">
        <v>15</v>
      </c>
      <c r="E52" s="51" t="s">
        <v>156</v>
      </c>
      <c r="F52" s="51" t="s">
        <v>192</v>
      </c>
      <c r="G52" s="59" t="s">
        <v>318</v>
      </c>
      <c r="H52" s="60" t="s">
        <v>445</v>
      </c>
      <c r="I52" s="61" t="s">
        <v>550</v>
      </c>
    </row>
    <row r="53" spans="2:9" x14ac:dyDescent="0.35">
      <c r="B53" s="54" t="s">
        <v>57</v>
      </c>
      <c r="C53" s="8" t="s">
        <v>605</v>
      </c>
      <c r="D53" s="42" t="s">
        <v>15</v>
      </c>
      <c r="E53" s="51" t="s">
        <v>156</v>
      </c>
      <c r="F53" s="51" t="s">
        <v>193</v>
      </c>
      <c r="G53" s="59" t="s">
        <v>319</v>
      </c>
      <c r="H53" s="60" t="s">
        <v>446</v>
      </c>
      <c r="I53" s="61" t="s">
        <v>544</v>
      </c>
    </row>
    <row r="54" spans="2:9" ht="29" x14ac:dyDescent="0.35">
      <c r="B54" s="54" t="s">
        <v>58</v>
      </c>
      <c r="C54" s="8" t="s">
        <v>605</v>
      </c>
      <c r="D54" s="42" t="s">
        <v>15</v>
      </c>
      <c r="E54" s="51" t="s">
        <v>156</v>
      </c>
      <c r="F54" s="51" t="s">
        <v>194</v>
      </c>
      <c r="G54" s="59" t="s">
        <v>320</v>
      </c>
      <c r="H54" s="60" t="s">
        <v>447</v>
      </c>
      <c r="I54" s="61" t="s">
        <v>544</v>
      </c>
    </row>
    <row r="55" spans="2:9" ht="29" x14ac:dyDescent="0.35">
      <c r="B55" s="54" t="s">
        <v>59</v>
      </c>
      <c r="C55" s="8" t="s">
        <v>605</v>
      </c>
      <c r="D55" s="42" t="s">
        <v>15</v>
      </c>
      <c r="E55" s="51" t="s">
        <v>156</v>
      </c>
      <c r="F55" s="51" t="s">
        <v>195</v>
      </c>
      <c r="G55" s="59" t="s">
        <v>321</v>
      </c>
      <c r="H55" s="60" t="s">
        <v>448</v>
      </c>
      <c r="I55" s="61" t="s">
        <v>550</v>
      </c>
    </row>
    <row r="56" spans="2:9" ht="29" x14ac:dyDescent="0.35">
      <c r="B56" s="54" t="s">
        <v>60</v>
      </c>
      <c r="C56" s="8" t="s">
        <v>605</v>
      </c>
      <c r="D56" s="42" t="s">
        <v>15</v>
      </c>
      <c r="E56" s="51" t="s">
        <v>156</v>
      </c>
      <c r="F56" s="51" t="s">
        <v>196</v>
      </c>
      <c r="G56" s="59" t="s">
        <v>322</v>
      </c>
      <c r="H56" s="60" t="s">
        <v>449</v>
      </c>
      <c r="I56" s="61" t="s">
        <v>550</v>
      </c>
    </row>
    <row r="57" spans="2:9" ht="29" x14ac:dyDescent="0.35">
      <c r="B57" s="54" t="s">
        <v>61</v>
      </c>
      <c r="C57" s="8" t="s">
        <v>605</v>
      </c>
      <c r="D57" s="42" t="s">
        <v>15</v>
      </c>
      <c r="E57" s="51" t="s">
        <v>156</v>
      </c>
      <c r="F57" s="51" t="s">
        <v>198</v>
      </c>
      <c r="G57" s="59" t="s">
        <v>324</v>
      </c>
      <c r="H57" s="60" t="s">
        <v>451</v>
      </c>
      <c r="I57" s="61" t="s">
        <v>549</v>
      </c>
    </row>
    <row r="58" spans="2:9" ht="29" x14ac:dyDescent="0.35">
      <c r="B58" s="54" t="s">
        <v>62</v>
      </c>
      <c r="C58" s="8" t="s">
        <v>605</v>
      </c>
      <c r="D58" s="42" t="s">
        <v>15</v>
      </c>
      <c r="E58" s="51" t="s">
        <v>156</v>
      </c>
      <c r="F58" s="51" t="s">
        <v>199</v>
      </c>
      <c r="G58" s="59" t="s">
        <v>325</v>
      </c>
      <c r="H58" s="60" t="s">
        <v>452</v>
      </c>
      <c r="I58" s="61" t="s">
        <v>548</v>
      </c>
    </row>
    <row r="59" spans="2:9" ht="29" x14ac:dyDescent="0.35">
      <c r="B59" s="54" t="s">
        <v>63</v>
      </c>
      <c r="C59" s="8" t="s">
        <v>605</v>
      </c>
      <c r="D59" s="42" t="s">
        <v>15</v>
      </c>
      <c r="E59" s="51" t="s">
        <v>156</v>
      </c>
      <c r="F59" s="51" t="s">
        <v>200</v>
      </c>
      <c r="G59" s="59" t="s">
        <v>326</v>
      </c>
      <c r="H59" s="60" t="s">
        <v>453</v>
      </c>
      <c r="I59" s="61" t="s">
        <v>546</v>
      </c>
    </row>
    <row r="60" spans="2:9" ht="29" x14ac:dyDescent="0.35">
      <c r="B60" s="54" t="s">
        <v>64</v>
      </c>
      <c r="C60" s="8" t="s">
        <v>605</v>
      </c>
      <c r="D60" s="62" t="s">
        <v>1</v>
      </c>
      <c r="E60" s="51" t="s">
        <v>157</v>
      </c>
      <c r="F60" s="51" t="s">
        <v>206</v>
      </c>
      <c r="G60" s="59" t="s">
        <v>332</v>
      </c>
      <c r="H60" s="60" t="s">
        <v>459</v>
      </c>
      <c r="I60" s="61" t="s">
        <v>545</v>
      </c>
    </row>
    <row r="61" spans="2:9" ht="29" x14ac:dyDescent="0.35">
      <c r="B61" s="54" t="s">
        <v>65</v>
      </c>
      <c r="C61" s="8" t="s">
        <v>605</v>
      </c>
      <c r="D61" s="62" t="s">
        <v>1</v>
      </c>
      <c r="E61" s="51" t="s">
        <v>157</v>
      </c>
      <c r="F61" s="51" t="s">
        <v>207</v>
      </c>
      <c r="G61" s="59" t="s">
        <v>333</v>
      </c>
      <c r="H61" s="60" t="s">
        <v>460</v>
      </c>
      <c r="I61" s="61" t="s">
        <v>604</v>
      </c>
    </row>
    <row r="62" spans="2:9" ht="29" x14ac:dyDescent="0.35">
      <c r="B62" s="54" t="s">
        <v>66</v>
      </c>
      <c r="C62" s="8" t="s">
        <v>605</v>
      </c>
      <c r="D62" s="62" t="s">
        <v>1</v>
      </c>
      <c r="E62" s="51" t="s">
        <v>157</v>
      </c>
      <c r="F62" s="51" t="s">
        <v>208</v>
      </c>
      <c r="G62" s="59" t="s">
        <v>334</v>
      </c>
      <c r="H62" s="60" t="s">
        <v>461</v>
      </c>
      <c r="I62" s="61" t="s">
        <v>544</v>
      </c>
    </row>
    <row r="63" spans="2:9" ht="29" x14ac:dyDescent="0.35">
      <c r="B63" s="54" t="s">
        <v>67</v>
      </c>
      <c r="C63" s="8" t="s">
        <v>605</v>
      </c>
      <c r="D63" s="62" t="s">
        <v>1</v>
      </c>
      <c r="E63" s="51" t="s">
        <v>157</v>
      </c>
      <c r="F63" s="51" t="s">
        <v>209</v>
      </c>
      <c r="G63" s="59" t="s">
        <v>335</v>
      </c>
      <c r="H63" s="60" t="s">
        <v>462</v>
      </c>
      <c r="I63" s="61" t="s">
        <v>545</v>
      </c>
    </row>
    <row r="64" spans="2:9" ht="29" x14ac:dyDescent="0.35">
      <c r="B64" s="54" t="s">
        <v>68</v>
      </c>
      <c r="C64" s="8" t="s">
        <v>605</v>
      </c>
      <c r="D64" s="62" t="s">
        <v>1</v>
      </c>
      <c r="E64" s="51" t="s">
        <v>157</v>
      </c>
      <c r="F64" s="51" t="s">
        <v>210</v>
      </c>
      <c r="G64" s="59" t="s">
        <v>336</v>
      </c>
      <c r="H64" s="60" t="s">
        <v>463</v>
      </c>
      <c r="I64" s="61" t="s">
        <v>544</v>
      </c>
    </row>
    <row r="65" spans="2:9" ht="29" x14ac:dyDescent="0.35">
      <c r="B65" s="54" t="s">
        <v>69</v>
      </c>
      <c r="C65" s="8" t="s">
        <v>605</v>
      </c>
      <c r="D65" s="62" t="s">
        <v>1</v>
      </c>
      <c r="E65" s="51" t="s">
        <v>157</v>
      </c>
      <c r="F65" s="51" t="s">
        <v>211</v>
      </c>
      <c r="G65" s="59" t="s">
        <v>337</v>
      </c>
      <c r="H65" s="60" t="s">
        <v>464</v>
      </c>
      <c r="I65" s="61" t="s">
        <v>545</v>
      </c>
    </row>
    <row r="66" spans="2:9" ht="29" x14ac:dyDescent="0.35">
      <c r="B66" s="54" t="s">
        <v>70</v>
      </c>
      <c r="C66" s="8" t="s">
        <v>605</v>
      </c>
      <c r="D66" s="62" t="s">
        <v>1</v>
      </c>
      <c r="E66" s="51" t="s">
        <v>157</v>
      </c>
      <c r="F66" s="51" t="s">
        <v>212</v>
      </c>
      <c r="G66" s="59" t="s">
        <v>338</v>
      </c>
      <c r="H66" s="60" t="s">
        <v>465</v>
      </c>
      <c r="I66" s="61" t="s">
        <v>548</v>
      </c>
    </row>
    <row r="67" spans="2:9" ht="29" x14ac:dyDescent="0.35">
      <c r="B67" s="54" t="s">
        <v>71</v>
      </c>
      <c r="C67" s="8" t="s">
        <v>605</v>
      </c>
      <c r="D67" s="62" t="s">
        <v>1</v>
      </c>
      <c r="E67" s="51" t="s">
        <v>157</v>
      </c>
      <c r="F67" s="51" t="s">
        <v>213</v>
      </c>
      <c r="G67" s="59" t="s">
        <v>339</v>
      </c>
      <c r="H67" s="60" t="s">
        <v>466</v>
      </c>
      <c r="I67" s="61" t="s">
        <v>546</v>
      </c>
    </row>
    <row r="68" spans="2:9" ht="29" x14ac:dyDescent="0.35">
      <c r="B68" s="54" t="s">
        <v>72</v>
      </c>
      <c r="C68" s="8" t="s">
        <v>605</v>
      </c>
      <c r="D68" s="62" t="s">
        <v>1</v>
      </c>
      <c r="E68" s="51" t="s">
        <v>5</v>
      </c>
      <c r="F68" s="51" t="s">
        <v>214</v>
      </c>
      <c r="G68" s="59" t="s">
        <v>340</v>
      </c>
      <c r="H68" s="60" t="s">
        <v>467</v>
      </c>
      <c r="I68" s="61" t="s">
        <v>544</v>
      </c>
    </row>
    <row r="69" spans="2:9" ht="29" x14ac:dyDescent="0.35">
      <c r="B69" s="54" t="s">
        <v>73</v>
      </c>
      <c r="C69" s="8" t="s">
        <v>605</v>
      </c>
      <c r="D69" s="62" t="s">
        <v>1</v>
      </c>
      <c r="E69" s="51" t="s">
        <v>5</v>
      </c>
      <c r="F69" s="51" t="s">
        <v>215</v>
      </c>
      <c r="G69" s="59" t="s">
        <v>341</v>
      </c>
      <c r="H69" s="60" t="s">
        <v>468</v>
      </c>
      <c r="I69" s="61" t="s">
        <v>545</v>
      </c>
    </row>
    <row r="70" spans="2:9" ht="29" x14ac:dyDescent="0.35">
      <c r="B70" s="54" t="s">
        <v>74</v>
      </c>
      <c r="C70" s="8" t="s">
        <v>605</v>
      </c>
      <c r="D70" s="62" t="s">
        <v>1</v>
      </c>
      <c r="E70" s="51" t="s">
        <v>5</v>
      </c>
      <c r="F70" s="51" t="s">
        <v>216</v>
      </c>
      <c r="G70" s="59" t="s">
        <v>342</v>
      </c>
      <c r="H70" s="60" t="s">
        <v>469</v>
      </c>
      <c r="I70" s="61" t="s">
        <v>545</v>
      </c>
    </row>
    <row r="71" spans="2:9" ht="29" x14ac:dyDescent="0.35">
      <c r="B71" s="54" t="s">
        <v>75</v>
      </c>
      <c r="C71" s="8" t="s">
        <v>605</v>
      </c>
      <c r="D71" s="62" t="s">
        <v>1</v>
      </c>
      <c r="E71" s="51" t="s">
        <v>5</v>
      </c>
      <c r="F71" s="51" t="s">
        <v>217</v>
      </c>
      <c r="G71" s="59" t="s">
        <v>343</v>
      </c>
      <c r="H71" s="60" t="s">
        <v>470</v>
      </c>
      <c r="I71" s="61" t="s">
        <v>544</v>
      </c>
    </row>
    <row r="72" spans="2:9" ht="43.5" x14ac:dyDescent="0.35">
      <c r="B72" s="54" t="s">
        <v>76</v>
      </c>
      <c r="C72" s="8" t="s">
        <v>605</v>
      </c>
      <c r="D72" s="62" t="s">
        <v>1</v>
      </c>
      <c r="E72" s="51" t="s">
        <v>5</v>
      </c>
      <c r="F72" s="51" t="s">
        <v>218</v>
      </c>
      <c r="G72" s="59" t="s">
        <v>344</v>
      </c>
      <c r="H72" s="60" t="s">
        <v>471</v>
      </c>
      <c r="I72" s="61" t="s">
        <v>546</v>
      </c>
    </row>
    <row r="73" spans="2:9" ht="29" outlineLevel="1" x14ac:dyDescent="0.35">
      <c r="B73" s="54" t="s">
        <v>77</v>
      </c>
      <c r="C73" s="8" t="s">
        <v>605</v>
      </c>
      <c r="D73" s="62" t="s">
        <v>1</v>
      </c>
      <c r="E73" s="51" t="s">
        <v>5</v>
      </c>
      <c r="F73" s="51" t="s">
        <v>219</v>
      </c>
      <c r="G73" s="59" t="s">
        <v>345</v>
      </c>
      <c r="H73" s="60" t="s">
        <v>472</v>
      </c>
      <c r="I73" s="61" t="s">
        <v>548</v>
      </c>
    </row>
    <row r="74" spans="2:9" ht="29" outlineLevel="1" x14ac:dyDescent="0.35">
      <c r="B74" s="54" t="s">
        <v>78</v>
      </c>
      <c r="C74" s="8" t="s">
        <v>605</v>
      </c>
      <c r="D74" s="62" t="s">
        <v>2</v>
      </c>
      <c r="E74" s="51" t="s">
        <v>18</v>
      </c>
      <c r="F74" s="51" t="s">
        <v>220</v>
      </c>
      <c r="G74" s="59" t="s">
        <v>346</v>
      </c>
      <c r="H74" s="60" t="s">
        <v>473</v>
      </c>
      <c r="I74" s="61" t="s">
        <v>545</v>
      </c>
    </row>
    <row r="75" spans="2:9" ht="29" outlineLevel="1" x14ac:dyDescent="0.35">
      <c r="B75" s="54" t="s">
        <v>79</v>
      </c>
      <c r="C75" s="8" t="s">
        <v>605</v>
      </c>
      <c r="D75" s="62" t="s">
        <v>2</v>
      </c>
      <c r="E75" s="51" t="s">
        <v>18</v>
      </c>
      <c r="F75" s="51" t="s">
        <v>221</v>
      </c>
      <c r="G75" s="59" t="s">
        <v>347</v>
      </c>
      <c r="H75" s="60" t="s">
        <v>474</v>
      </c>
      <c r="I75" s="61" t="s">
        <v>546</v>
      </c>
    </row>
    <row r="76" spans="2:9" ht="29" outlineLevel="1" x14ac:dyDescent="0.35">
      <c r="B76" s="54" t="s">
        <v>80</v>
      </c>
      <c r="C76" s="8" t="s">
        <v>605</v>
      </c>
      <c r="D76" s="62" t="s">
        <v>2</v>
      </c>
      <c r="E76" s="51" t="s">
        <v>18</v>
      </c>
      <c r="F76" s="51" t="s">
        <v>222</v>
      </c>
      <c r="G76" s="59" t="s">
        <v>348</v>
      </c>
      <c r="H76" s="60" t="s">
        <v>475</v>
      </c>
      <c r="I76" s="61" t="s">
        <v>544</v>
      </c>
    </row>
    <row r="77" spans="2:9" ht="29" outlineLevel="1" x14ac:dyDescent="0.35">
      <c r="B77" s="54" t="s">
        <v>81</v>
      </c>
      <c r="C77" s="8" t="s">
        <v>605</v>
      </c>
      <c r="D77" s="62" t="s">
        <v>2</v>
      </c>
      <c r="E77" s="51" t="s">
        <v>18</v>
      </c>
      <c r="F77" s="51" t="s">
        <v>223</v>
      </c>
      <c r="G77" s="59" t="s">
        <v>349</v>
      </c>
      <c r="H77" s="60" t="s">
        <v>476</v>
      </c>
      <c r="I77" s="61" t="s">
        <v>546</v>
      </c>
    </row>
    <row r="78" spans="2:9" ht="29" outlineLevel="1" x14ac:dyDescent="0.35">
      <c r="B78" s="54" t="s">
        <v>82</v>
      </c>
      <c r="C78" s="8" t="s">
        <v>605</v>
      </c>
      <c r="D78" s="62" t="s">
        <v>2</v>
      </c>
      <c r="E78" s="51" t="s">
        <v>20</v>
      </c>
      <c r="F78" s="51" t="s">
        <v>224</v>
      </c>
      <c r="G78" s="59" t="s">
        <v>350</v>
      </c>
      <c r="H78" s="60" t="s">
        <v>477</v>
      </c>
      <c r="I78" s="61" t="s">
        <v>544</v>
      </c>
    </row>
    <row r="79" spans="2:9" ht="29" outlineLevel="1" x14ac:dyDescent="0.35">
      <c r="B79" s="54" t="s">
        <v>83</v>
      </c>
      <c r="C79" s="8" t="s">
        <v>605</v>
      </c>
      <c r="D79" s="62" t="s">
        <v>2</v>
      </c>
      <c r="E79" s="51" t="s">
        <v>20</v>
      </c>
      <c r="F79" s="51" t="s">
        <v>225</v>
      </c>
      <c r="G79" s="59" t="s">
        <v>351</v>
      </c>
      <c r="H79" s="60" t="s">
        <v>478</v>
      </c>
      <c r="I79" s="61" t="s">
        <v>546</v>
      </c>
    </row>
    <row r="80" spans="2:9" ht="29" outlineLevel="1" x14ac:dyDescent="0.35">
      <c r="B80" s="54" t="s">
        <v>84</v>
      </c>
      <c r="C80" s="8" t="s">
        <v>605</v>
      </c>
      <c r="D80" s="62" t="s">
        <v>2</v>
      </c>
      <c r="E80" s="51" t="s">
        <v>20</v>
      </c>
      <c r="F80" s="51" t="s">
        <v>226</v>
      </c>
      <c r="G80" s="59" t="s">
        <v>352</v>
      </c>
      <c r="H80" s="60" t="s">
        <v>479</v>
      </c>
      <c r="I80" s="61" t="s">
        <v>544</v>
      </c>
    </row>
    <row r="81" spans="2:9" ht="29" outlineLevel="1" x14ac:dyDescent="0.35">
      <c r="B81" s="54" t="s">
        <v>85</v>
      </c>
      <c r="C81" s="8" t="s">
        <v>605</v>
      </c>
      <c r="D81" s="62" t="s">
        <v>2</v>
      </c>
      <c r="E81" s="51" t="s">
        <v>20</v>
      </c>
      <c r="F81" s="51" t="s">
        <v>227</v>
      </c>
      <c r="G81" s="59" t="s">
        <v>353</v>
      </c>
      <c r="H81" s="60" t="s">
        <v>480</v>
      </c>
      <c r="I81" s="61" t="s">
        <v>550</v>
      </c>
    </row>
    <row r="82" spans="2:9" ht="29" outlineLevel="1" x14ac:dyDescent="0.35">
      <c r="B82" s="54" t="s">
        <v>86</v>
      </c>
      <c r="C82" s="8" t="s">
        <v>605</v>
      </c>
      <c r="D82" s="62" t="s">
        <v>2</v>
      </c>
      <c r="E82" s="51" t="s">
        <v>20</v>
      </c>
      <c r="F82" s="51" t="s">
        <v>228</v>
      </c>
      <c r="G82" s="59" t="s">
        <v>354</v>
      </c>
      <c r="H82" s="60" t="s">
        <v>481</v>
      </c>
      <c r="I82" s="61" t="s">
        <v>604</v>
      </c>
    </row>
    <row r="83" spans="2:9" ht="29" outlineLevel="1" x14ac:dyDescent="0.35">
      <c r="B83" s="54" t="s">
        <v>87</v>
      </c>
      <c r="C83" s="8" t="s">
        <v>605</v>
      </c>
      <c r="D83" s="62" t="s">
        <v>2</v>
      </c>
      <c r="E83" s="51" t="s">
        <v>20</v>
      </c>
      <c r="F83" s="51" t="s">
        <v>229</v>
      </c>
      <c r="G83" s="59" t="s">
        <v>355</v>
      </c>
      <c r="H83" s="60" t="s">
        <v>482</v>
      </c>
      <c r="I83" s="61" t="s">
        <v>550</v>
      </c>
    </row>
    <row r="84" spans="2:9" ht="29" outlineLevel="1" x14ac:dyDescent="0.35">
      <c r="B84" s="54" t="s">
        <v>88</v>
      </c>
      <c r="C84" s="8" t="s">
        <v>605</v>
      </c>
      <c r="D84" s="62" t="s">
        <v>2</v>
      </c>
      <c r="E84" s="51" t="s">
        <v>20</v>
      </c>
      <c r="F84" s="51" t="s">
        <v>230</v>
      </c>
      <c r="G84" s="59" t="s">
        <v>356</v>
      </c>
      <c r="H84" s="60" t="s">
        <v>483</v>
      </c>
      <c r="I84" s="61" t="s">
        <v>546</v>
      </c>
    </row>
    <row r="85" spans="2:9" ht="29" outlineLevel="1" x14ac:dyDescent="0.35">
      <c r="B85" s="54" t="s">
        <v>89</v>
      </c>
      <c r="C85" s="8" t="s">
        <v>605</v>
      </c>
      <c r="D85" s="62" t="s">
        <v>2</v>
      </c>
      <c r="E85" s="51" t="s">
        <v>20</v>
      </c>
      <c r="F85" s="51" t="s">
        <v>231</v>
      </c>
      <c r="G85" s="59" t="s">
        <v>357</v>
      </c>
      <c r="H85" s="60" t="s">
        <v>484</v>
      </c>
      <c r="I85" s="61" t="s">
        <v>546</v>
      </c>
    </row>
    <row r="86" spans="2:9" ht="29" outlineLevel="1" x14ac:dyDescent="0.35">
      <c r="B86" s="54" t="s">
        <v>90</v>
      </c>
      <c r="C86" s="8" t="s">
        <v>605</v>
      </c>
      <c r="D86" s="62" t="s">
        <v>2</v>
      </c>
      <c r="E86" s="51" t="s">
        <v>20</v>
      </c>
      <c r="F86" s="51" t="s">
        <v>232</v>
      </c>
      <c r="G86" s="59" t="s">
        <v>358</v>
      </c>
      <c r="H86" s="60" t="s">
        <v>485</v>
      </c>
      <c r="I86" s="61" t="s">
        <v>548</v>
      </c>
    </row>
    <row r="87" spans="2:9" ht="29" outlineLevel="1" x14ac:dyDescent="0.35">
      <c r="B87" s="54" t="s">
        <v>91</v>
      </c>
      <c r="C87" s="8" t="s">
        <v>605</v>
      </c>
      <c r="D87" s="62" t="s">
        <v>2</v>
      </c>
      <c r="E87" s="51" t="s">
        <v>19</v>
      </c>
      <c r="F87" s="51" t="s">
        <v>233</v>
      </c>
      <c r="G87" s="59" t="s">
        <v>359</v>
      </c>
      <c r="H87" s="60" t="s">
        <v>486</v>
      </c>
      <c r="I87" s="61" t="s">
        <v>550</v>
      </c>
    </row>
    <row r="88" spans="2:9" ht="29" outlineLevel="1" x14ac:dyDescent="0.35">
      <c r="B88" s="54" t="s">
        <v>92</v>
      </c>
      <c r="C88" s="8" t="s">
        <v>605</v>
      </c>
      <c r="D88" s="62" t="s">
        <v>2</v>
      </c>
      <c r="E88" s="51" t="s">
        <v>19</v>
      </c>
      <c r="F88" s="51" t="s">
        <v>234</v>
      </c>
      <c r="G88" s="59" t="s">
        <v>360</v>
      </c>
      <c r="H88" s="60" t="s">
        <v>487</v>
      </c>
      <c r="I88" s="61" t="s">
        <v>550</v>
      </c>
    </row>
    <row r="89" spans="2:9" ht="29" outlineLevel="1" x14ac:dyDescent="0.35">
      <c r="B89" s="54" t="s">
        <v>93</v>
      </c>
      <c r="C89" s="8" t="s">
        <v>605</v>
      </c>
      <c r="D89" s="62" t="s">
        <v>2</v>
      </c>
      <c r="E89" s="51" t="s">
        <v>19</v>
      </c>
      <c r="F89" s="51" t="s">
        <v>235</v>
      </c>
      <c r="G89" s="59" t="s">
        <v>361</v>
      </c>
      <c r="H89" s="60" t="s">
        <v>488</v>
      </c>
      <c r="I89" s="61" t="s">
        <v>550</v>
      </c>
    </row>
    <row r="90" spans="2:9" ht="29" outlineLevel="1" x14ac:dyDescent="0.35">
      <c r="B90" s="54" t="s">
        <v>94</v>
      </c>
      <c r="C90" s="8" t="s">
        <v>605</v>
      </c>
      <c r="D90" s="62" t="s">
        <v>2</v>
      </c>
      <c r="E90" s="51" t="s">
        <v>19</v>
      </c>
      <c r="F90" s="51" t="s">
        <v>236</v>
      </c>
      <c r="G90" s="59" t="s">
        <v>362</v>
      </c>
      <c r="H90" s="60" t="s">
        <v>489</v>
      </c>
      <c r="I90" s="61" t="s">
        <v>544</v>
      </c>
    </row>
    <row r="91" spans="2:9" ht="16" outlineLevel="1" x14ac:dyDescent="0.35">
      <c r="B91" s="54" t="s">
        <v>95</v>
      </c>
      <c r="C91" s="8" t="s">
        <v>605</v>
      </c>
      <c r="D91" s="62" t="s">
        <v>2</v>
      </c>
      <c r="E91" s="51" t="s">
        <v>19</v>
      </c>
      <c r="F91" s="51" t="s">
        <v>237</v>
      </c>
      <c r="G91" s="59" t="s">
        <v>363</v>
      </c>
      <c r="H91" s="60" t="s">
        <v>490</v>
      </c>
      <c r="I91" s="61" t="s">
        <v>546</v>
      </c>
    </row>
    <row r="92" spans="2:9" ht="29" outlineLevel="1" x14ac:dyDescent="0.35">
      <c r="B92" s="54" t="s">
        <v>96</v>
      </c>
      <c r="C92" s="8" t="s">
        <v>605</v>
      </c>
      <c r="D92" s="62" t="s">
        <v>2</v>
      </c>
      <c r="E92" s="51" t="s">
        <v>19</v>
      </c>
      <c r="F92" s="51" t="s">
        <v>238</v>
      </c>
      <c r="G92" s="59" t="s">
        <v>364</v>
      </c>
      <c r="H92" s="60" t="s">
        <v>491</v>
      </c>
      <c r="I92" s="61" t="s">
        <v>548</v>
      </c>
    </row>
    <row r="93" spans="2:9" ht="29" outlineLevel="1" x14ac:dyDescent="0.35">
      <c r="B93" s="54" t="s">
        <v>97</v>
      </c>
      <c r="C93" s="8" t="s">
        <v>605</v>
      </c>
      <c r="D93" s="62" t="s">
        <v>3</v>
      </c>
      <c r="E93" s="51" t="s">
        <v>158</v>
      </c>
      <c r="F93" s="51" t="s">
        <v>168</v>
      </c>
      <c r="G93" s="59" t="s">
        <v>365</v>
      </c>
      <c r="H93" s="60" t="s">
        <v>492</v>
      </c>
      <c r="I93" s="61" t="s">
        <v>546</v>
      </c>
    </row>
    <row r="94" spans="2:9" ht="43.5" outlineLevel="1" x14ac:dyDescent="0.35">
      <c r="B94" s="54" t="s">
        <v>98</v>
      </c>
      <c r="C94" s="8" t="s">
        <v>605</v>
      </c>
      <c r="D94" s="62" t="s">
        <v>3</v>
      </c>
      <c r="E94" s="51" t="s">
        <v>158</v>
      </c>
      <c r="F94" s="51" t="s">
        <v>551</v>
      </c>
      <c r="G94" s="59" t="s">
        <v>555</v>
      </c>
      <c r="H94" s="60" t="s">
        <v>560</v>
      </c>
      <c r="I94" s="61" t="s">
        <v>547</v>
      </c>
    </row>
    <row r="95" spans="2:9" ht="43.5" outlineLevel="1" x14ac:dyDescent="0.35">
      <c r="B95" s="54" t="s">
        <v>99</v>
      </c>
      <c r="C95" s="8" t="s">
        <v>605</v>
      </c>
      <c r="D95" s="62" t="s">
        <v>3</v>
      </c>
      <c r="E95" s="51" t="s">
        <v>158</v>
      </c>
      <c r="F95" s="51" t="s">
        <v>552</v>
      </c>
      <c r="G95" s="59" t="s">
        <v>556</v>
      </c>
      <c r="H95" s="60" t="s">
        <v>561</v>
      </c>
      <c r="I95" s="61" t="s">
        <v>547</v>
      </c>
    </row>
    <row r="96" spans="2:9" ht="43.5" outlineLevel="1" x14ac:dyDescent="0.35">
      <c r="B96" s="54" t="s">
        <v>100</v>
      </c>
      <c r="C96" s="8" t="s">
        <v>605</v>
      </c>
      <c r="D96" s="62" t="s">
        <v>3</v>
      </c>
      <c r="E96" s="51" t="s">
        <v>158</v>
      </c>
      <c r="F96" s="51" t="s">
        <v>553</v>
      </c>
      <c r="G96" s="59" t="s">
        <v>557</v>
      </c>
      <c r="H96" s="60" t="s">
        <v>562</v>
      </c>
      <c r="I96" s="61" t="s">
        <v>546</v>
      </c>
    </row>
    <row r="97" spans="2:9" ht="43.5" outlineLevel="1" x14ac:dyDescent="0.35">
      <c r="B97" s="54" t="s">
        <v>101</v>
      </c>
      <c r="C97" s="8" t="s">
        <v>605</v>
      </c>
      <c r="D97" s="62" t="s">
        <v>3</v>
      </c>
      <c r="E97" s="51" t="s">
        <v>158</v>
      </c>
      <c r="F97" s="51" t="s">
        <v>554</v>
      </c>
      <c r="G97" s="59" t="s">
        <v>558</v>
      </c>
      <c r="H97" s="60" t="s">
        <v>563</v>
      </c>
      <c r="I97" s="61" t="s">
        <v>547</v>
      </c>
    </row>
    <row r="98" spans="2:9" ht="29" outlineLevel="1" x14ac:dyDescent="0.35">
      <c r="B98" s="54" t="s">
        <v>102</v>
      </c>
      <c r="C98" s="8" t="s">
        <v>605</v>
      </c>
      <c r="D98" s="62" t="s">
        <v>3</v>
      </c>
      <c r="E98" s="51" t="s">
        <v>158</v>
      </c>
      <c r="F98" s="51" t="s">
        <v>239</v>
      </c>
      <c r="G98" s="59" t="s">
        <v>366</v>
      </c>
      <c r="H98" s="60" t="s">
        <v>493</v>
      </c>
      <c r="I98" s="61" t="s">
        <v>546</v>
      </c>
    </row>
    <row r="99" spans="2:9" ht="29" outlineLevel="1" x14ac:dyDescent="0.35">
      <c r="B99" s="54" t="s">
        <v>103</v>
      </c>
      <c r="C99" s="8" t="s">
        <v>605</v>
      </c>
      <c r="D99" s="62" t="s">
        <v>3</v>
      </c>
      <c r="E99" s="51" t="s">
        <v>158</v>
      </c>
      <c r="F99" s="51" t="s">
        <v>240</v>
      </c>
      <c r="G99" s="59" t="s">
        <v>367</v>
      </c>
      <c r="H99" s="60" t="s">
        <v>494</v>
      </c>
      <c r="I99" s="61" t="s">
        <v>550</v>
      </c>
    </row>
    <row r="100" spans="2:9" ht="29" outlineLevel="1" x14ac:dyDescent="0.35">
      <c r="B100" s="54" t="s">
        <v>104</v>
      </c>
      <c r="C100" s="8" t="s">
        <v>605</v>
      </c>
      <c r="D100" s="62" t="s">
        <v>3</v>
      </c>
      <c r="E100" s="51" t="s">
        <v>159</v>
      </c>
      <c r="F100" s="51" t="s">
        <v>241</v>
      </c>
      <c r="G100" s="59" t="s">
        <v>368</v>
      </c>
      <c r="H100" s="60" t="s">
        <v>495</v>
      </c>
      <c r="I100" s="61" t="s">
        <v>547</v>
      </c>
    </row>
    <row r="101" spans="2:9" ht="29" outlineLevel="1" x14ac:dyDescent="0.35">
      <c r="B101" s="54" t="s">
        <v>105</v>
      </c>
      <c r="C101" s="8" t="s">
        <v>605</v>
      </c>
      <c r="D101" s="62" t="s">
        <v>3</v>
      </c>
      <c r="E101" s="51" t="s">
        <v>159</v>
      </c>
      <c r="F101" s="51" t="s">
        <v>242</v>
      </c>
      <c r="G101" s="59" t="s">
        <v>369</v>
      </c>
      <c r="H101" s="60" t="s">
        <v>496</v>
      </c>
      <c r="I101" s="61" t="s">
        <v>547</v>
      </c>
    </row>
    <row r="102" spans="2:9" ht="16" outlineLevel="1" x14ac:dyDescent="0.35">
      <c r="B102" s="54" t="s">
        <v>106</v>
      </c>
      <c r="C102" s="8" t="s">
        <v>605</v>
      </c>
      <c r="D102" s="62" t="s">
        <v>3</v>
      </c>
      <c r="E102" s="51" t="s">
        <v>159</v>
      </c>
      <c r="F102" s="51" t="s">
        <v>243</v>
      </c>
      <c r="G102" s="59" t="s">
        <v>370</v>
      </c>
      <c r="H102" s="60" t="s">
        <v>497</v>
      </c>
      <c r="I102" s="61" t="s">
        <v>544</v>
      </c>
    </row>
    <row r="103" spans="2:9" ht="29" outlineLevel="1" x14ac:dyDescent="0.35">
      <c r="B103" s="54" t="s">
        <v>107</v>
      </c>
      <c r="C103" s="8" t="s">
        <v>605</v>
      </c>
      <c r="D103" s="62" t="s">
        <v>3</v>
      </c>
      <c r="E103" s="51" t="s">
        <v>159</v>
      </c>
      <c r="F103" s="51" t="s">
        <v>244</v>
      </c>
      <c r="G103" s="59" t="s">
        <v>371</v>
      </c>
      <c r="H103" s="60" t="s">
        <v>498</v>
      </c>
      <c r="I103" s="61" t="s">
        <v>547</v>
      </c>
    </row>
    <row r="104" spans="2:9" ht="29" x14ac:dyDescent="0.35">
      <c r="B104" s="54" t="s">
        <v>108</v>
      </c>
      <c r="C104" s="8" t="s">
        <v>605</v>
      </c>
      <c r="D104" s="62" t="s">
        <v>3</v>
      </c>
      <c r="E104" s="51" t="s">
        <v>159</v>
      </c>
      <c r="F104" s="51" t="s">
        <v>245</v>
      </c>
      <c r="G104" s="59" t="s">
        <v>372</v>
      </c>
      <c r="H104" s="60" t="s">
        <v>499</v>
      </c>
      <c r="I104" s="61" t="s">
        <v>548</v>
      </c>
    </row>
    <row r="105" spans="2:9" ht="29" x14ac:dyDescent="0.35">
      <c r="B105" s="54" t="s">
        <v>129</v>
      </c>
      <c r="C105" s="8" t="s">
        <v>605</v>
      </c>
      <c r="D105" s="62" t="s">
        <v>4</v>
      </c>
      <c r="E105" s="51" t="s">
        <v>627</v>
      </c>
      <c r="F105" s="51" t="s">
        <v>266</v>
      </c>
      <c r="G105" s="59" t="s">
        <v>393</v>
      </c>
      <c r="H105" s="60" t="s">
        <v>520</v>
      </c>
      <c r="I105" s="61" t="s">
        <v>550</v>
      </c>
    </row>
    <row r="106" spans="2:9" ht="29" x14ac:dyDescent="0.35">
      <c r="B106" s="54" t="s">
        <v>130</v>
      </c>
      <c r="C106" s="8" t="s">
        <v>605</v>
      </c>
      <c r="D106" s="62" t="s">
        <v>4</v>
      </c>
      <c r="E106" s="51" t="s">
        <v>627</v>
      </c>
      <c r="F106" s="51" t="s">
        <v>267</v>
      </c>
      <c r="G106" s="59" t="s">
        <v>394</v>
      </c>
      <c r="H106" s="60" t="s">
        <v>521</v>
      </c>
      <c r="I106" s="61" t="s">
        <v>547</v>
      </c>
    </row>
    <row r="107" spans="2:9" ht="29" x14ac:dyDescent="0.35">
      <c r="B107" s="54" t="s">
        <v>131</v>
      </c>
      <c r="C107" s="8" t="s">
        <v>605</v>
      </c>
      <c r="D107" s="62" t="s">
        <v>4</v>
      </c>
      <c r="E107" s="51" t="s">
        <v>627</v>
      </c>
      <c r="F107" s="51" t="s">
        <v>268</v>
      </c>
      <c r="G107" s="59" t="s">
        <v>395</v>
      </c>
      <c r="H107" s="60" t="s">
        <v>522</v>
      </c>
      <c r="I107" s="61" t="s">
        <v>550</v>
      </c>
    </row>
    <row r="108" spans="2:9" ht="16" x14ac:dyDescent="0.35">
      <c r="B108" s="54" t="s">
        <v>132</v>
      </c>
      <c r="C108" s="8" t="s">
        <v>605</v>
      </c>
      <c r="D108" s="62" t="s">
        <v>4</v>
      </c>
      <c r="E108" s="51" t="s">
        <v>627</v>
      </c>
      <c r="F108" s="51" t="s">
        <v>269</v>
      </c>
      <c r="G108" s="59" t="s">
        <v>396</v>
      </c>
      <c r="H108" s="60" t="s">
        <v>523</v>
      </c>
      <c r="I108" s="61" t="s">
        <v>550</v>
      </c>
    </row>
    <row r="109" spans="2:9" ht="29" x14ac:dyDescent="0.35">
      <c r="B109" s="54" t="s">
        <v>133</v>
      </c>
      <c r="C109" s="8" t="s">
        <v>605</v>
      </c>
      <c r="D109" s="62" t="s">
        <v>4</v>
      </c>
      <c r="E109" s="51" t="s">
        <v>627</v>
      </c>
      <c r="F109" s="51" t="s">
        <v>270</v>
      </c>
      <c r="G109" s="59" t="s">
        <v>397</v>
      </c>
      <c r="H109" s="60" t="s">
        <v>524</v>
      </c>
      <c r="I109" s="61" t="s">
        <v>544</v>
      </c>
    </row>
    <row r="110" spans="2:9" ht="29" x14ac:dyDescent="0.35">
      <c r="B110" s="54" t="s">
        <v>134</v>
      </c>
      <c r="C110" s="8" t="s">
        <v>605</v>
      </c>
      <c r="D110" s="62" t="s">
        <v>4</v>
      </c>
      <c r="E110" s="51" t="s">
        <v>627</v>
      </c>
      <c r="F110" s="51" t="s">
        <v>271</v>
      </c>
      <c r="G110" s="59" t="s">
        <v>398</v>
      </c>
      <c r="H110" s="60" t="s">
        <v>525</v>
      </c>
      <c r="I110" s="61" t="s">
        <v>547</v>
      </c>
    </row>
    <row r="111" spans="2:9" ht="29" x14ac:dyDescent="0.35">
      <c r="B111" s="54" t="s">
        <v>135</v>
      </c>
      <c r="C111" s="8" t="s">
        <v>605</v>
      </c>
      <c r="D111" s="62" t="s">
        <v>4</v>
      </c>
      <c r="E111" s="51" t="s">
        <v>627</v>
      </c>
      <c r="F111" s="51" t="s">
        <v>272</v>
      </c>
      <c r="G111" s="59" t="s">
        <v>399</v>
      </c>
      <c r="H111" s="60" t="s">
        <v>526</v>
      </c>
      <c r="I111" s="61" t="s">
        <v>550</v>
      </c>
    </row>
    <row r="112" spans="2:9" ht="29" x14ac:dyDescent="0.35">
      <c r="B112" s="54" t="s">
        <v>136</v>
      </c>
      <c r="C112" s="8" t="s">
        <v>605</v>
      </c>
      <c r="D112" s="62" t="s">
        <v>4</v>
      </c>
      <c r="E112" s="51" t="s">
        <v>627</v>
      </c>
      <c r="F112" s="51" t="s">
        <v>273</v>
      </c>
      <c r="G112" s="59" t="s">
        <v>400</v>
      </c>
      <c r="H112" s="60" t="s">
        <v>527</v>
      </c>
      <c r="I112" s="61" t="s">
        <v>546</v>
      </c>
    </row>
    <row r="113" spans="2:9" ht="29" x14ac:dyDescent="0.35">
      <c r="B113" s="54" t="s">
        <v>137</v>
      </c>
      <c r="C113" s="8" t="s">
        <v>605</v>
      </c>
      <c r="D113" s="62" t="s">
        <v>4</v>
      </c>
      <c r="E113" s="51" t="s">
        <v>627</v>
      </c>
      <c r="F113" s="51" t="s">
        <v>274</v>
      </c>
      <c r="G113" s="59" t="s">
        <v>401</v>
      </c>
      <c r="H113" s="60" t="s">
        <v>528</v>
      </c>
      <c r="I113" s="61" t="s">
        <v>550</v>
      </c>
    </row>
    <row r="114" spans="2:9" ht="43.5" x14ac:dyDescent="0.35">
      <c r="B114" s="54" t="s">
        <v>138</v>
      </c>
      <c r="C114" s="8" t="s">
        <v>605</v>
      </c>
      <c r="D114" s="62" t="s">
        <v>4</v>
      </c>
      <c r="E114" s="51" t="s">
        <v>627</v>
      </c>
      <c r="F114" s="51" t="s">
        <v>275</v>
      </c>
      <c r="G114" s="59" t="s">
        <v>402</v>
      </c>
      <c r="H114" s="60" t="s">
        <v>564</v>
      </c>
      <c r="I114" s="61" t="s">
        <v>550</v>
      </c>
    </row>
    <row r="115" spans="2:9" ht="29" x14ac:dyDescent="0.35">
      <c r="B115" s="54" t="s">
        <v>139</v>
      </c>
      <c r="C115" s="8" t="s">
        <v>605</v>
      </c>
      <c r="D115" s="62" t="s">
        <v>4</v>
      </c>
      <c r="E115" s="51" t="s">
        <v>627</v>
      </c>
      <c r="F115" s="51" t="s">
        <v>276</v>
      </c>
      <c r="G115" s="59" t="s">
        <v>403</v>
      </c>
      <c r="H115" s="60" t="s">
        <v>529</v>
      </c>
      <c r="I115" s="61" t="s">
        <v>546</v>
      </c>
    </row>
    <row r="116" spans="2:9" ht="29" x14ac:dyDescent="0.35">
      <c r="B116" s="54" t="s">
        <v>140</v>
      </c>
      <c r="C116" s="8" t="s">
        <v>605</v>
      </c>
      <c r="D116" s="62" t="s">
        <v>4</v>
      </c>
      <c r="E116" s="51" t="s">
        <v>627</v>
      </c>
      <c r="F116" s="51" t="s">
        <v>277</v>
      </c>
      <c r="G116" s="59" t="s">
        <v>404</v>
      </c>
      <c r="H116" s="60" t="s">
        <v>530</v>
      </c>
      <c r="I116" s="61" t="s">
        <v>546</v>
      </c>
    </row>
    <row r="117" spans="2:9" ht="29" x14ac:dyDescent="0.35">
      <c r="B117" s="54" t="s">
        <v>109</v>
      </c>
      <c r="C117" s="8" t="s">
        <v>605</v>
      </c>
      <c r="D117" s="62" t="s">
        <v>4</v>
      </c>
      <c r="E117" s="51" t="s">
        <v>160</v>
      </c>
      <c r="F117" s="51" t="s">
        <v>246</v>
      </c>
      <c r="G117" s="59" t="s">
        <v>373</v>
      </c>
      <c r="H117" s="60" t="s">
        <v>500</v>
      </c>
      <c r="I117" s="61" t="s">
        <v>604</v>
      </c>
    </row>
    <row r="118" spans="2:9" ht="43.5" x14ac:dyDescent="0.35">
      <c r="B118" s="54" t="s">
        <v>110</v>
      </c>
      <c r="C118" s="8" t="s">
        <v>605</v>
      </c>
      <c r="D118" s="62" t="s">
        <v>4</v>
      </c>
      <c r="E118" s="51" t="s">
        <v>160</v>
      </c>
      <c r="F118" s="51" t="s">
        <v>247</v>
      </c>
      <c r="G118" s="59" t="s">
        <v>374</v>
      </c>
      <c r="H118" s="60" t="s">
        <v>501</v>
      </c>
      <c r="I118" s="61" t="s">
        <v>544</v>
      </c>
    </row>
    <row r="119" spans="2:9" ht="29" x14ac:dyDescent="0.35">
      <c r="B119" s="54" t="s">
        <v>111</v>
      </c>
      <c r="C119" s="8" t="s">
        <v>605</v>
      </c>
      <c r="D119" s="62" t="s">
        <v>4</v>
      </c>
      <c r="E119" s="51" t="s">
        <v>160</v>
      </c>
      <c r="F119" s="51" t="s">
        <v>248</v>
      </c>
      <c r="G119" s="59" t="s">
        <v>375</v>
      </c>
      <c r="H119" s="60" t="s">
        <v>502</v>
      </c>
      <c r="I119" s="61" t="s">
        <v>544</v>
      </c>
    </row>
    <row r="120" spans="2:9" ht="16" x14ac:dyDescent="0.35">
      <c r="B120" s="54" t="s">
        <v>112</v>
      </c>
      <c r="C120" s="8" t="s">
        <v>605</v>
      </c>
      <c r="D120" s="62" t="s">
        <v>4</v>
      </c>
      <c r="E120" s="51" t="s">
        <v>160</v>
      </c>
      <c r="F120" s="51" t="s">
        <v>249</v>
      </c>
      <c r="G120" s="59" t="s">
        <v>376</v>
      </c>
      <c r="H120" s="60" t="s">
        <v>503</v>
      </c>
      <c r="I120" s="61" t="s">
        <v>550</v>
      </c>
    </row>
    <row r="121" spans="2:9" ht="29" x14ac:dyDescent="0.35">
      <c r="B121" s="54" t="s">
        <v>113</v>
      </c>
      <c r="C121" s="8" t="s">
        <v>605</v>
      </c>
      <c r="D121" s="62" t="s">
        <v>4</v>
      </c>
      <c r="E121" s="51" t="s">
        <v>160</v>
      </c>
      <c r="F121" s="51" t="s">
        <v>250</v>
      </c>
      <c r="G121" s="59" t="s">
        <v>377</v>
      </c>
      <c r="H121" s="60" t="s">
        <v>504</v>
      </c>
      <c r="I121" s="61" t="s">
        <v>546</v>
      </c>
    </row>
    <row r="122" spans="2:9" ht="29" x14ac:dyDescent="0.35">
      <c r="B122" s="54" t="s">
        <v>114</v>
      </c>
      <c r="C122" s="8" t="s">
        <v>605</v>
      </c>
      <c r="D122" s="62" t="s">
        <v>4</v>
      </c>
      <c r="E122" s="51" t="s">
        <v>160</v>
      </c>
      <c r="F122" s="51" t="s">
        <v>251</v>
      </c>
      <c r="G122" s="59" t="s">
        <v>378</v>
      </c>
      <c r="H122" s="60" t="s">
        <v>505</v>
      </c>
      <c r="I122" s="61" t="s">
        <v>546</v>
      </c>
    </row>
    <row r="123" spans="2:9" ht="16" x14ac:dyDescent="0.35">
      <c r="B123" s="54" t="s">
        <v>115</v>
      </c>
      <c r="C123" s="8" t="s">
        <v>605</v>
      </c>
      <c r="D123" s="62" t="s">
        <v>4</v>
      </c>
      <c r="E123" s="51" t="s">
        <v>160</v>
      </c>
      <c r="F123" s="51" t="s">
        <v>252</v>
      </c>
      <c r="G123" s="59" t="s">
        <v>379</v>
      </c>
      <c r="H123" s="60" t="s">
        <v>506</v>
      </c>
      <c r="I123" s="61" t="s">
        <v>547</v>
      </c>
    </row>
    <row r="124" spans="2:9" ht="29" x14ac:dyDescent="0.35">
      <c r="B124" s="54" t="s">
        <v>116</v>
      </c>
      <c r="C124" s="8" t="s">
        <v>605</v>
      </c>
      <c r="D124" s="62" t="s">
        <v>4</v>
      </c>
      <c r="E124" s="51" t="s">
        <v>161</v>
      </c>
      <c r="F124" s="51" t="s">
        <v>253</v>
      </c>
      <c r="G124" s="59" t="s">
        <v>380</v>
      </c>
      <c r="H124" s="60" t="s">
        <v>507</v>
      </c>
      <c r="I124" s="61" t="s">
        <v>546</v>
      </c>
    </row>
    <row r="125" spans="2:9" ht="29" x14ac:dyDescent="0.35">
      <c r="B125" s="54" t="s">
        <v>117</v>
      </c>
      <c r="C125" s="8" t="s">
        <v>605</v>
      </c>
      <c r="D125" s="62" t="s">
        <v>4</v>
      </c>
      <c r="E125" s="51" t="s">
        <v>161</v>
      </c>
      <c r="F125" s="51" t="s">
        <v>254</v>
      </c>
      <c r="G125" s="59" t="s">
        <v>381</v>
      </c>
      <c r="H125" s="60" t="s">
        <v>508</v>
      </c>
      <c r="I125" s="61" t="s">
        <v>546</v>
      </c>
    </row>
    <row r="126" spans="2:9" ht="29" x14ac:dyDescent="0.35">
      <c r="B126" s="54" t="s">
        <v>118</v>
      </c>
      <c r="C126" s="8" t="s">
        <v>605</v>
      </c>
      <c r="D126" s="62" t="s">
        <v>4</v>
      </c>
      <c r="E126" s="51" t="s">
        <v>161</v>
      </c>
      <c r="F126" s="51" t="s">
        <v>255</v>
      </c>
      <c r="G126" s="59" t="s">
        <v>382</v>
      </c>
      <c r="H126" s="60" t="s">
        <v>509</v>
      </c>
      <c r="I126" s="61" t="s">
        <v>546</v>
      </c>
    </row>
    <row r="127" spans="2:9" ht="29" x14ac:dyDescent="0.35">
      <c r="B127" s="54" t="s">
        <v>119</v>
      </c>
      <c r="C127" s="8" t="s">
        <v>605</v>
      </c>
      <c r="D127" s="62" t="s">
        <v>4</v>
      </c>
      <c r="E127" s="51" t="s">
        <v>161</v>
      </c>
      <c r="F127" s="51" t="s">
        <v>256</v>
      </c>
      <c r="G127" s="59" t="s">
        <v>383</v>
      </c>
      <c r="H127" s="60" t="s">
        <v>510</v>
      </c>
      <c r="I127" s="61" t="s">
        <v>550</v>
      </c>
    </row>
    <row r="128" spans="2:9" ht="29" x14ac:dyDescent="0.35">
      <c r="B128" s="54" t="s">
        <v>120</v>
      </c>
      <c r="C128" s="8" t="s">
        <v>605</v>
      </c>
      <c r="D128" s="62" t="s">
        <v>4</v>
      </c>
      <c r="E128" s="51" t="s">
        <v>161</v>
      </c>
      <c r="F128" s="51" t="s">
        <v>257</v>
      </c>
      <c r="G128" s="59" t="s">
        <v>384</v>
      </c>
      <c r="H128" s="60" t="s">
        <v>511</v>
      </c>
      <c r="I128" s="61" t="s">
        <v>547</v>
      </c>
    </row>
    <row r="129" spans="2:9" ht="29" x14ac:dyDescent="0.35">
      <c r="B129" s="54" t="s">
        <v>121</v>
      </c>
      <c r="C129" s="8" t="s">
        <v>605</v>
      </c>
      <c r="D129" s="62" t="s">
        <v>4</v>
      </c>
      <c r="E129" s="51" t="s">
        <v>161</v>
      </c>
      <c r="F129" s="51" t="s">
        <v>258</v>
      </c>
      <c r="G129" s="59" t="s">
        <v>385</v>
      </c>
      <c r="H129" s="60" t="s">
        <v>512</v>
      </c>
      <c r="I129" s="61" t="s">
        <v>548</v>
      </c>
    </row>
    <row r="130" spans="2:9" ht="29" x14ac:dyDescent="0.35">
      <c r="B130" s="54" t="s">
        <v>122</v>
      </c>
      <c r="C130" s="8" t="s">
        <v>605</v>
      </c>
      <c r="D130" s="62" t="s">
        <v>4</v>
      </c>
      <c r="E130" s="51" t="s">
        <v>161</v>
      </c>
      <c r="F130" s="51" t="s">
        <v>259</v>
      </c>
      <c r="G130" s="59" t="s">
        <v>386</v>
      </c>
      <c r="H130" s="60" t="s">
        <v>513</v>
      </c>
      <c r="I130" s="61" t="s">
        <v>547</v>
      </c>
    </row>
    <row r="131" spans="2:9" ht="29" x14ac:dyDescent="0.35">
      <c r="B131" s="54" t="s">
        <v>123</v>
      </c>
      <c r="C131" s="8" t="s">
        <v>605</v>
      </c>
      <c r="D131" s="62" t="s">
        <v>4</v>
      </c>
      <c r="E131" s="51" t="s">
        <v>161</v>
      </c>
      <c r="F131" s="51" t="s">
        <v>260</v>
      </c>
      <c r="G131" s="59" t="s">
        <v>387</v>
      </c>
      <c r="H131" s="60" t="s">
        <v>514</v>
      </c>
      <c r="I131" s="61" t="s">
        <v>546</v>
      </c>
    </row>
    <row r="132" spans="2:9" ht="29" x14ac:dyDescent="0.35">
      <c r="B132" s="54" t="s">
        <v>124</v>
      </c>
      <c r="C132" s="8" t="s">
        <v>605</v>
      </c>
      <c r="D132" s="62" t="s">
        <v>4</v>
      </c>
      <c r="E132" s="51" t="s">
        <v>161</v>
      </c>
      <c r="F132" s="51" t="s">
        <v>261</v>
      </c>
      <c r="G132" s="59" t="s">
        <v>388</v>
      </c>
      <c r="H132" s="60" t="s">
        <v>515</v>
      </c>
      <c r="I132" s="61" t="s">
        <v>547</v>
      </c>
    </row>
    <row r="133" spans="2:9" ht="29" x14ac:dyDescent="0.35">
      <c r="B133" s="54" t="s">
        <v>125</v>
      </c>
      <c r="C133" s="8" t="s">
        <v>605</v>
      </c>
      <c r="D133" s="62" t="s">
        <v>4</v>
      </c>
      <c r="E133" s="51" t="s">
        <v>161</v>
      </c>
      <c r="F133" s="51" t="s">
        <v>262</v>
      </c>
      <c r="G133" s="59" t="s">
        <v>389</v>
      </c>
      <c r="H133" s="60" t="s">
        <v>516</v>
      </c>
      <c r="I133" s="61" t="s">
        <v>546</v>
      </c>
    </row>
    <row r="134" spans="2:9" ht="29" x14ac:dyDescent="0.35">
      <c r="B134" s="54" t="s">
        <v>126</v>
      </c>
      <c r="C134" s="8" t="s">
        <v>605</v>
      </c>
      <c r="D134" s="62" t="s">
        <v>4</v>
      </c>
      <c r="E134" s="51" t="s">
        <v>161</v>
      </c>
      <c r="F134" s="51" t="s">
        <v>263</v>
      </c>
      <c r="G134" s="59" t="s">
        <v>390</v>
      </c>
      <c r="H134" s="60" t="s">
        <v>517</v>
      </c>
      <c r="I134" s="61" t="s">
        <v>549</v>
      </c>
    </row>
    <row r="135" spans="2:9" ht="29" x14ac:dyDescent="0.35">
      <c r="B135" s="54" t="s">
        <v>127</v>
      </c>
      <c r="C135" s="8" t="s">
        <v>605</v>
      </c>
      <c r="D135" s="62" t="s">
        <v>4</v>
      </c>
      <c r="E135" s="51" t="s">
        <v>161</v>
      </c>
      <c r="F135" s="51" t="s">
        <v>264</v>
      </c>
      <c r="G135" s="59" t="s">
        <v>391</v>
      </c>
      <c r="H135" s="60" t="s">
        <v>518</v>
      </c>
      <c r="I135" s="61" t="s">
        <v>544</v>
      </c>
    </row>
    <row r="136" spans="2:9" ht="29" x14ac:dyDescent="0.35">
      <c r="B136" s="54" t="s">
        <v>128</v>
      </c>
      <c r="C136" s="8" t="s">
        <v>605</v>
      </c>
      <c r="D136" s="62" t="s">
        <v>4</v>
      </c>
      <c r="E136" s="51" t="s">
        <v>161</v>
      </c>
      <c r="F136" s="51" t="s">
        <v>265</v>
      </c>
      <c r="G136" s="59" t="s">
        <v>392</v>
      </c>
      <c r="H136" s="60" t="s">
        <v>519</v>
      </c>
      <c r="I136" s="61" t="s">
        <v>549</v>
      </c>
    </row>
    <row r="137" spans="2:9" ht="29" x14ac:dyDescent="0.35">
      <c r="B137" s="54" t="s">
        <v>141</v>
      </c>
      <c r="C137" s="8" t="s">
        <v>605</v>
      </c>
      <c r="D137" s="62" t="s">
        <v>32</v>
      </c>
      <c r="E137" s="51" t="s">
        <v>34</v>
      </c>
      <c r="F137" s="51" t="s">
        <v>278</v>
      </c>
      <c r="G137" s="59" t="s">
        <v>405</v>
      </c>
      <c r="H137" s="60" t="s">
        <v>531</v>
      </c>
      <c r="I137" s="61" t="s">
        <v>550</v>
      </c>
    </row>
    <row r="138" spans="2:9" ht="29" x14ac:dyDescent="0.35">
      <c r="B138" s="54" t="s">
        <v>142</v>
      </c>
      <c r="C138" s="8" t="s">
        <v>605</v>
      </c>
      <c r="D138" s="62" t="s">
        <v>32</v>
      </c>
      <c r="E138" s="51" t="s">
        <v>34</v>
      </c>
      <c r="F138" s="51" t="s">
        <v>279</v>
      </c>
      <c r="G138" s="59" t="s">
        <v>406</v>
      </c>
      <c r="H138" s="60" t="s">
        <v>532</v>
      </c>
      <c r="I138" s="61" t="s">
        <v>547</v>
      </c>
    </row>
    <row r="139" spans="2:9" ht="16" x14ac:dyDescent="0.35">
      <c r="B139" s="54" t="s">
        <v>143</v>
      </c>
      <c r="C139" s="8" t="s">
        <v>605</v>
      </c>
      <c r="D139" s="62" t="s">
        <v>32</v>
      </c>
      <c r="E139" s="51" t="s">
        <v>34</v>
      </c>
      <c r="F139" s="51" t="s">
        <v>280</v>
      </c>
      <c r="G139" s="59" t="s">
        <v>407</v>
      </c>
      <c r="H139" s="60" t="s">
        <v>533</v>
      </c>
      <c r="I139" s="61" t="s">
        <v>546</v>
      </c>
    </row>
    <row r="140" spans="2:9" ht="29" x14ac:dyDescent="0.35">
      <c r="B140" s="54" t="s">
        <v>144</v>
      </c>
      <c r="C140" s="8" t="s">
        <v>605</v>
      </c>
      <c r="D140" s="62" t="s">
        <v>32</v>
      </c>
      <c r="E140" s="51" t="s">
        <v>34</v>
      </c>
      <c r="F140" s="51" t="s">
        <v>281</v>
      </c>
      <c r="G140" s="59" t="s">
        <v>408</v>
      </c>
      <c r="H140" s="60" t="s">
        <v>534</v>
      </c>
      <c r="I140" s="61" t="s">
        <v>549</v>
      </c>
    </row>
    <row r="141" spans="2:9" ht="29" x14ac:dyDescent="0.35">
      <c r="B141" s="54" t="s">
        <v>145</v>
      </c>
      <c r="C141" s="8" t="s">
        <v>605</v>
      </c>
      <c r="D141" s="62" t="s">
        <v>32</v>
      </c>
      <c r="E141" s="51" t="s">
        <v>34</v>
      </c>
      <c r="F141" s="51" t="s">
        <v>282</v>
      </c>
      <c r="G141" s="59" t="s">
        <v>409</v>
      </c>
      <c r="H141" s="60" t="s">
        <v>535</v>
      </c>
      <c r="I141" s="61" t="s">
        <v>547</v>
      </c>
    </row>
    <row r="142" spans="2:9" ht="29" x14ac:dyDescent="0.35">
      <c r="B142" s="54" t="s">
        <v>146</v>
      </c>
      <c r="C142" s="8" t="s">
        <v>605</v>
      </c>
      <c r="D142" s="62" t="s">
        <v>32</v>
      </c>
      <c r="E142" s="51" t="s">
        <v>35</v>
      </c>
      <c r="F142" s="51" t="s">
        <v>283</v>
      </c>
      <c r="G142" s="59" t="s">
        <v>410</v>
      </c>
      <c r="H142" s="60" t="s">
        <v>536</v>
      </c>
      <c r="I142" s="61" t="s">
        <v>550</v>
      </c>
    </row>
    <row r="143" spans="2:9" ht="29" x14ac:dyDescent="0.35">
      <c r="B143" s="54" t="s">
        <v>147</v>
      </c>
      <c r="C143" s="8" t="s">
        <v>605</v>
      </c>
      <c r="D143" s="62" t="s">
        <v>32</v>
      </c>
      <c r="E143" s="51" t="s">
        <v>35</v>
      </c>
      <c r="F143" s="51" t="s">
        <v>284</v>
      </c>
      <c r="G143" s="59" t="s">
        <v>411</v>
      </c>
      <c r="H143" s="60" t="s">
        <v>537</v>
      </c>
      <c r="I143" s="61" t="s">
        <v>547</v>
      </c>
    </row>
    <row r="144" spans="2:9" ht="29" x14ac:dyDescent="0.35">
      <c r="B144" s="54" t="s">
        <v>148</v>
      </c>
      <c r="C144" s="8" t="s">
        <v>605</v>
      </c>
      <c r="D144" s="62" t="s">
        <v>32</v>
      </c>
      <c r="E144" s="51" t="s">
        <v>35</v>
      </c>
      <c r="F144" s="51" t="s">
        <v>285</v>
      </c>
      <c r="G144" s="59" t="s">
        <v>412</v>
      </c>
      <c r="H144" s="60" t="s">
        <v>538</v>
      </c>
      <c r="I144" s="61" t="s">
        <v>547</v>
      </c>
    </row>
    <row r="145" spans="2:9" ht="29" x14ac:dyDescent="0.35">
      <c r="B145" s="54" t="s">
        <v>149</v>
      </c>
      <c r="C145" s="8" t="s">
        <v>605</v>
      </c>
      <c r="D145" s="62" t="s">
        <v>32</v>
      </c>
      <c r="E145" s="51" t="s">
        <v>35</v>
      </c>
      <c r="F145" s="51" t="s">
        <v>286</v>
      </c>
      <c r="G145" s="59" t="s">
        <v>413</v>
      </c>
      <c r="H145" s="60" t="s">
        <v>539</v>
      </c>
      <c r="I145" s="61" t="s">
        <v>550</v>
      </c>
    </row>
    <row r="146" spans="2:9" ht="29" x14ac:dyDescent="0.35">
      <c r="B146" s="54" t="s">
        <v>150</v>
      </c>
      <c r="C146" s="8" t="s">
        <v>605</v>
      </c>
      <c r="D146" s="62" t="s">
        <v>32</v>
      </c>
      <c r="E146" s="51" t="s">
        <v>35</v>
      </c>
      <c r="F146" s="51" t="s">
        <v>287</v>
      </c>
      <c r="G146" s="59" t="s">
        <v>414</v>
      </c>
      <c r="H146" s="60" t="s">
        <v>540</v>
      </c>
      <c r="I146" s="61" t="s">
        <v>549</v>
      </c>
    </row>
    <row r="147" spans="2:9" ht="29" x14ac:dyDescent="0.35">
      <c r="B147" s="54" t="s">
        <v>151</v>
      </c>
      <c r="C147" s="8" t="s">
        <v>605</v>
      </c>
      <c r="D147" s="62" t="s">
        <v>32</v>
      </c>
      <c r="E147" s="51" t="s">
        <v>33</v>
      </c>
      <c r="F147" s="51" t="s">
        <v>288</v>
      </c>
      <c r="G147" s="59" t="s">
        <v>415</v>
      </c>
      <c r="H147" s="60" t="s">
        <v>541</v>
      </c>
      <c r="I147" s="61" t="s">
        <v>547</v>
      </c>
    </row>
    <row r="148" spans="2:9" ht="29" x14ac:dyDescent="0.35">
      <c r="B148" s="54" t="s">
        <v>152</v>
      </c>
      <c r="C148" s="8" t="s">
        <v>605</v>
      </c>
      <c r="D148" s="62" t="s">
        <v>32</v>
      </c>
      <c r="E148" s="51" t="s">
        <v>33</v>
      </c>
      <c r="F148" s="51" t="s">
        <v>289</v>
      </c>
      <c r="G148" s="59" t="s">
        <v>416</v>
      </c>
      <c r="H148" s="60" t="s">
        <v>542</v>
      </c>
      <c r="I148" s="61" t="s">
        <v>547</v>
      </c>
    </row>
    <row r="149" spans="2:9" ht="29" x14ac:dyDescent="0.35">
      <c r="B149" s="54" t="s">
        <v>153</v>
      </c>
      <c r="C149" s="8" t="s">
        <v>605</v>
      </c>
      <c r="D149" s="62" t="s">
        <v>32</v>
      </c>
      <c r="E149" s="51" t="s">
        <v>33</v>
      </c>
      <c r="F149" s="51" t="s">
        <v>290</v>
      </c>
      <c r="G149" s="59" t="s">
        <v>417</v>
      </c>
      <c r="H149" s="60" t="s">
        <v>543</v>
      </c>
      <c r="I149" s="61" t="s">
        <v>549</v>
      </c>
    </row>
    <row r="150" spans="2:9" ht="43.5" x14ac:dyDescent="0.35">
      <c r="B150" s="54" t="s">
        <v>714</v>
      </c>
      <c r="C150" s="8" t="s">
        <v>606</v>
      </c>
      <c r="D150" s="62" t="s">
        <v>1</v>
      </c>
      <c r="E150" s="51" t="s">
        <v>5</v>
      </c>
      <c r="F150" s="51" t="s">
        <v>572</v>
      </c>
      <c r="G150" s="59" t="s">
        <v>572</v>
      </c>
      <c r="H150" s="60" t="s">
        <v>574</v>
      </c>
      <c r="I150" s="63" t="s">
        <v>547</v>
      </c>
    </row>
    <row r="151" spans="2:9" ht="16" x14ac:dyDescent="0.35">
      <c r="B151" s="54" t="s">
        <v>715</v>
      </c>
      <c r="C151" s="8" t="s">
        <v>606</v>
      </c>
      <c r="D151" s="62" t="s">
        <v>1</v>
      </c>
      <c r="E151" s="51" t="s">
        <v>5</v>
      </c>
      <c r="F151" s="51" t="s">
        <v>572</v>
      </c>
      <c r="G151" s="59" t="s">
        <v>572</v>
      </c>
      <c r="H151" s="60" t="s">
        <v>575</v>
      </c>
      <c r="I151" s="63" t="s">
        <v>547</v>
      </c>
    </row>
    <row r="152" spans="2:9" ht="16" x14ac:dyDescent="0.35">
      <c r="B152" s="54" t="s">
        <v>716</v>
      </c>
      <c r="C152" s="8" t="s">
        <v>606</v>
      </c>
      <c r="D152" s="62" t="s">
        <v>1</v>
      </c>
      <c r="E152" s="51" t="s">
        <v>5</v>
      </c>
      <c r="F152" s="51" t="s">
        <v>572</v>
      </c>
      <c r="G152" s="59" t="s">
        <v>572</v>
      </c>
      <c r="H152" s="60" t="s">
        <v>576</v>
      </c>
      <c r="I152" s="63" t="s">
        <v>548</v>
      </c>
    </row>
    <row r="153" spans="2:9" ht="29" x14ac:dyDescent="0.35">
      <c r="B153" s="54" t="s">
        <v>717</v>
      </c>
      <c r="C153" s="8" t="s">
        <v>606</v>
      </c>
      <c r="D153" s="62" t="s">
        <v>2</v>
      </c>
      <c r="E153" s="51" t="s">
        <v>18</v>
      </c>
      <c r="F153" s="51" t="s">
        <v>573</v>
      </c>
      <c r="G153" s="59" t="s">
        <v>607</v>
      </c>
      <c r="H153" s="60" t="s">
        <v>577</v>
      </c>
      <c r="I153" s="63" t="s">
        <v>547</v>
      </c>
    </row>
    <row r="154" spans="2:9" ht="54.75" customHeight="1" x14ac:dyDescent="0.35">
      <c r="B154" s="54" t="s">
        <v>718</v>
      </c>
      <c r="C154" s="8" t="s">
        <v>606</v>
      </c>
      <c r="D154" s="62" t="s">
        <v>2</v>
      </c>
      <c r="E154" s="51" t="s">
        <v>18</v>
      </c>
      <c r="F154" s="51" t="s">
        <v>573</v>
      </c>
      <c r="G154" s="59" t="s">
        <v>607</v>
      </c>
      <c r="H154" s="60" t="s">
        <v>578</v>
      </c>
      <c r="I154" s="63" t="s">
        <v>547</v>
      </c>
    </row>
    <row r="155" spans="2:9" ht="50.25" customHeight="1" x14ac:dyDescent="0.35">
      <c r="B155" s="54" t="s">
        <v>719</v>
      </c>
      <c r="C155" s="8" t="s">
        <v>606</v>
      </c>
      <c r="D155" s="62" t="s">
        <v>2</v>
      </c>
      <c r="E155" s="51" t="s">
        <v>18</v>
      </c>
      <c r="F155" s="51" t="s">
        <v>573</v>
      </c>
      <c r="G155" s="59" t="s">
        <v>607</v>
      </c>
      <c r="H155" s="60" t="s">
        <v>579</v>
      </c>
      <c r="I155" s="63" t="s">
        <v>548</v>
      </c>
    </row>
    <row r="156" spans="2:9" ht="29" x14ac:dyDescent="0.35">
      <c r="B156" s="54" t="s">
        <v>720</v>
      </c>
      <c r="C156" s="8" t="s">
        <v>606</v>
      </c>
      <c r="D156" s="62" t="s">
        <v>2</v>
      </c>
      <c r="E156" s="51" t="s">
        <v>18</v>
      </c>
      <c r="F156" s="51" t="s">
        <v>573</v>
      </c>
      <c r="G156" s="59" t="s">
        <v>607</v>
      </c>
      <c r="H156" s="60" t="s">
        <v>580</v>
      </c>
      <c r="I156" s="63" t="s">
        <v>547</v>
      </c>
    </row>
    <row r="157" spans="2:9" ht="58" x14ac:dyDescent="0.35">
      <c r="B157" s="54" t="s">
        <v>721</v>
      </c>
      <c r="C157" s="8" t="s">
        <v>606</v>
      </c>
      <c r="D157" s="62" t="s">
        <v>1</v>
      </c>
      <c r="E157" s="51" t="s">
        <v>5</v>
      </c>
      <c r="F157" s="51" t="s">
        <v>618</v>
      </c>
      <c r="G157" s="59" t="s">
        <v>595</v>
      </c>
      <c r="H157" s="60" t="s">
        <v>581</v>
      </c>
      <c r="I157" s="63" t="s">
        <v>604</v>
      </c>
    </row>
    <row r="158" spans="2:9" ht="29" x14ac:dyDescent="0.35">
      <c r="B158" s="54" t="s">
        <v>722</v>
      </c>
      <c r="C158" s="8" t="s">
        <v>606</v>
      </c>
      <c r="D158" s="62" t="s">
        <v>15</v>
      </c>
      <c r="E158" s="51" t="s">
        <v>154</v>
      </c>
      <c r="F158" s="51" t="s">
        <v>619</v>
      </c>
      <c r="G158" s="59" t="s">
        <v>596</v>
      </c>
      <c r="H158" s="60" t="s">
        <v>582</v>
      </c>
      <c r="I158" s="63" t="s">
        <v>549</v>
      </c>
    </row>
    <row r="159" spans="2:9" ht="43.5" x14ac:dyDescent="0.35">
      <c r="B159" s="54" t="s">
        <v>723</v>
      </c>
      <c r="C159" s="8" t="s">
        <v>606</v>
      </c>
      <c r="D159" s="62" t="s">
        <v>2</v>
      </c>
      <c r="E159" s="51" t="s">
        <v>18</v>
      </c>
      <c r="F159" s="51" t="s">
        <v>621</v>
      </c>
      <c r="G159" s="59" t="s">
        <v>597</v>
      </c>
      <c r="H159" s="60" t="s">
        <v>622</v>
      </c>
      <c r="I159" s="63" t="s">
        <v>545</v>
      </c>
    </row>
    <row r="160" spans="2:9" ht="43.5" x14ac:dyDescent="0.35">
      <c r="B160" s="54" t="s">
        <v>724</v>
      </c>
      <c r="C160" s="8" t="s">
        <v>606</v>
      </c>
      <c r="D160" s="62" t="s">
        <v>2</v>
      </c>
      <c r="E160" s="51" t="s">
        <v>18</v>
      </c>
      <c r="F160" s="51" t="s">
        <v>621</v>
      </c>
      <c r="G160" s="59" t="s">
        <v>597</v>
      </c>
      <c r="H160" s="60" t="s">
        <v>623</v>
      </c>
      <c r="I160" s="63" t="s">
        <v>549</v>
      </c>
    </row>
    <row r="161" spans="2:9" ht="43.5" x14ac:dyDescent="0.35">
      <c r="B161" s="54" t="s">
        <v>725</v>
      </c>
      <c r="C161" s="8" t="s">
        <v>606</v>
      </c>
      <c r="D161" s="62" t="s">
        <v>3</v>
      </c>
      <c r="E161" s="51" t="s">
        <v>158</v>
      </c>
      <c r="F161" s="51" t="s">
        <v>620</v>
      </c>
      <c r="G161" s="59" t="s">
        <v>599</v>
      </c>
      <c r="H161" s="60" t="s">
        <v>583</v>
      </c>
      <c r="I161" s="63" t="s">
        <v>547</v>
      </c>
    </row>
    <row r="162" spans="2:9" ht="58" x14ac:dyDescent="0.35">
      <c r="B162" s="54" t="s">
        <v>726</v>
      </c>
      <c r="C162" s="8" t="s">
        <v>606</v>
      </c>
      <c r="D162" s="62" t="s">
        <v>4</v>
      </c>
      <c r="E162" s="51" t="s">
        <v>160</v>
      </c>
      <c r="F162" s="51" t="s">
        <v>628</v>
      </c>
      <c r="G162" s="59" t="s">
        <v>608</v>
      </c>
      <c r="H162" s="60" t="s">
        <v>584</v>
      </c>
      <c r="I162" s="63" t="s">
        <v>548</v>
      </c>
    </row>
    <row r="163" spans="2:9" ht="43.5" x14ac:dyDescent="0.35">
      <c r="B163" s="54" t="s">
        <v>727</v>
      </c>
      <c r="C163" s="8" t="s">
        <v>606</v>
      </c>
      <c r="D163" s="62" t="s">
        <v>15</v>
      </c>
      <c r="E163" s="51" t="s">
        <v>154</v>
      </c>
      <c r="F163" s="51"/>
      <c r="G163" s="59" t="s">
        <v>585</v>
      </c>
      <c r="H163" s="60" t="s">
        <v>598</v>
      </c>
      <c r="I163" s="63" t="s">
        <v>547</v>
      </c>
    </row>
    <row r="164" spans="2:9" ht="43.5" x14ac:dyDescent="0.35">
      <c r="B164" s="54" t="s">
        <v>728</v>
      </c>
      <c r="C164" s="8" t="s">
        <v>606</v>
      </c>
      <c r="D164" s="62" t="s">
        <v>15</v>
      </c>
      <c r="E164" s="51" t="s">
        <v>156</v>
      </c>
      <c r="F164" s="51"/>
      <c r="G164" s="59" t="s">
        <v>586</v>
      </c>
      <c r="H164" s="60" t="s">
        <v>587</v>
      </c>
      <c r="I164" s="63" t="s">
        <v>550</v>
      </c>
    </row>
    <row r="165" spans="2:9" ht="43.5" x14ac:dyDescent="0.35">
      <c r="B165" s="54" t="s">
        <v>729</v>
      </c>
      <c r="C165" s="8" t="s">
        <v>606</v>
      </c>
      <c r="D165" s="62" t="s">
        <v>15</v>
      </c>
      <c r="E165" s="51" t="s">
        <v>154</v>
      </c>
      <c r="F165" s="51"/>
      <c r="G165" s="59" t="s">
        <v>588</v>
      </c>
      <c r="H165" s="60" t="s">
        <v>589</v>
      </c>
      <c r="I165" s="63" t="s">
        <v>548</v>
      </c>
    </row>
    <row r="166" spans="2:9" ht="16" x14ac:dyDescent="0.35">
      <c r="B166" s="54" t="s">
        <v>730</v>
      </c>
      <c r="C166" s="8" t="s">
        <v>606</v>
      </c>
      <c r="D166" s="62" t="s">
        <v>15</v>
      </c>
      <c r="E166" s="51" t="s">
        <v>154</v>
      </c>
      <c r="F166" s="51"/>
      <c r="G166" s="59" t="s">
        <v>590</v>
      </c>
      <c r="H166" s="60" t="s">
        <v>591</v>
      </c>
      <c r="I166" s="63" t="s">
        <v>546</v>
      </c>
    </row>
    <row r="167" spans="2:9" ht="16" x14ac:dyDescent="0.35">
      <c r="B167" s="54" t="s">
        <v>731</v>
      </c>
      <c r="C167" s="8" t="s">
        <v>606</v>
      </c>
      <c r="D167" s="62" t="s">
        <v>15</v>
      </c>
      <c r="E167" s="51" t="s">
        <v>154</v>
      </c>
      <c r="F167" s="51"/>
      <c r="G167" s="59" t="s">
        <v>592</v>
      </c>
      <c r="H167" s="60" t="s">
        <v>593</v>
      </c>
      <c r="I167" s="63" t="s">
        <v>548</v>
      </c>
    </row>
    <row r="168" spans="2:9" ht="29" x14ac:dyDescent="0.35">
      <c r="B168" s="54" t="s">
        <v>732</v>
      </c>
      <c r="C168" s="8" t="s">
        <v>606</v>
      </c>
      <c r="D168" s="62" t="s">
        <v>15</v>
      </c>
      <c r="E168" s="51" t="s">
        <v>154</v>
      </c>
      <c r="F168" s="51" t="s">
        <v>594</v>
      </c>
      <c r="G168" s="59" t="s">
        <v>594</v>
      </c>
      <c r="H168" s="60" t="s">
        <v>602</v>
      </c>
      <c r="I168" s="63" t="s">
        <v>548</v>
      </c>
    </row>
    <row r="169" spans="2:9" ht="16" x14ac:dyDescent="0.35">
      <c r="B169" s="54" t="s">
        <v>733</v>
      </c>
      <c r="C169" s="8" t="s">
        <v>606</v>
      </c>
      <c r="D169" s="62" t="s">
        <v>15</v>
      </c>
      <c r="E169" s="51" t="s">
        <v>154</v>
      </c>
      <c r="F169" s="51"/>
      <c r="G169" s="59" t="s">
        <v>594</v>
      </c>
      <c r="H169" s="60" t="s">
        <v>600</v>
      </c>
      <c r="I169" s="63" t="s">
        <v>548</v>
      </c>
    </row>
    <row r="170" spans="2:9" ht="16" x14ac:dyDescent="0.35">
      <c r="B170" s="54" t="s">
        <v>734</v>
      </c>
      <c r="C170" s="8" t="s">
        <v>606</v>
      </c>
      <c r="D170" s="62" t="s">
        <v>15</v>
      </c>
      <c r="E170" s="51" t="s">
        <v>154</v>
      </c>
      <c r="F170" s="51"/>
      <c r="G170" s="59" t="s">
        <v>594</v>
      </c>
      <c r="H170" s="60" t="s">
        <v>601</v>
      </c>
      <c r="I170" s="63" t="s">
        <v>544</v>
      </c>
    </row>
    <row r="171" spans="2:9" ht="29" x14ac:dyDescent="0.35">
      <c r="B171" s="54" t="s">
        <v>735</v>
      </c>
      <c r="C171" s="8" t="s">
        <v>606</v>
      </c>
      <c r="D171" s="62" t="s">
        <v>32</v>
      </c>
      <c r="E171" s="51" t="s">
        <v>33</v>
      </c>
      <c r="F171" s="51" t="s">
        <v>630</v>
      </c>
      <c r="G171" s="59" t="s">
        <v>631</v>
      </c>
      <c r="H171" s="60" t="s">
        <v>632</v>
      </c>
      <c r="I171" s="64" t="s">
        <v>545</v>
      </c>
    </row>
    <row r="172" spans="2:9" ht="29" x14ac:dyDescent="0.35">
      <c r="B172" s="54" t="s">
        <v>736</v>
      </c>
      <c r="C172" s="8" t="s">
        <v>606</v>
      </c>
      <c r="D172" s="62" t="s">
        <v>32</v>
      </c>
      <c r="E172" s="51" t="s">
        <v>33</v>
      </c>
      <c r="F172" s="51" t="s">
        <v>630</v>
      </c>
      <c r="G172" s="59" t="s">
        <v>631</v>
      </c>
      <c r="H172" s="60" t="s">
        <v>633</v>
      </c>
      <c r="I172" s="64" t="s">
        <v>547</v>
      </c>
    </row>
    <row r="173" spans="2:9" ht="29" x14ac:dyDescent="0.35">
      <c r="B173" s="54" t="s">
        <v>737</v>
      </c>
      <c r="C173" s="8" t="s">
        <v>606</v>
      </c>
      <c r="D173" s="62" t="s">
        <v>32</v>
      </c>
      <c r="E173" s="51" t="s">
        <v>33</v>
      </c>
      <c r="F173" s="51" t="s">
        <v>630</v>
      </c>
      <c r="G173" s="59" t="s">
        <v>631</v>
      </c>
      <c r="H173" s="60" t="s">
        <v>634</v>
      </c>
      <c r="I173" s="64" t="s">
        <v>547</v>
      </c>
    </row>
    <row r="174" spans="2:9" ht="29" x14ac:dyDescent="0.35">
      <c r="B174" s="54" t="s">
        <v>738</v>
      </c>
      <c r="C174" s="8" t="s">
        <v>606</v>
      </c>
      <c r="D174" s="62" t="s">
        <v>32</v>
      </c>
      <c r="E174" s="51" t="s">
        <v>33</v>
      </c>
      <c r="F174" s="51" t="s">
        <v>630</v>
      </c>
      <c r="G174" s="59" t="s">
        <v>631</v>
      </c>
      <c r="H174" s="60" t="s">
        <v>635</v>
      </c>
      <c r="I174" s="64" t="s">
        <v>547</v>
      </c>
    </row>
    <row r="175" spans="2:9" ht="29" x14ac:dyDescent="0.35">
      <c r="B175" s="54" t="s">
        <v>739</v>
      </c>
      <c r="C175" s="8" t="s">
        <v>606</v>
      </c>
      <c r="D175" s="62" t="s">
        <v>32</v>
      </c>
      <c r="E175" s="51" t="s">
        <v>33</v>
      </c>
      <c r="F175" s="51" t="s">
        <v>630</v>
      </c>
      <c r="G175" s="59" t="s">
        <v>631</v>
      </c>
      <c r="H175" s="60" t="s">
        <v>636</v>
      </c>
      <c r="I175" s="64" t="s">
        <v>547</v>
      </c>
    </row>
    <row r="176" spans="2:9" ht="29" x14ac:dyDescent="0.35">
      <c r="B176" s="54" t="s">
        <v>740</v>
      </c>
      <c r="C176" s="8" t="s">
        <v>606</v>
      </c>
      <c r="D176" s="62" t="s">
        <v>32</v>
      </c>
      <c r="E176" s="51" t="s">
        <v>33</v>
      </c>
      <c r="F176" s="51" t="s">
        <v>630</v>
      </c>
      <c r="G176" s="59" t="s">
        <v>631</v>
      </c>
      <c r="H176" s="60" t="s">
        <v>637</v>
      </c>
      <c r="I176" s="64" t="s">
        <v>547</v>
      </c>
    </row>
    <row r="177" spans="2:9" ht="29" x14ac:dyDescent="0.35">
      <c r="B177" s="54" t="s">
        <v>741</v>
      </c>
      <c r="C177" s="8" t="s">
        <v>606</v>
      </c>
      <c r="D177" s="62" t="s">
        <v>32</v>
      </c>
      <c r="E177" s="51" t="s">
        <v>33</v>
      </c>
      <c r="F177" s="51" t="s">
        <v>630</v>
      </c>
      <c r="G177" s="59" t="s">
        <v>631</v>
      </c>
      <c r="H177" s="60" t="s">
        <v>638</v>
      </c>
      <c r="I177" s="64" t="s">
        <v>547</v>
      </c>
    </row>
    <row r="178" spans="2:9" ht="16" x14ac:dyDescent="0.35">
      <c r="B178" s="54" t="s">
        <v>742</v>
      </c>
      <c r="C178" s="8" t="s">
        <v>606</v>
      </c>
      <c r="D178" s="62" t="s">
        <v>32</v>
      </c>
      <c r="E178" s="51" t="s">
        <v>34</v>
      </c>
      <c r="F178" s="51" t="s">
        <v>639</v>
      </c>
      <c r="G178" s="59" t="s">
        <v>639</v>
      </c>
      <c r="H178" s="60" t="s">
        <v>640</v>
      </c>
      <c r="I178" s="64" t="s">
        <v>547</v>
      </c>
    </row>
    <row r="179" spans="2:9" ht="16" x14ac:dyDescent="0.35">
      <c r="B179" s="54" t="s">
        <v>743</v>
      </c>
      <c r="C179" s="8" t="s">
        <v>606</v>
      </c>
      <c r="D179" s="62" t="s">
        <v>32</v>
      </c>
      <c r="E179" s="51" t="s">
        <v>34</v>
      </c>
      <c r="F179" s="51" t="s">
        <v>639</v>
      </c>
      <c r="G179" s="59" t="s">
        <v>639</v>
      </c>
      <c r="H179" s="60" t="s">
        <v>641</v>
      </c>
      <c r="I179" s="64" t="s">
        <v>547</v>
      </c>
    </row>
    <row r="180" spans="2:9" ht="16" x14ac:dyDescent="0.35">
      <c r="B180" s="54" t="s">
        <v>744</v>
      </c>
      <c r="C180" s="8" t="s">
        <v>606</v>
      </c>
      <c r="D180" s="62" t="s">
        <v>32</v>
      </c>
      <c r="E180" s="51" t="s">
        <v>34</v>
      </c>
      <c r="F180" s="51" t="s">
        <v>639</v>
      </c>
      <c r="G180" s="59" t="s">
        <v>639</v>
      </c>
      <c r="H180" s="60" t="s">
        <v>642</v>
      </c>
      <c r="I180" s="64" t="s">
        <v>547</v>
      </c>
    </row>
    <row r="181" spans="2:9" ht="16" x14ac:dyDescent="0.35">
      <c r="B181" s="54" t="s">
        <v>745</v>
      </c>
      <c r="C181" s="8" t="s">
        <v>606</v>
      </c>
      <c r="D181" s="62" t="s">
        <v>32</v>
      </c>
      <c r="E181" s="51" t="s">
        <v>34</v>
      </c>
      <c r="F181" s="51" t="s">
        <v>639</v>
      </c>
      <c r="G181" s="59" t="s">
        <v>639</v>
      </c>
      <c r="H181" s="60" t="s">
        <v>643</v>
      </c>
      <c r="I181" s="64" t="s">
        <v>547</v>
      </c>
    </row>
    <row r="182" spans="2:9" ht="16" x14ac:dyDescent="0.35">
      <c r="B182" s="54" t="s">
        <v>746</v>
      </c>
      <c r="C182" s="8" t="s">
        <v>606</v>
      </c>
      <c r="D182" s="62" t="s">
        <v>32</v>
      </c>
      <c r="E182" s="51" t="s">
        <v>34</v>
      </c>
      <c r="F182" s="51" t="s">
        <v>639</v>
      </c>
      <c r="G182" s="59" t="s">
        <v>639</v>
      </c>
      <c r="H182" s="60" t="s">
        <v>644</v>
      </c>
      <c r="I182" s="64" t="s">
        <v>547</v>
      </c>
    </row>
    <row r="183" spans="2:9" ht="16" x14ac:dyDescent="0.35">
      <c r="B183" s="54" t="s">
        <v>747</v>
      </c>
      <c r="C183" s="8" t="s">
        <v>606</v>
      </c>
      <c r="D183" s="62" t="s">
        <v>32</v>
      </c>
      <c r="E183" s="51" t="s">
        <v>34</v>
      </c>
      <c r="F183" s="51" t="s">
        <v>639</v>
      </c>
      <c r="G183" s="59" t="s">
        <v>639</v>
      </c>
      <c r="H183" s="60" t="s">
        <v>645</v>
      </c>
      <c r="I183" s="64" t="s">
        <v>547</v>
      </c>
    </row>
    <row r="184" spans="2:9" ht="16" x14ac:dyDescent="0.35">
      <c r="B184" s="54" t="s">
        <v>748</v>
      </c>
      <c r="C184" s="8" t="s">
        <v>606</v>
      </c>
      <c r="D184" s="62" t="s">
        <v>32</v>
      </c>
      <c r="E184" s="51" t="s">
        <v>34</v>
      </c>
      <c r="F184" s="51" t="s">
        <v>639</v>
      </c>
      <c r="G184" s="59" t="s">
        <v>639</v>
      </c>
      <c r="H184" s="60" t="s">
        <v>646</v>
      </c>
      <c r="I184" s="64" t="s">
        <v>547</v>
      </c>
    </row>
    <row r="185" spans="2:9" ht="16" x14ac:dyDescent="0.35">
      <c r="B185" s="54" t="s">
        <v>749</v>
      </c>
      <c r="C185" s="8" t="s">
        <v>606</v>
      </c>
      <c r="D185" s="62" t="s">
        <v>32</v>
      </c>
      <c r="E185" s="51" t="s">
        <v>34</v>
      </c>
      <c r="F185" s="51" t="s">
        <v>639</v>
      </c>
      <c r="G185" s="59" t="s">
        <v>639</v>
      </c>
      <c r="H185" s="60" t="s">
        <v>647</v>
      </c>
      <c r="I185" s="64" t="s">
        <v>547</v>
      </c>
    </row>
    <row r="186" spans="2:9" ht="16" x14ac:dyDescent="0.35">
      <c r="B186" s="54" t="s">
        <v>750</v>
      </c>
      <c r="C186" s="8" t="s">
        <v>606</v>
      </c>
      <c r="D186" s="62" t="s">
        <v>32</v>
      </c>
      <c r="E186" s="51" t="s">
        <v>34</v>
      </c>
      <c r="F186" s="51" t="s">
        <v>639</v>
      </c>
      <c r="G186" s="59" t="s">
        <v>639</v>
      </c>
      <c r="H186" s="60" t="s">
        <v>648</v>
      </c>
      <c r="I186" s="64" t="s">
        <v>547</v>
      </c>
    </row>
    <row r="187" spans="2:9" ht="16" x14ac:dyDescent="0.35">
      <c r="B187" s="54" t="s">
        <v>751</v>
      </c>
      <c r="C187" s="8" t="s">
        <v>606</v>
      </c>
      <c r="D187" s="62" t="s">
        <v>32</v>
      </c>
      <c r="E187" s="51" t="s">
        <v>34</v>
      </c>
      <c r="F187" s="51" t="s">
        <v>639</v>
      </c>
      <c r="G187" s="59" t="s">
        <v>639</v>
      </c>
      <c r="H187" s="60" t="s">
        <v>649</v>
      </c>
      <c r="I187" s="64" t="s">
        <v>550</v>
      </c>
    </row>
    <row r="188" spans="2:9" ht="16" x14ac:dyDescent="0.35">
      <c r="B188" s="54" t="s">
        <v>752</v>
      </c>
      <c r="C188" s="8" t="s">
        <v>606</v>
      </c>
      <c r="D188" s="62" t="s">
        <v>32</v>
      </c>
      <c r="E188" s="51" t="s">
        <v>34</v>
      </c>
      <c r="F188" s="51" t="s">
        <v>639</v>
      </c>
      <c r="G188" s="59" t="s">
        <v>639</v>
      </c>
      <c r="H188" s="60" t="s">
        <v>650</v>
      </c>
      <c r="I188" s="64" t="s">
        <v>549</v>
      </c>
    </row>
    <row r="189" spans="2:9" ht="16" x14ac:dyDescent="0.35">
      <c r="B189" s="54" t="s">
        <v>753</v>
      </c>
      <c r="C189" s="8" t="s">
        <v>606</v>
      </c>
      <c r="D189" s="62" t="s">
        <v>32</v>
      </c>
      <c r="E189" s="51" t="s">
        <v>34</v>
      </c>
      <c r="F189" s="51" t="s">
        <v>639</v>
      </c>
      <c r="G189" s="59" t="s">
        <v>639</v>
      </c>
      <c r="H189" s="60" t="s">
        <v>651</v>
      </c>
      <c r="I189" s="64" t="s">
        <v>604</v>
      </c>
    </row>
    <row r="190" spans="2:9" ht="29" x14ac:dyDescent="0.35">
      <c r="B190" s="54" t="s">
        <v>754</v>
      </c>
      <c r="C190" s="8" t="s">
        <v>606</v>
      </c>
      <c r="D190" s="62" t="s">
        <v>2</v>
      </c>
      <c r="E190" s="51" t="s">
        <v>20</v>
      </c>
      <c r="F190" s="51"/>
      <c r="G190" s="59" t="s">
        <v>652</v>
      </c>
      <c r="H190" s="60" t="s">
        <v>653</v>
      </c>
      <c r="I190" s="64" t="s">
        <v>548</v>
      </c>
    </row>
    <row r="191" spans="2:9" ht="29" x14ac:dyDescent="0.35">
      <c r="B191" s="54" t="s">
        <v>755</v>
      </c>
      <c r="C191" s="8" t="s">
        <v>606</v>
      </c>
      <c r="D191" s="62" t="s">
        <v>2</v>
      </c>
      <c r="E191" s="51" t="s">
        <v>20</v>
      </c>
      <c r="F191" s="51"/>
      <c r="G191" s="59" t="s">
        <v>652</v>
      </c>
      <c r="H191" s="60" t="s">
        <v>654</v>
      </c>
      <c r="I191" s="64" t="s">
        <v>547</v>
      </c>
    </row>
    <row r="192" spans="2:9" ht="29" x14ac:dyDescent="0.35">
      <c r="B192" s="54" t="s">
        <v>756</v>
      </c>
      <c r="C192" s="8" t="s">
        <v>606</v>
      </c>
      <c r="D192" s="62" t="s">
        <v>2</v>
      </c>
      <c r="E192" s="51" t="s">
        <v>20</v>
      </c>
      <c r="F192" s="51"/>
      <c r="G192" s="59" t="s">
        <v>652</v>
      </c>
      <c r="H192" s="60" t="s">
        <v>655</v>
      </c>
      <c r="I192" s="64" t="s">
        <v>544</v>
      </c>
    </row>
    <row r="193" spans="2:9" ht="29" x14ac:dyDescent="0.35">
      <c r="B193" s="54" t="s">
        <v>757</v>
      </c>
      <c r="C193" s="8" t="s">
        <v>606</v>
      </c>
      <c r="D193" s="62" t="s">
        <v>2</v>
      </c>
      <c r="E193" s="51" t="s">
        <v>20</v>
      </c>
      <c r="F193" s="51"/>
      <c r="G193" s="59" t="s">
        <v>652</v>
      </c>
      <c r="H193" s="60" t="s">
        <v>656</v>
      </c>
      <c r="I193" s="64" t="s">
        <v>547</v>
      </c>
    </row>
    <row r="194" spans="2:9" ht="29" x14ac:dyDescent="0.35">
      <c r="B194" s="54" t="s">
        <v>758</v>
      </c>
      <c r="C194" s="8" t="s">
        <v>606</v>
      </c>
      <c r="D194" s="62" t="s">
        <v>2</v>
      </c>
      <c r="E194" s="51" t="s">
        <v>20</v>
      </c>
      <c r="F194" s="51"/>
      <c r="G194" s="59" t="s">
        <v>652</v>
      </c>
      <c r="H194" s="60" t="s">
        <v>657</v>
      </c>
      <c r="I194" s="64" t="s">
        <v>547</v>
      </c>
    </row>
    <row r="195" spans="2:9" ht="29" x14ac:dyDescent="0.35">
      <c r="B195" s="54" t="s">
        <v>759</v>
      </c>
      <c r="C195" s="8" t="s">
        <v>606</v>
      </c>
      <c r="D195" s="62" t="s">
        <v>2</v>
      </c>
      <c r="E195" s="51" t="s">
        <v>20</v>
      </c>
      <c r="F195" s="51"/>
      <c r="G195" s="59" t="s">
        <v>652</v>
      </c>
      <c r="H195" s="60" t="s">
        <v>658</v>
      </c>
      <c r="I195" s="64" t="s">
        <v>547</v>
      </c>
    </row>
    <row r="196" spans="2:9" ht="29" x14ac:dyDescent="0.35">
      <c r="B196" s="54" t="s">
        <v>760</v>
      </c>
      <c r="C196" s="8" t="s">
        <v>606</v>
      </c>
      <c r="D196" s="62" t="s">
        <v>2</v>
      </c>
      <c r="E196" s="51" t="s">
        <v>20</v>
      </c>
      <c r="F196" s="51"/>
      <c r="G196" s="59" t="s">
        <v>652</v>
      </c>
      <c r="H196" s="60" t="s">
        <v>659</v>
      </c>
      <c r="I196" s="64" t="s">
        <v>549</v>
      </c>
    </row>
    <row r="197" spans="2:9" ht="29" x14ac:dyDescent="0.35">
      <c r="B197" s="54" t="s">
        <v>761</v>
      </c>
      <c r="C197" s="8" t="s">
        <v>606</v>
      </c>
      <c r="D197" s="62" t="s">
        <v>2</v>
      </c>
      <c r="E197" s="51" t="s">
        <v>20</v>
      </c>
      <c r="F197" s="51"/>
      <c r="G197" s="59" t="s">
        <v>652</v>
      </c>
      <c r="H197" s="60" t="s">
        <v>660</v>
      </c>
      <c r="I197" s="64" t="s">
        <v>547</v>
      </c>
    </row>
    <row r="198" spans="2:9" ht="29" x14ac:dyDescent="0.35">
      <c r="B198" s="54" t="s">
        <v>762</v>
      </c>
      <c r="C198" s="8" t="s">
        <v>606</v>
      </c>
      <c r="D198" s="62" t="s">
        <v>2</v>
      </c>
      <c r="E198" s="51" t="s">
        <v>20</v>
      </c>
      <c r="F198" s="51"/>
      <c r="G198" s="59" t="s">
        <v>652</v>
      </c>
      <c r="H198" s="60" t="s">
        <v>661</v>
      </c>
      <c r="I198" s="64" t="s">
        <v>547</v>
      </c>
    </row>
    <row r="199" spans="2:9" ht="29" x14ac:dyDescent="0.35">
      <c r="B199" s="54" t="s">
        <v>763</v>
      </c>
      <c r="C199" s="8" t="s">
        <v>606</v>
      </c>
      <c r="D199" s="62" t="s">
        <v>3</v>
      </c>
      <c r="E199" s="51" t="s">
        <v>158</v>
      </c>
      <c r="F199" s="59" t="s">
        <v>662</v>
      </c>
      <c r="G199" s="59" t="s">
        <v>662</v>
      </c>
      <c r="H199" s="60" t="s">
        <v>663</v>
      </c>
      <c r="I199" s="64" t="s">
        <v>547</v>
      </c>
    </row>
    <row r="200" spans="2:9" ht="29" x14ac:dyDescent="0.35">
      <c r="B200" s="54" t="s">
        <v>764</v>
      </c>
      <c r="C200" s="8" t="s">
        <v>606</v>
      </c>
      <c r="D200" s="62" t="s">
        <v>3</v>
      </c>
      <c r="E200" s="51" t="s">
        <v>158</v>
      </c>
      <c r="F200" s="59" t="s">
        <v>662</v>
      </c>
      <c r="G200" s="59" t="s">
        <v>662</v>
      </c>
      <c r="H200" s="60" t="s">
        <v>664</v>
      </c>
      <c r="I200" s="64" t="s">
        <v>547</v>
      </c>
    </row>
    <row r="201" spans="2:9" ht="29" x14ac:dyDescent="0.35">
      <c r="B201" s="54" t="s">
        <v>765</v>
      </c>
      <c r="C201" s="8" t="s">
        <v>606</v>
      </c>
      <c r="D201" s="62" t="s">
        <v>3</v>
      </c>
      <c r="E201" s="51" t="s">
        <v>158</v>
      </c>
      <c r="F201" s="59" t="s">
        <v>662</v>
      </c>
      <c r="G201" s="59" t="s">
        <v>662</v>
      </c>
      <c r="H201" s="60" t="s">
        <v>665</v>
      </c>
      <c r="I201" s="64" t="s">
        <v>547</v>
      </c>
    </row>
    <row r="202" spans="2:9" ht="29" x14ac:dyDescent="0.35">
      <c r="B202" s="54" t="s">
        <v>766</v>
      </c>
      <c r="C202" s="8" t="s">
        <v>606</v>
      </c>
      <c r="D202" s="62" t="s">
        <v>1</v>
      </c>
      <c r="E202" s="51" t="s">
        <v>5</v>
      </c>
      <c r="F202" s="51"/>
      <c r="G202" s="59" t="s">
        <v>666</v>
      </c>
      <c r="H202" s="60" t="s">
        <v>667</v>
      </c>
      <c r="I202" s="64" t="s">
        <v>547</v>
      </c>
    </row>
    <row r="203" spans="2:9" ht="16" x14ac:dyDescent="0.35">
      <c r="B203" s="54" t="s">
        <v>767</v>
      </c>
      <c r="C203" s="8" t="s">
        <v>606</v>
      </c>
      <c r="D203" s="62" t="s">
        <v>1</v>
      </c>
      <c r="E203" s="51" t="s">
        <v>5</v>
      </c>
      <c r="F203" s="51"/>
      <c r="G203" s="59" t="s">
        <v>666</v>
      </c>
      <c r="H203" s="60" t="s">
        <v>668</v>
      </c>
      <c r="I203" s="64" t="s">
        <v>547</v>
      </c>
    </row>
    <row r="204" spans="2:9" ht="43.5" customHeight="1" x14ac:dyDescent="0.35">
      <c r="B204" s="54" t="s">
        <v>768</v>
      </c>
      <c r="C204" s="8" t="s">
        <v>606</v>
      </c>
      <c r="D204" s="62" t="s">
        <v>1</v>
      </c>
      <c r="E204" s="51" t="s">
        <v>5</v>
      </c>
      <c r="F204" s="51"/>
      <c r="G204" s="59" t="s">
        <v>666</v>
      </c>
      <c r="H204" s="60" t="s">
        <v>669</v>
      </c>
      <c r="I204" s="64" t="s">
        <v>547</v>
      </c>
    </row>
    <row r="205" spans="2:9" ht="16" x14ac:dyDescent="0.35">
      <c r="B205" s="54" t="s">
        <v>769</v>
      </c>
      <c r="C205" s="8" t="s">
        <v>606</v>
      </c>
      <c r="D205" s="62" t="s">
        <v>1</v>
      </c>
      <c r="E205" s="51" t="s">
        <v>5</v>
      </c>
      <c r="F205" s="51"/>
      <c r="G205" s="59" t="s">
        <v>666</v>
      </c>
      <c r="H205" s="60" t="s">
        <v>670</v>
      </c>
      <c r="I205" s="64" t="s">
        <v>547</v>
      </c>
    </row>
    <row r="206" spans="2:9" ht="16" x14ac:dyDescent="0.35">
      <c r="B206" s="54" t="s">
        <v>770</v>
      </c>
      <c r="C206" s="8" t="s">
        <v>606</v>
      </c>
      <c r="D206" s="62" t="s">
        <v>1</v>
      </c>
      <c r="E206" s="51" t="s">
        <v>5</v>
      </c>
      <c r="F206" s="51"/>
      <c r="G206" s="59" t="s">
        <v>666</v>
      </c>
      <c r="H206" s="60" t="s">
        <v>671</v>
      </c>
      <c r="I206" s="64" t="s">
        <v>547</v>
      </c>
    </row>
    <row r="207" spans="2:9" ht="16" x14ac:dyDescent="0.35">
      <c r="B207" s="54" t="s">
        <v>771</v>
      </c>
      <c r="C207" s="8" t="s">
        <v>606</v>
      </c>
      <c r="D207" s="62" t="s">
        <v>1</v>
      </c>
      <c r="E207" s="51" t="s">
        <v>5</v>
      </c>
      <c r="F207" s="51"/>
      <c r="G207" s="59" t="s">
        <v>666</v>
      </c>
      <c r="H207" s="60" t="s">
        <v>672</v>
      </c>
      <c r="I207" s="64" t="s">
        <v>549</v>
      </c>
    </row>
    <row r="208" spans="2:9" ht="29" x14ac:dyDescent="0.35">
      <c r="B208" s="54" t="s">
        <v>772</v>
      </c>
      <c r="C208" s="8" t="s">
        <v>606</v>
      </c>
      <c r="D208" s="62" t="s">
        <v>4</v>
      </c>
      <c r="E208" s="51" t="s">
        <v>162</v>
      </c>
      <c r="F208" s="51" t="s">
        <v>162</v>
      </c>
      <c r="G208" s="59" t="s">
        <v>673</v>
      </c>
      <c r="H208" s="60" t="s">
        <v>674</v>
      </c>
      <c r="I208" s="64" t="s">
        <v>547</v>
      </c>
    </row>
    <row r="209" spans="2:9" ht="29" x14ac:dyDescent="0.35">
      <c r="B209" s="54" t="s">
        <v>773</v>
      </c>
      <c r="C209" s="8" t="s">
        <v>606</v>
      </c>
      <c r="D209" s="62" t="s">
        <v>2</v>
      </c>
      <c r="E209" s="51" t="s">
        <v>20</v>
      </c>
      <c r="F209" s="51" t="s">
        <v>675</v>
      </c>
      <c r="G209" s="59" t="s">
        <v>676</v>
      </c>
      <c r="H209" s="60" t="s">
        <v>677</v>
      </c>
      <c r="I209" s="64" t="s">
        <v>548</v>
      </c>
    </row>
    <row r="210" spans="2:9" ht="29" x14ac:dyDescent="0.35">
      <c r="B210" s="54" t="s">
        <v>774</v>
      </c>
      <c r="C210" s="8" t="s">
        <v>606</v>
      </c>
      <c r="D210" s="62" t="s">
        <v>2</v>
      </c>
      <c r="E210" s="51" t="s">
        <v>20</v>
      </c>
      <c r="F210" s="51" t="s">
        <v>675</v>
      </c>
      <c r="G210" s="59" t="s">
        <v>676</v>
      </c>
      <c r="H210" s="60" t="s">
        <v>678</v>
      </c>
      <c r="I210" s="64" t="s">
        <v>544</v>
      </c>
    </row>
    <row r="211" spans="2:9" ht="29" x14ac:dyDescent="0.35">
      <c r="B211" s="54" t="s">
        <v>775</v>
      </c>
      <c r="C211" s="8" t="s">
        <v>606</v>
      </c>
      <c r="D211" s="62" t="s">
        <v>3</v>
      </c>
      <c r="E211" s="51" t="s">
        <v>158</v>
      </c>
      <c r="F211" s="51" t="s">
        <v>679</v>
      </c>
      <c r="G211" s="59" t="s">
        <v>680</v>
      </c>
      <c r="H211" s="60" t="s">
        <v>681</v>
      </c>
      <c r="I211" s="64" t="s">
        <v>547</v>
      </c>
    </row>
    <row r="212" spans="2:9" ht="29" x14ac:dyDescent="0.35">
      <c r="B212" s="54" t="s">
        <v>776</v>
      </c>
      <c r="C212" s="8" t="s">
        <v>606</v>
      </c>
      <c r="D212" s="62" t="s">
        <v>32</v>
      </c>
      <c r="E212" s="51" t="s">
        <v>34</v>
      </c>
      <c r="F212" s="51" t="s">
        <v>682</v>
      </c>
      <c r="G212" s="59" t="s">
        <v>683</v>
      </c>
      <c r="H212" s="60" t="s">
        <v>684</v>
      </c>
      <c r="I212" s="64" t="s">
        <v>547</v>
      </c>
    </row>
    <row r="213" spans="2:9" ht="16" x14ac:dyDescent="0.35">
      <c r="B213" s="54" t="s">
        <v>777</v>
      </c>
      <c r="C213" s="8" t="s">
        <v>606</v>
      </c>
      <c r="D213" s="62" t="s">
        <v>32</v>
      </c>
      <c r="E213" s="51" t="s">
        <v>33</v>
      </c>
      <c r="F213" s="51" t="s">
        <v>685</v>
      </c>
      <c r="G213" s="59" t="s">
        <v>686</v>
      </c>
      <c r="H213" s="60" t="s">
        <v>687</v>
      </c>
      <c r="I213" s="64" t="s">
        <v>550</v>
      </c>
    </row>
    <row r="214" spans="2:9" ht="16" x14ac:dyDescent="0.35">
      <c r="B214" s="54" t="s">
        <v>778</v>
      </c>
      <c r="C214" s="8" t="s">
        <v>606</v>
      </c>
      <c r="D214" s="62" t="s">
        <v>3</v>
      </c>
      <c r="E214" s="51" t="s">
        <v>159</v>
      </c>
      <c r="F214" s="51" t="s">
        <v>688</v>
      </c>
      <c r="G214" s="59" t="s">
        <v>689</v>
      </c>
      <c r="H214" s="60" t="s">
        <v>690</v>
      </c>
      <c r="I214" s="64" t="s">
        <v>548</v>
      </c>
    </row>
    <row r="215" spans="2:9" ht="16" x14ac:dyDescent="0.35">
      <c r="B215" s="54" t="s">
        <v>779</v>
      </c>
      <c r="C215" s="8" t="s">
        <v>606</v>
      </c>
      <c r="D215" s="62" t="s">
        <v>1</v>
      </c>
      <c r="E215" s="51" t="s">
        <v>5</v>
      </c>
      <c r="F215" s="59" t="s">
        <v>691</v>
      </c>
      <c r="G215" s="59" t="s">
        <v>691</v>
      </c>
      <c r="H215" s="60" t="s">
        <v>692</v>
      </c>
      <c r="I215" s="64" t="s">
        <v>547</v>
      </c>
    </row>
    <row r="216" spans="2:9" ht="16" x14ac:dyDescent="0.35">
      <c r="B216" s="54" t="s">
        <v>780</v>
      </c>
      <c r="C216" s="8" t="s">
        <v>606</v>
      </c>
      <c r="D216" s="62" t="s">
        <v>1</v>
      </c>
      <c r="E216" s="51" t="s">
        <v>5</v>
      </c>
      <c r="F216" s="59" t="s">
        <v>691</v>
      </c>
      <c r="G216" s="59" t="s">
        <v>691</v>
      </c>
      <c r="H216" s="60" t="s">
        <v>693</v>
      </c>
      <c r="I216" s="64" t="s">
        <v>545</v>
      </c>
    </row>
    <row r="217" spans="2:9" ht="16" x14ac:dyDescent="0.35">
      <c r="B217" s="54" t="s">
        <v>781</v>
      </c>
      <c r="C217" s="8" t="s">
        <v>606</v>
      </c>
      <c r="D217" s="62" t="s">
        <v>1</v>
      </c>
      <c r="E217" s="51" t="s">
        <v>5</v>
      </c>
      <c r="F217" s="59" t="s">
        <v>691</v>
      </c>
      <c r="G217" s="59" t="s">
        <v>691</v>
      </c>
      <c r="H217" s="60" t="s">
        <v>694</v>
      </c>
      <c r="I217" s="64" t="s">
        <v>545</v>
      </c>
    </row>
    <row r="218" spans="2:9" ht="16" x14ac:dyDescent="0.35">
      <c r="B218" s="54" t="s">
        <v>782</v>
      </c>
      <c r="C218" s="8" t="s">
        <v>606</v>
      </c>
      <c r="D218" s="62" t="s">
        <v>1</v>
      </c>
      <c r="E218" s="51" t="s">
        <v>5</v>
      </c>
      <c r="F218" s="59" t="s">
        <v>691</v>
      </c>
      <c r="G218" s="59" t="s">
        <v>691</v>
      </c>
      <c r="H218" s="60" t="s">
        <v>695</v>
      </c>
      <c r="I218" s="64" t="s">
        <v>545</v>
      </c>
    </row>
    <row r="219" spans="2:9" ht="16" x14ac:dyDescent="0.35">
      <c r="B219" s="54" t="s">
        <v>783</v>
      </c>
      <c r="C219" s="8" t="s">
        <v>606</v>
      </c>
      <c r="D219" s="62" t="s">
        <v>1</v>
      </c>
      <c r="E219" s="51" t="s">
        <v>5</v>
      </c>
      <c r="F219" s="59" t="s">
        <v>691</v>
      </c>
      <c r="G219" s="59" t="s">
        <v>691</v>
      </c>
      <c r="H219" s="60" t="s">
        <v>696</v>
      </c>
      <c r="I219" s="64" t="s">
        <v>548</v>
      </c>
    </row>
    <row r="220" spans="2:9" ht="16" x14ac:dyDescent="0.35">
      <c r="B220" s="54" t="s">
        <v>784</v>
      </c>
      <c r="C220" s="8" t="s">
        <v>606</v>
      </c>
      <c r="D220" s="62" t="s">
        <v>1</v>
      </c>
      <c r="E220" s="51" t="s">
        <v>5</v>
      </c>
      <c r="F220" s="59" t="s">
        <v>691</v>
      </c>
      <c r="G220" s="59" t="s">
        <v>691</v>
      </c>
      <c r="H220" s="60" t="s">
        <v>697</v>
      </c>
      <c r="I220" s="64" t="s">
        <v>549</v>
      </c>
    </row>
    <row r="221" spans="2:9" ht="16" x14ac:dyDescent="0.35">
      <c r="B221" s="54" t="s">
        <v>785</v>
      </c>
      <c r="C221" s="8" t="s">
        <v>606</v>
      </c>
      <c r="D221" s="62" t="s">
        <v>1</v>
      </c>
      <c r="E221" s="51" t="s">
        <v>5</v>
      </c>
      <c r="F221" s="59" t="s">
        <v>691</v>
      </c>
      <c r="G221" s="59" t="s">
        <v>691</v>
      </c>
      <c r="H221" s="60" t="s">
        <v>698</v>
      </c>
      <c r="I221" s="64" t="s">
        <v>549</v>
      </c>
    </row>
    <row r="222" spans="2:9" ht="16" x14ac:dyDescent="0.35">
      <c r="B222" s="54" t="s">
        <v>786</v>
      </c>
      <c r="C222" s="8" t="s">
        <v>606</v>
      </c>
      <c r="D222" s="62" t="s">
        <v>1</v>
      </c>
      <c r="E222" s="51" t="s">
        <v>5</v>
      </c>
      <c r="F222" s="59" t="s">
        <v>691</v>
      </c>
      <c r="G222" s="59" t="s">
        <v>691</v>
      </c>
      <c r="H222" s="60" t="s">
        <v>699</v>
      </c>
      <c r="I222" s="64" t="s">
        <v>547</v>
      </c>
    </row>
    <row r="223" spans="2:9" ht="16" x14ac:dyDescent="0.35">
      <c r="B223" s="54" t="s">
        <v>787</v>
      </c>
      <c r="C223" s="8" t="s">
        <v>606</v>
      </c>
      <c r="D223" s="62" t="s">
        <v>1</v>
      </c>
      <c r="E223" s="51" t="s">
        <v>5</v>
      </c>
      <c r="F223" s="59" t="s">
        <v>691</v>
      </c>
      <c r="G223" s="59" t="s">
        <v>691</v>
      </c>
      <c r="H223" s="60" t="s">
        <v>700</v>
      </c>
      <c r="I223" s="64" t="s">
        <v>547</v>
      </c>
    </row>
    <row r="224" spans="2:9" ht="16" x14ac:dyDescent="0.35">
      <c r="B224" s="54" t="s">
        <v>788</v>
      </c>
      <c r="C224" s="8" t="s">
        <v>606</v>
      </c>
      <c r="D224" s="62" t="s">
        <v>1</v>
      </c>
      <c r="E224" s="51" t="s">
        <v>5</v>
      </c>
      <c r="F224" s="59" t="s">
        <v>691</v>
      </c>
      <c r="G224" s="59" t="s">
        <v>691</v>
      </c>
      <c r="H224" s="60" t="s">
        <v>701</v>
      </c>
      <c r="I224" s="64" t="s">
        <v>547</v>
      </c>
    </row>
    <row r="225" spans="2:9" ht="16" x14ac:dyDescent="0.35">
      <c r="B225" s="54" t="s">
        <v>789</v>
      </c>
      <c r="C225" s="8" t="s">
        <v>606</v>
      </c>
      <c r="D225" s="62" t="s">
        <v>1</v>
      </c>
      <c r="E225" s="51" t="s">
        <v>5</v>
      </c>
      <c r="F225" s="59" t="s">
        <v>691</v>
      </c>
      <c r="G225" s="59" t="s">
        <v>691</v>
      </c>
      <c r="H225" s="60" t="s">
        <v>702</v>
      </c>
      <c r="I225" s="64" t="s">
        <v>549</v>
      </c>
    </row>
    <row r="226" spans="2:9" ht="16" x14ac:dyDescent="0.35">
      <c r="B226" s="54" t="s">
        <v>790</v>
      </c>
      <c r="C226" s="8" t="s">
        <v>606</v>
      </c>
      <c r="D226" s="62" t="s">
        <v>1</v>
      </c>
      <c r="E226" s="51" t="s">
        <v>5</v>
      </c>
      <c r="F226" s="59" t="s">
        <v>691</v>
      </c>
      <c r="G226" s="59" t="s">
        <v>691</v>
      </c>
      <c r="H226" s="60" t="s">
        <v>703</v>
      </c>
      <c r="I226" s="64" t="s">
        <v>547</v>
      </c>
    </row>
    <row r="227" spans="2:9" ht="16" x14ac:dyDescent="0.35">
      <c r="B227" s="54" t="s">
        <v>791</v>
      </c>
      <c r="C227" s="8" t="s">
        <v>606</v>
      </c>
      <c r="D227" s="62" t="s">
        <v>2</v>
      </c>
      <c r="E227" s="51" t="s">
        <v>20</v>
      </c>
      <c r="F227" s="59" t="s">
        <v>704</v>
      </c>
      <c r="G227" s="59" t="s">
        <v>704</v>
      </c>
      <c r="H227" s="60" t="s">
        <v>705</v>
      </c>
      <c r="I227" s="64" t="s">
        <v>549</v>
      </c>
    </row>
    <row r="228" spans="2:9" ht="16" x14ac:dyDescent="0.35">
      <c r="B228" s="54" t="s">
        <v>792</v>
      </c>
      <c r="C228" s="8" t="s">
        <v>606</v>
      </c>
      <c r="D228" s="62" t="s">
        <v>2</v>
      </c>
      <c r="E228" s="51" t="s">
        <v>20</v>
      </c>
      <c r="F228" s="59" t="s">
        <v>704</v>
      </c>
      <c r="G228" s="59" t="s">
        <v>704</v>
      </c>
      <c r="H228" s="60" t="s">
        <v>706</v>
      </c>
      <c r="I228" s="64" t="s">
        <v>549</v>
      </c>
    </row>
    <row r="229" spans="2:9" ht="16" x14ac:dyDescent="0.35">
      <c r="B229" s="54" t="s">
        <v>793</v>
      </c>
      <c r="C229" s="8" t="s">
        <v>606</v>
      </c>
      <c r="D229" s="62" t="s">
        <v>2</v>
      </c>
      <c r="E229" s="51" t="s">
        <v>20</v>
      </c>
      <c r="F229" s="59" t="s">
        <v>704</v>
      </c>
      <c r="G229" s="59" t="s">
        <v>704</v>
      </c>
      <c r="H229" s="60" t="s">
        <v>707</v>
      </c>
      <c r="I229" s="64" t="s">
        <v>547</v>
      </c>
    </row>
    <row r="230" spans="2:9" ht="16" x14ac:dyDescent="0.35">
      <c r="B230" s="54" t="s">
        <v>794</v>
      </c>
      <c r="C230" s="8" t="s">
        <v>606</v>
      </c>
      <c r="D230" s="62" t="s">
        <v>2</v>
      </c>
      <c r="E230" s="51" t="s">
        <v>20</v>
      </c>
      <c r="F230" s="59" t="s">
        <v>704</v>
      </c>
      <c r="G230" s="59" t="s">
        <v>704</v>
      </c>
      <c r="H230" s="60" t="s">
        <v>708</v>
      </c>
      <c r="I230" s="64" t="s">
        <v>548</v>
      </c>
    </row>
    <row r="231" spans="2:9" ht="16" x14ac:dyDescent="0.35">
      <c r="B231" s="54" t="s">
        <v>795</v>
      </c>
      <c r="C231" s="8" t="s">
        <v>606</v>
      </c>
      <c r="D231" s="62" t="s">
        <v>15</v>
      </c>
      <c r="E231" s="51" t="s">
        <v>154</v>
      </c>
      <c r="F231" s="59" t="s">
        <v>709</v>
      </c>
      <c r="G231" s="60" t="s">
        <v>710</v>
      </c>
      <c r="H231" s="60" t="s">
        <v>711</v>
      </c>
      <c r="I231" s="64" t="s">
        <v>550</v>
      </c>
    </row>
    <row r="232" spans="2:9" ht="16" x14ac:dyDescent="0.35">
      <c r="B232" s="54" t="s">
        <v>796</v>
      </c>
      <c r="C232" s="8" t="s">
        <v>606</v>
      </c>
      <c r="D232" s="62" t="s">
        <v>15</v>
      </c>
      <c r="E232" s="51" t="s">
        <v>154</v>
      </c>
      <c r="F232" s="59" t="s">
        <v>709</v>
      </c>
      <c r="G232" s="60" t="s">
        <v>710</v>
      </c>
      <c r="H232" s="60" t="s">
        <v>712</v>
      </c>
      <c r="I232" s="64" t="s">
        <v>550</v>
      </c>
    </row>
  </sheetData>
  <mergeCells count="2">
    <mergeCell ref="D4:G6"/>
    <mergeCell ref="B4:C6"/>
  </mergeCells>
  <phoneticPr fontId="1" type="noConversion"/>
  <conditionalFormatting sqref="F18:G149">
    <cfRule type="expression" dxfId="23" priority="126">
      <formula>#REF!=#REF!</formula>
    </cfRule>
  </conditionalFormatting>
  <conditionalFormatting sqref="F150:G170">
    <cfRule type="expression" dxfId="22" priority="1">
      <formula>#REF!=#REF!</formula>
    </cfRule>
  </conditionalFormatting>
  <dataValidations count="2">
    <dataValidation type="list" allowBlank="1" showInputMessage="1" showErrorMessage="1" sqref="E153:E156 E158:E170" xr:uid="{2A80085F-0674-4C48-B08C-CC83E2B585FE}">
      <formula1>INDIRECT(SUBSTITUTE(D153," ","_"))</formula1>
    </dataValidation>
    <dataValidation type="list" allowBlank="1" showInputMessage="1" showErrorMessage="1" sqref="E150:E152 E157" xr:uid="{9E187C15-9DA0-450F-8F9C-66B042AEFE31}">
      <formula1>IF(D150="SCM Compliance Risk Environment &amp; Management", SCM_Compliance, INDIRECT(SUBSTITUTE(D150," ","_")))</formula1>
    </dataValidation>
  </dataValidations>
  <pageMargins left="0.25" right="0.25" top="0.75" bottom="0.75" header="0.3" footer="0.3"/>
  <pageSetup paperSize="9" scale="61" fitToHeight="0" orientation="landscape" r:id="rId1"/>
  <drawing r:id="rId2"/>
  <tableParts count="1">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r:uid="{1D4BABB4-85F1-4FB8-AEF3-8F48F072BF05}">
          <x14:formula1>
            <xm:f>'Drop down selection'!$C$2:$C$18</xm:f>
          </x14:formula1>
          <xm:sqref>D150:D158 D163:D170</xm:sqref>
        </x14:dataValidation>
        <x14:dataValidation type="list" allowBlank="1" showInputMessage="1" showErrorMessage="1" xr:uid="{9AF8A664-EE91-4A3D-A58D-6E9FB56EDDE0}">
          <x14:formula1>
            <xm:f>'Drop down selection'!$F$2:$F$9</xm:f>
          </x14:formula1>
          <xm:sqref>I171:I232</xm:sqref>
        </x14:dataValidation>
      </x14:dataValidations>
    </ext>
    <ext xmlns:x15="http://schemas.microsoft.com/office/spreadsheetml/2010/11/main" uri="{3A4CF648-6AED-40f4-86FF-DC5316D8AED3}">
      <x14:slicerList xmlns:x14="http://schemas.microsoft.com/office/spreadsheetml/2009/9/main">
        <x14:slicer r:id="rId4"/>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FA7E8-48A4-4DA3-92D4-F772FADCEAD6}">
  <sheetPr codeName="Sheet14">
    <pageSetUpPr fitToPage="1"/>
  </sheetPr>
  <dimension ref="B2:G26"/>
  <sheetViews>
    <sheetView showGridLines="0" zoomScale="90" zoomScaleNormal="90" workbookViewId="0">
      <selection activeCell="B10" sqref="B10:G13"/>
    </sheetView>
  </sheetViews>
  <sheetFormatPr defaultRowHeight="14.5" x14ac:dyDescent="0.35"/>
  <cols>
    <col min="2" max="2" width="32.26953125" style="11" customWidth="1"/>
    <col min="3" max="3" width="29.453125" style="11" bestFit="1" customWidth="1"/>
    <col min="4" max="4" width="29.453125" style="11" customWidth="1"/>
    <col min="5" max="6" width="70" style="10" customWidth="1"/>
    <col min="7" max="7" width="23.7265625" customWidth="1"/>
  </cols>
  <sheetData>
    <row r="2" spans="2:7" ht="18.75" customHeight="1" x14ac:dyDescent="0.35">
      <c r="B2" s="25"/>
      <c r="C2" s="25"/>
      <c r="D2" s="25"/>
      <c r="E2" s="24" t="s">
        <v>568</v>
      </c>
      <c r="F2" s="26"/>
    </row>
    <row r="3" spans="2:7" x14ac:dyDescent="0.35">
      <c r="B3" s="73"/>
      <c r="C3" s="73"/>
      <c r="D3" s="73"/>
      <c r="E3" s="73"/>
      <c r="F3" s="73"/>
    </row>
    <row r="6" spans="2:7" x14ac:dyDescent="0.35">
      <c r="B6" s="22" t="s">
        <v>37</v>
      </c>
      <c r="C6" s="23" t="s">
        <v>16</v>
      </c>
      <c r="D6" s="27" t="s">
        <v>629</v>
      </c>
      <c r="E6" s="27" t="s">
        <v>566</v>
      </c>
      <c r="F6" s="28" t="s">
        <v>567</v>
      </c>
      <c r="G6" s="28" t="s">
        <v>616</v>
      </c>
    </row>
    <row r="7" spans="2:7" x14ac:dyDescent="0.35">
      <c r="B7" s="74"/>
      <c r="C7" s="75"/>
      <c r="D7" s="76"/>
      <c r="E7" s="76"/>
      <c r="F7" s="77"/>
      <c r="G7" s="21"/>
    </row>
    <row r="8" spans="2:7" x14ac:dyDescent="0.35">
      <c r="B8" s="74"/>
      <c r="C8" s="75"/>
      <c r="D8" s="76"/>
      <c r="E8" s="76"/>
      <c r="F8" s="77"/>
      <c r="G8" s="21"/>
    </row>
    <row r="9" spans="2:7" x14ac:dyDescent="0.35">
      <c r="B9" s="74"/>
      <c r="C9" s="75"/>
      <c r="D9" s="76"/>
      <c r="E9" s="76"/>
      <c r="F9" s="77"/>
      <c r="G9" s="21"/>
    </row>
    <row r="10" spans="2:7" x14ac:dyDescent="0.35">
      <c r="B10" s="74"/>
      <c r="C10" s="75"/>
      <c r="D10" s="76"/>
      <c r="E10" s="76"/>
      <c r="F10" s="77"/>
      <c r="G10" s="21"/>
    </row>
    <row r="11" spans="2:7" x14ac:dyDescent="0.35">
      <c r="B11" s="74"/>
      <c r="C11" s="75"/>
      <c r="D11" s="76"/>
      <c r="E11" s="76"/>
      <c r="F11" s="77"/>
      <c r="G11" s="21"/>
    </row>
    <row r="12" spans="2:7" x14ac:dyDescent="0.35">
      <c r="B12" s="74"/>
      <c r="C12" s="75"/>
      <c r="D12" s="76"/>
      <c r="E12" s="76"/>
      <c r="F12" s="77"/>
      <c r="G12" s="21"/>
    </row>
    <row r="13" spans="2:7" x14ac:dyDescent="0.35">
      <c r="B13" s="74"/>
      <c r="C13" s="75"/>
      <c r="D13" s="76"/>
      <c r="E13" s="76"/>
      <c r="F13" s="77"/>
      <c r="G13" s="21"/>
    </row>
    <row r="14" spans="2:7" x14ac:dyDescent="0.35">
      <c r="B14" s="74"/>
      <c r="C14" s="75"/>
      <c r="D14" s="76"/>
      <c r="E14" s="76"/>
      <c r="F14" s="77"/>
      <c r="G14" s="21"/>
    </row>
    <row r="15" spans="2:7" x14ac:dyDescent="0.35">
      <c r="B15" s="74"/>
      <c r="C15" s="75"/>
      <c r="D15" s="76"/>
      <c r="E15" s="76"/>
      <c r="F15" s="77"/>
      <c r="G15" s="21"/>
    </row>
    <row r="16" spans="2:7" x14ac:dyDescent="0.35">
      <c r="B16" s="74"/>
      <c r="C16" s="75"/>
      <c r="D16" s="76"/>
      <c r="E16" s="76"/>
      <c r="F16" s="77"/>
      <c r="G16" s="21"/>
    </row>
    <row r="17" spans="2:7" x14ac:dyDescent="0.35">
      <c r="B17" s="74"/>
      <c r="C17" s="75"/>
      <c r="D17" s="76"/>
      <c r="E17" s="76"/>
      <c r="F17" s="77"/>
      <c r="G17" s="21"/>
    </row>
    <row r="18" spans="2:7" x14ac:dyDescent="0.35">
      <c r="B18" s="74"/>
      <c r="C18" s="75"/>
      <c r="D18" s="76"/>
      <c r="E18" s="76"/>
      <c r="F18" s="77"/>
      <c r="G18" s="21"/>
    </row>
    <row r="19" spans="2:7" x14ac:dyDescent="0.35">
      <c r="B19" s="74"/>
      <c r="C19" s="75"/>
      <c r="D19" s="76"/>
      <c r="E19" s="76"/>
      <c r="F19" s="77"/>
      <c r="G19" s="21"/>
    </row>
    <row r="20" spans="2:7" x14ac:dyDescent="0.35">
      <c r="B20" s="74"/>
      <c r="C20" s="75"/>
      <c r="D20" s="76"/>
      <c r="E20" s="76"/>
      <c r="F20" s="77"/>
      <c r="G20" s="21"/>
    </row>
    <row r="21" spans="2:7" x14ac:dyDescent="0.35">
      <c r="B21" s="74"/>
      <c r="C21" s="75"/>
      <c r="D21" s="76"/>
      <c r="E21" s="76"/>
      <c r="F21" s="77"/>
      <c r="G21" s="21"/>
    </row>
    <row r="22" spans="2:7" x14ac:dyDescent="0.35">
      <c r="B22" s="74"/>
      <c r="C22" s="75"/>
      <c r="D22" s="76"/>
      <c r="E22" s="76"/>
      <c r="F22" s="77"/>
      <c r="G22" s="21"/>
    </row>
    <row r="23" spans="2:7" x14ac:dyDescent="0.35">
      <c r="B23" s="74"/>
      <c r="C23" s="75"/>
      <c r="D23" s="76"/>
      <c r="E23" s="76"/>
      <c r="F23" s="77"/>
      <c r="G23" s="21"/>
    </row>
    <row r="24" spans="2:7" x14ac:dyDescent="0.35">
      <c r="B24" s="74"/>
      <c r="C24" s="75"/>
      <c r="D24" s="76"/>
      <c r="E24" s="76"/>
      <c r="F24" s="77"/>
      <c r="G24" s="21"/>
    </row>
    <row r="25" spans="2:7" x14ac:dyDescent="0.35">
      <c r="B25" s="74"/>
      <c r="C25" s="75"/>
      <c r="D25" s="76"/>
      <c r="E25" s="76"/>
      <c r="F25" s="77"/>
      <c r="G25" s="21"/>
    </row>
    <row r="26" spans="2:7" x14ac:dyDescent="0.35">
      <c r="B26" s="74"/>
      <c r="C26" s="75"/>
      <c r="D26" s="76"/>
      <c r="E26" s="76"/>
      <c r="F26" s="77"/>
      <c r="G26" s="21"/>
    </row>
  </sheetData>
  <mergeCells count="1">
    <mergeCell ref="B3:F3"/>
  </mergeCells>
  <dataValidations count="2">
    <dataValidation type="list" allowBlank="1" showInputMessage="1" showErrorMessage="1" sqref="C14 C7:C9" xr:uid="{407B87F2-2A32-47E5-B0DA-F28534294C72}">
      <formula1>IF(B7="SCM Compliance Risk Environment &amp; Management", SCM_Compliance, INDIRECT(SUBSTITUTE(B7," ","_")))</formula1>
    </dataValidation>
    <dataValidation type="list" allowBlank="1" showInputMessage="1" showErrorMessage="1" sqref="C15:C26 C10:C13" xr:uid="{AD846835-912C-4229-9E4E-2E1D83D38063}">
      <formula1>INDIRECT(SUBSTITUTE(B10," ","_"))</formula1>
    </dataValidation>
  </dataValidations>
  <pageMargins left="0.7" right="0.7" top="0.75" bottom="0.75" header="0.3" footer="0.3"/>
  <pageSetup paperSize="9" scale="59" orientation="landscape" r:id="rId1"/>
  <drawing r:id="rId2"/>
  <tableParts count="1">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r:uid="{957BD757-6244-4E7E-81C5-5955A30F6399}">
          <x14:formula1>
            <xm:f>'Drop down selection'!$F$2:$F$9</xm:f>
          </x14:formula1>
          <xm:sqref>G8:G26 G7</xm:sqref>
        </x14:dataValidation>
        <x14:dataValidation type="list" allowBlank="1" showInputMessage="1" showErrorMessage="1" xr:uid="{F159B2C1-7930-4EDE-AF9B-86DA8AC0C0D1}">
          <x14:formula1>
            <xm:f>'Drop down selection'!$C$2:$C$18</xm:f>
          </x14:formula1>
          <xm:sqref>B7:B15 B19:B26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D39E7-14C6-415D-B3D9-F5FA2404A731}">
  <sheetPr codeName="Sheet18">
    <tabColor rgb="FF00B0F0"/>
  </sheetPr>
  <dimension ref="C2:F18"/>
  <sheetViews>
    <sheetView workbookViewId="0">
      <selection activeCell="C10" sqref="C10"/>
    </sheetView>
  </sheetViews>
  <sheetFormatPr defaultRowHeight="14.5" x14ac:dyDescent="0.35"/>
  <cols>
    <col min="3" max="3" width="65" bestFit="1" customWidth="1"/>
    <col min="4" max="4" width="49.7265625" bestFit="1" customWidth="1"/>
    <col min="6" max="6" width="52.453125" bestFit="1" customWidth="1"/>
  </cols>
  <sheetData>
    <row r="2" spans="3:6" ht="16" x14ac:dyDescent="0.35">
      <c r="C2" s="12" t="s">
        <v>15</v>
      </c>
      <c r="D2" s="13" t="s">
        <v>155</v>
      </c>
      <c r="F2" s="43" t="s">
        <v>544</v>
      </c>
    </row>
    <row r="3" spans="3:6" ht="16" x14ac:dyDescent="0.35">
      <c r="C3" s="12" t="s">
        <v>15</v>
      </c>
      <c r="D3" s="14" t="s">
        <v>156</v>
      </c>
      <c r="F3" s="43" t="s">
        <v>604</v>
      </c>
    </row>
    <row r="4" spans="3:6" ht="16" x14ac:dyDescent="0.35">
      <c r="C4" s="12" t="s">
        <v>15</v>
      </c>
      <c r="D4" s="15" t="s">
        <v>154</v>
      </c>
      <c r="F4" s="43" t="s">
        <v>549</v>
      </c>
    </row>
    <row r="5" spans="3:6" ht="16" x14ac:dyDescent="0.35">
      <c r="C5" s="12" t="s">
        <v>15</v>
      </c>
      <c r="D5" s="16" t="s">
        <v>17</v>
      </c>
      <c r="F5" s="43" t="s">
        <v>547</v>
      </c>
    </row>
    <row r="6" spans="3:6" ht="16" x14ac:dyDescent="0.35">
      <c r="C6" s="17" t="s">
        <v>1</v>
      </c>
      <c r="D6" s="18" t="s">
        <v>5</v>
      </c>
      <c r="F6" s="43" t="s">
        <v>545</v>
      </c>
    </row>
    <row r="7" spans="3:6" ht="16" x14ac:dyDescent="0.35">
      <c r="C7" s="17" t="s">
        <v>1</v>
      </c>
      <c r="D7" s="19" t="s">
        <v>157</v>
      </c>
      <c r="F7" s="43" t="s">
        <v>550</v>
      </c>
    </row>
    <row r="8" spans="3:6" ht="16" x14ac:dyDescent="0.35">
      <c r="C8" s="12" t="s">
        <v>2</v>
      </c>
      <c r="D8" s="20" t="s">
        <v>18</v>
      </c>
      <c r="F8" s="44" t="s">
        <v>546</v>
      </c>
    </row>
    <row r="9" spans="3:6" ht="16" x14ac:dyDescent="0.35">
      <c r="C9" s="12" t="s">
        <v>2</v>
      </c>
      <c r="D9" s="14" t="s">
        <v>19</v>
      </c>
      <c r="F9" s="45" t="s">
        <v>548</v>
      </c>
    </row>
    <row r="10" spans="3:6" ht="16" x14ac:dyDescent="0.35">
      <c r="C10" s="12" t="s">
        <v>2</v>
      </c>
      <c r="D10" s="19" t="s">
        <v>20</v>
      </c>
    </row>
    <row r="11" spans="3:6" ht="16" x14ac:dyDescent="0.35">
      <c r="C11" s="12" t="s">
        <v>3</v>
      </c>
      <c r="D11" s="20" t="s">
        <v>158</v>
      </c>
    </row>
    <row r="12" spans="3:6" ht="16" x14ac:dyDescent="0.35">
      <c r="C12" s="12" t="s">
        <v>3</v>
      </c>
      <c r="D12" s="16" t="s">
        <v>159</v>
      </c>
    </row>
    <row r="13" spans="3:6" ht="16" x14ac:dyDescent="0.35">
      <c r="C13" s="17" t="s">
        <v>4</v>
      </c>
      <c r="D13" s="18" t="s">
        <v>162</v>
      </c>
    </row>
    <row r="14" spans="3:6" ht="16" x14ac:dyDescent="0.35">
      <c r="C14" s="17" t="s">
        <v>4</v>
      </c>
      <c r="D14" s="15" t="s">
        <v>160</v>
      </c>
    </row>
    <row r="15" spans="3:6" ht="16" x14ac:dyDescent="0.35">
      <c r="C15" s="17" t="s">
        <v>4</v>
      </c>
      <c r="D15" s="16" t="s">
        <v>161</v>
      </c>
    </row>
    <row r="16" spans="3:6" ht="16" x14ac:dyDescent="0.35">
      <c r="C16" s="17" t="s">
        <v>32</v>
      </c>
      <c r="D16" s="18" t="s">
        <v>34</v>
      </c>
    </row>
    <row r="17" spans="3:4" ht="16" x14ac:dyDescent="0.35">
      <c r="C17" s="17" t="s">
        <v>32</v>
      </c>
      <c r="D17" s="15" t="s">
        <v>35</v>
      </c>
    </row>
    <row r="18" spans="3:4" ht="16" x14ac:dyDescent="0.35">
      <c r="C18" s="17" t="s">
        <v>32</v>
      </c>
      <c r="D18" s="16" t="s">
        <v>33</v>
      </c>
    </row>
  </sheetData>
  <phoneticPr fontId="1"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_rels/item23.xml.rels><?xml version="1.0" encoding="UTF-8" standalone="yes"?>
<Relationships xmlns="http://schemas.openxmlformats.org/package/2006/relationships"><Relationship Id="rId1" Type="http://schemas.openxmlformats.org/officeDocument/2006/relationships/customXmlProps" Target="itemProps23.xml"/></Relationships>
</file>

<file path=customXml/_rels/item24.xml.rels><?xml version="1.0" encoding="UTF-8" standalone="yes"?>
<Relationships xmlns="http://schemas.openxmlformats.org/package/2006/relationships"><Relationship Id="rId1" Type="http://schemas.openxmlformats.org/officeDocument/2006/relationships/customXmlProps" Target="itemProps24.xml"/></Relationships>
</file>

<file path=customXml/_rels/item25.xml.rels><?xml version="1.0" encoding="UTF-8" standalone="yes"?>
<Relationships xmlns="http://schemas.openxmlformats.org/package/2006/relationships"><Relationship Id="rId1" Type="http://schemas.openxmlformats.org/officeDocument/2006/relationships/customXmlProps" Target="itemProps25.xml"/></Relationships>
</file>

<file path=customXml/_rels/item26.xml.rels><?xml version="1.0" encoding="UTF-8" standalone="yes"?>
<Relationships xmlns="http://schemas.openxmlformats.org/package/2006/relationships"><Relationship Id="rId1" Type="http://schemas.openxmlformats.org/officeDocument/2006/relationships/customXmlProps" Target="itemProps26.xml"/></Relationships>
</file>

<file path=customXml/_rels/item27.xml.rels><?xml version="1.0" encoding="UTF-8" standalone="yes"?>
<Relationships xmlns="http://schemas.openxmlformats.org/package/2006/relationships"><Relationship Id="rId1" Type="http://schemas.openxmlformats.org/officeDocument/2006/relationships/customXmlProps" Target="itemProps27.xml"/></Relationships>
</file>

<file path=customXml/_rels/item28.xml.rels><?xml version="1.0" encoding="UTF-8" standalone="yes"?>
<Relationships xmlns="http://schemas.openxmlformats.org/package/2006/relationships"><Relationship Id="rId1" Type="http://schemas.openxmlformats.org/officeDocument/2006/relationships/customXmlProps" Target="itemProps28.xml"/></Relationships>
</file>

<file path=customXml/_rels/item29.xml.rels><?xml version="1.0" encoding="UTF-8" standalone="yes"?>
<Relationships xmlns="http://schemas.openxmlformats.org/package/2006/relationships"><Relationship Id="rId1" Type="http://schemas.openxmlformats.org/officeDocument/2006/relationships/customXmlProps" Target="itemProps29.xml"/></Relationships>
</file>

<file path=customXml/_rels/item30.xml.rels><?xml version="1.0" encoding="UTF-8" standalone="yes"?>
<Relationships xmlns="http://schemas.openxmlformats.org/package/2006/relationships"><Relationship Id="rId1" Type="http://schemas.openxmlformats.org/officeDocument/2006/relationships/customXmlProps" Target="itemProps30.xml"/></Relationships>
</file>

<file path=customXml/_rels/item31.xml.rels><?xml version="1.0" encoding="UTF-8" standalone="yes"?>
<Relationships xmlns="http://schemas.openxmlformats.org/package/2006/relationships"><Relationship Id="rId1" Type="http://schemas.openxmlformats.org/officeDocument/2006/relationships/customXmlProps" Target="itemProps31.xml"/></Relationships>
</file>

<file path=customXml/_rels/item32.xml.rels><?xml version="1.0" encoding="UTF-8" standalone="yes"?>
<Relationships xmlns="http://schemas.openxmlformats.org/package/2006/relationships"><Relationship Id="rId1" Type="http://schemas.openxmlformats.org/officeDocument/2006/relationships/customXmlProps" Target="itemProps32.xml"/></Relationships>
</file>

<file path=customXml/_rels/item33.xml.rels><?xml version="1.0" encoding="UTF-8" standalone="yes"?>
<Relationships xmlns="http://schemas.openxmlformats.org/package/2006/relationships"><Relationship Id="rId1" Type="http://schemas.openxmlformats.org/officeDocument/2006/relationships/customXmlProps" Target="itemProps33.xml"/></Relationships>
</file>

<file path=customXml/_rels/item34.xml.rels><?xml version="1.0" encoding="UTF-8" standalone="yes"?>
<Relationships xmlns="http://schemas.openxmlformats.org/package/2006/relationships"><Relationship Id="rId1" Type="http://schemas.openxmlformats.org/officeDocument/2006/relationships/customXmlProps" Target="itemProps34.xml"/></Relationships>
</file>

<file path=customXml/_rels/item35.xml.rels><?xml version="1.0" encoding="UTF-8" standalone="yes"?>
<Relationships xmlns="http://schemas.openxmlformats.org/package/2006/relationships"><Relationship Id="rId1" Type="http://schemas.openxmlformats.org/officeDocument/2006/relationships/customXmlProps" Target="itemProps35.xml"/></Relationships>
</file>

<file path=customXml/_rels/item36.xml.rels><?xml version="1.0" encoding="UTF-8" standalone="yes"?>
<Relationships xmlns="http://schemas.openxmlformats.org/package/2006/relationships"><Relationship Id="rId1" Type="http://schemas.openxmlformats.org/officeDocument/2006/relationships/customXmlProps" Target="itemProps36.xml"/></Relationships>
</file>

<file path=customXml/_rels/item37.xml.rels><?xml version="1.0" encoding="UTF-8" standalone="yes"?>
<Relationships xmlns="http://schemas.openxmlformats.org/package/2006/relationships"><Relationship Id="rId1" Type="http://schemas.openxmlformats.org/officeDocument/2006/relationships/customXmlProps" Target="itemProps37.xml"/></Relationships>
</file>

<file path=customXml/_rels/item38.xml.rels><?xml version="1.0" encoding="UTF-8" standalone="yes"?>
<Relationships xmlns="http://schemas.openxmlformats.org/package/2006/relationships"><Relationship Id="rId1" Type="http://schemas.openxmlformats.org/officeDocument/2006/relationships/customXmlProps" Target="itemProps38.xml"/></Relationships>
</file>

<file path=customXml/_rels/item39.xml.rels><?xml version="1.0" encoding="UTF-8" standalone="yes"?>
<Relationships xmlns="http://schemas.openxmlformats.org/package/2006/relationships"><Relationship Id="rId1" Type="http://schemas.openxmlformats.org/officeDocument/2006/relationships/customXmlProps" Target="itemProps39.xml"/></Relationships>
</file>

<file path=customXml/_rels/item40.xml.rels><?xml version="1.0" encoding="UTF-8" standalone="yes"?>
<Relationships xmlns="http://schemas.openxmlformats.org/package/2006/relationships"><Relationship Id="rId1" Type="http://schemas.openxmlformats.org/officeDocument/2006/relationships/customXmlProps" Target="itemProps40.xml"/></Relationships>
</file>

<file path=customXml/_rels/item41.xml.rels><?xml version="1.0" encoding="UTF-8" standalone="yes"?>
<Relationships xmlns="http://schemas.openxmlformats.org/package/2006/relationships"><Relationship Id="rId1" Type="http://schemas.openxmlformats.org/officeDocument/2006/relationships/customXmlProps" Target="itemProps41.xml"/></Relationships>
</file>

<file path=customXml/_rels/item42.xml.rels><?xml version="1.0" encoding="UTF-8" standalone="yes"?>
<Relationships xmlns="http://schemas.openxmlformats.org/package/2006/relationships"><Relationship Id="rId1" Type="http://schemas.openxmlformats.org/officeDocument/2006/relationships/customXmlProps" Target="itemProps42.xml"/></Relationships>
</file>

<file path=customXml/_rels/item43.xml.rels><?xml version="1.0" encoding="UTF-8" standalone="yes"?>
<Relationships xmlns="http://schemas.openxmlformats.org/package/2006/relationships"><Relationship Id="rId1" Type="http://schemas.openxmlformats.org/officeDocument/2006/relationships/customXmlProps" Target="itemProps43.xml"/></Relationships>
</file>

<file path=customXml/_rels/item44.xml.rels><?xml version="1.0" encoding="UTF-8" standalone="yes"?>
<Relationships xmlns="http://schemas.openxmlformats.org/package/2006/relationships"><Relationship Id="rId1" Type="http://schemas.openxmlformats.org/officeDocument/2006/relationships/customXmlProps" Target="itemProps44.xml"/></Relationships>
</file>

<file path=customXml/_rels/item45.xml.rels><?xml version="1.0" encoding="UTF-8" standalone="yes"?>
<Relationships xmlns="http://schemas.openxmlformats.org/package/2006/relationships"><Relationship Id="rId1" Type="http://schemas.openxmlformats.org/officeDocument/2006/relationships/customXmlProps" Target="itemProps45.xml"/></Relationships>
</file>

<file path=customXml/_rels/item46.xml.rels><?xml version="1.0" encoding="UTF-8" standalone="yes"?>
<Relationships xmlns="http://schemas.openxmlformats.org/package/2006/relationships"><Relationship Id="rId1" Type="http://schemas.openxmlformats.org/officeDocument/2006/relationships/customXmlProps" Target="itemProps46.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xml version="1.0" encoding="utf-8"?>
<p:properties xmlns:p="http://schemas.microsoft.com/office/2006/metadata/properties" xmlns:xsi="http://www.w3.org/2001/XMLSchema-instance" xmlns:pc="http://schemas.microsoft.com/office/infopath/2007/PartnerControls">
  <documentManagement>
    <TaxCatchAll xmlns="0b799886-8f9e-4826-9857-ce46b6daa928" xsi:nil="true"/>
    <lcf76f155ced4ddcb4097134ff3c332f xmlns="702333e7-20c0-48df-9b07-6621fe1b6b5c">
      <Terms xmlns="http://schemas.microsoft.com/office/infopath/2007/PartnerControls"/>
    </lcf76f155ced4ddcb4097134ff3c332f>
  </documentManagement>
</p:properties>
</file>

<file path=customXml/item20.xml>�� 
</file>

<file path=customXml/item21.xml>�� 
</file>

<file path=customXml/item22.xml>�� 
</file>

<file path=customXml/item23.xml>�� 
</file>

<file path=customXml/item24.xml>�� 
</file>

<file path=customXml/item25.xml>�� 
</file>

<file path=customXml/item26.xml>�� 
</file>

<file path=customXml/item27.xml>�� 
</file>

<file path=customXml/item28.xml><?xml version="1.0" encoding="utf-8"?>
<?mso-contentType ?>
<FormTemplates xmlns="http://schemas.microsoft.com/sharepoint/v3/contenttype/forms">
  <Display>DocumentLibraryForm</Display>
  <Edit>DocumentLibraryForm</Edit>
  <New>DocumentLibraryForm</New>
</FormTemplates>
</file>

<file path=customXml/item29.xml>�� 
</file>

<file path=customXml/item30.xml>�� 
</file>

<file path=customXml/item31.xml>�� 
</file>

<file path=customXml/item32.xml>�� 
</file>

<file path=customXml/item33.xml>�� 
</file>

<file path=customXml/item34.xml>�� 
</file>

<file path=customXml/item35.xml>�� 
</file>

<file path=customXml/item36.xml>�� 
</file>

<file path=customXml/item37.xml>�� 
</file>

<file path=customXml/item38.xml>�� 
</file>

<file path=customXml/item39.xml>�� 
</file>

<file path=customXml/item40.xml>�� 
</file>

<file path=customXml/item41.xml>�� 
</file>

<file path=customXml/item42.xml>�� 
</file>

<file path=customXml/item43.xml>�� 
</file>

<file path=customXml/item44.xml>�� 
</file>

<file path=customXml/item45.xml>�� 
</file>

<file path=customXml/item46.xml><?xml version="1.0" encoding="utf-8"?>
<ct:contentTypeSchema xmlns:ct="http://schemas.microsoft.com/office/2006/metadata/contentType" xmlns:ma="http://schemas.microsoft.com/office/2006/metadata/properties/metaAttributes" ct:_="" ma:_="" ma:contentTypeName="Document" ma:contentTypeID="0x010100F80C97CA81B5BF4EA57C73F7225F9C0D" ma:contentTypeVersion="21" ma:contentTypeDescription="Create a new document." ma:contentTypeScope="" ma:versionID="5435fbb849479b83bfee6fb0d5dbffb3">
  <xsd:schema xmlns:xsd="http://www.w3.org/2001/XMLSchema" xmlns:xs="http://www.w3.org/2001/XMLSchema" xmlns:p="http://schemas.microsoft.com/office/2006/metadata/properties" xmlns:ns2="702333e7-20c0-48df-9b07-6621fe1b6b5c" xmlns:ns3="0b799886-8f9e-4826-9857-ce46b6daa928" targetNamespace="http://schemas.microsoft.com/office/2006/metadata/properties" ma:root="true" ma:fieldsID="2f7167880c2dcdf4663b4704e6e7f669" ns2:_="" ns3:_="">
    <xsd:import namespace="702333e7-20c0-48df-9b07-6621fe1b6b5c"/>
    <xsd:import namespace="0b799886-8f9e-4826-9857-ce46b6daa928"/>
    <xsd:element name="properties">
      <xsd:complexType>
        <xsd:sequence>
          <xsd:element name="documentManagement">
            <xsd:complexType>
              <xsd:all>
                <xsd:element ref="ns2:MediaServiceMetadata" minOccurs="0"/>
                <xsd:element ref="ns2:MediaServiceFastMetadata"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02333e7-20c0-48df-9b07-6621fe1b6b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7647c689-50bb-4dac-a5df-ea65e8388fc7"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b799886-8f9e-4826-9857-ce46b6daa928"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586d8fbc-8d68-4efd-9ee8-a2a11058272f}" ma:internalName="TaxCatchAll" ma:showField="CatchAllData" ma:web="0b799886-8f9e-4826-9857-ce46b6daa928">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4256FA-6B47-4C66-AA06-69E6D96474EF}">
  <ds:schemaRefs/>
</ds:datastoreItem>
</file>

<file path=customXml/itemProps2.xml><?xml version="1.0" encoding="utf-8"?>
<ds:datastoreItem xmlns:ds="http://schemas.openxmlformats.org/officeDocument/2006/customXml" ds:itemID="{3811A3D6-0071-4CA3-9E86-DB2EAD031F2A}">
  <ds:schemaRefs/>
</ds:datastoreItem>
</file>

<file path=customXml/itemProps3.xml><?xml version="1.0" encoding="utf-8"?>
<ds:datastoreItem xmlns:ds="http://schemas.openxmlformats.org/officeDocument/2006/customXml" ds:itemID="{03A543D7-E1F0-44FA-8A66-49275ED12207}">
  <ds:schemaRefs/>
</ds:datastoreItem>
</file>

<file path=customXml/itemProps4.xml><?xml version="1.0" encoding="utf-8"?>
<ds:datastoreItem xmlns:ds="http://schemas.openxmlformats.org/officeDocument/2006/customXml" ds:itemID="{64EC1955-387F-4AFB-B27C-39BC13CC1176}">
  <ds:schemaRefs/>
</ds:datastoreItem>
</file>

<file path=customXml/itemProps5.xml><?xml version="1.0" encoding="utf-8"?>
<ds:datastoreItem xmlns:ds="http://schemas.openxmlformats.org/officeDocument/2006/customXml" ds:itemID="{CD5E37FE-4CD3-4A77-ABF6-DB1F80F9FFB5}">
  <ds:schemaRefs/>
</ds:datastoreItem>
</file>

<file path=customXml/itemProps6.xml><?xml version="1.0" encoding="utf-8"?>
<ds:datastoreItem xmlns:ds="http://schemas.openxmlformats.org/officeDocument/2006/customXml" ds:itemID="{135F0F32-2F70-401A-BB08-83E8F7F7EA86}">
  <ds:schemaRefs/>
</ds:datastoreItem>
</file>

<file path=customXml/itemProps7.xml><?xml version="1.0" encoding="utf-8"?>
<ds:datastoreItem xmlns:ds="http://schemas.openxmlformats.org/officeDocument/2006/customXml" ds:itemID="{74A64BF3-EB99-4CC7-9609-CC153DC3D299}">
  <ds:schemaRefs/>
</ds:datastoreItem>
</file>

<file path=customXml/itemProps8.xml><?xml version="1.0" encoding="utf-8"?>
<ds:datastoreItem xmlns:ds="http://schemas.openxmlformats.org/officeDocument/2006/customXml" ds:itemID="{5CBA8E78-B38F-4830-8ECE-E22E5BACC409}">
  <ds:schemaRefs/>
</ds:datastoreItem>
</file>

<file path=customXml/itemProps9.xml><?xml version="1.0" encoding="utf-8"?>
<ds:datastoreItem xmlns:ds="http://schemas.openxmlformats.org/officeDocument/2006/customXml" ds:itemID="{276A7FEE-C938-4B18-BD69-5CE45B77F9F3}">
  <ds:schemaRefs/>
</ds:datastoreItem>
</file>

<file path=customXml/itemProps10.xml><?xml version="1.0" encoding="utf-8"?>
<ds:datastoreItem xmlns:ds="http://schemas.openxmlformats.org/officeDocument/2006/customXml" ds:itemID="{D8E98A25-408D-4AE2-B482-424FA8320461}">
  <ds:schemaRefs/>
</ds:datastoreItem>
</file>

<file path=customXml/itemProps11.xml><?xml version="1.0" encoding="utf-8"?>
<ds:datastoreItem xmlns:ds="http://schemas.openxmlformats.org/officeDocument/2006/customXml" ds:itemID="{4E3C3722-E9F0-4639-B230-04EED55A528A}">
  <ds:schemaRefs/>
</ds:datastoreItem>
</file>

<file path=customXml/itemProps12.xml><?xml version="1.0" encoding="utf-8"?>
<ds:datastoreItem xmlns:ds="http://schemas.openxmlformats.org/officeDocument/2006/customXml" ds:itemID="{00A45DE8-344A-4D8A-BF48-707FF81CAD69}">
  <ds:schemaRefs/>
</ds:datastoreItem>
</file>

<file path=customXml/itemProps13.xml><?xml version="1.0" encoding="utf-8"?>
<ds:datastoreItem xmlns:ds="http://schemas.openxmlformats.org/officeDocument/2006/customXml" ds:itemID="{0BB0FBD5-15F8-478B-B1DE-FB1E630D4276}">
  <ds:schemaRefs/>
</ds:datastoreItem>
</file>

<file path=customXml/itemProps14.xml><?xml version="1.0" encoding="utf-8"?>
<ds:datastoreItem xmlns:ds="http://schemas.openxmlformats.org/officeDocument/2006/customXml" ds:itemID="{876BD2EE-3094-444E-A78E-04EFB9B566E0}">
  <ds:schemaRefs/>
</ds:datastoreItem>
</file>

<file path=customXml/itemProps15.xml><?xml version="1.0" encoding="utf-8"?>
<ds:datastoreItem xmlns:ds="http://schemas.openxmlformats.org/officeDocument/2006/customXml" ds:itemID="{5F16898D-A867-46A8-A615-7142D25C1253}">
  <ds:schemaRefs/>
</ds:datastoreItem>
</file>

<file path=customXml/itemProps16.xml><?xml version="1.0" encoding="utf-8"?>
<ds:datastoreItem xmlns:ds="http://schemas.openxmlformats.org/officeDocument/2006/customXml" ds:itemID="{AC8FC354-7BBC-4790-922A-3AA23E1AE0FE}">
  <ds:schemaRefs/>
</ds:datastoreItem>
</file>

<file path=customXml/itemProps17.xml><?xml version="1.0" encoding="utf-8"?>
<ds:datastoreItem xmlns:ds="http://schemas.openxmlformats.org/officeDocument/2006/customXml" ds:itemID="{BF757579-6376-4BB5-84F6-5F9C6D97CA65}">
  <ds:schemaRefs/>
</ds:datastoreItem>
</file>

<file path=customXml/itemProps18.xml><?xml version="1.0" encoding="utf-8"?>
<ds:datastoreItem xmlns:ds="http://schemas.openxmlformats.org/officeDocument/2006/customXml" ds:itemID="{A6084779-F855-4F54-89A6-B71973D6B59D}">
  <ds:schemaRefs/>
</ds:datastoreItem>
</file>

<file path=customXml/itemProps19.xml><?xml version="1.0" encoding="utf-8"?>
<ds:datastoreItem xmlns:ds="http://schemas.openxmlformats.org/officeDocument/2006/customXml" ds:itemID="{948BB24D-341D-45E7-BE2B-4EB47DB8D8DC}">
  <ds:schemaRefs>
    <ds:schemaRef ds:uri="http://schemas.microsoft.com/office/2006/documentManagement/types"/>
    <ds:schemaRef ds:uri="http://www.w3.org/XML/1998/namespace"/>
    <ds:schemaRef ds:uri="702333e7-20c0-48df-9b07-6621fe1b6b5c"/>
    <ds:schemaRef ds:uri="http://purl.org/dc/dcmitype/"/>
    <ds:schemaRef ds:uri="0b799886-8f9e-4826-9857-ce46b6daa928"/>
    <ds:schemaRef ds:uri="http://schemas.openxmlformats.org/package/2006/metadata/core-properties"/>
    <ds:schemaRef ds:uri="http://purl.org/dc/terms/"/>
    <ds:schemaRef ds:uri="http://schemas.microsoft.com/office/infopath/2007/PartnerControls"/>
    <ds:schemaRef ds:uri="http://schemas.microsoft.com/office/2006/metadata/properties"/>
    <ds:schemaRef ds:uri="http://purl.org/dc/elements/1.1/"/>
  </ds:schemaRefs>
</ds:datastoreItem>
</file>

<file path=customXml/itemProps20.xml><?xml version="1.0" encoding="utf-8"?>
<ds:datastoreItem xmlns:ds="http://schemas.openxmlformats.org/officeDocument/2006/customXml" ds:itemID="{CCFDB1DF-4363-4164-95AB-4505BCF3D3BA}">
  <ds:schemaRefs/>
</ds:datastoreItem>
</file>

<file path=customXml/itemProps21.xml><?xml version="1.0" encoding="utf-8"?>
<ds:datastoreItem xmlns:ds="http://schemas.openxmlformats.org/officeDocument/2006/customXml" ds:itemID="{A242F02D-B996-45E2-BBD3-C332176311A5}">
  <ds:schemaRefs/>
</ds:datastoreItem>
</file>

<file path=customXml/itemProps22.xml><?xml version="1.0" encoding="utf-8"?>
<ds:datastoreItem xmlns:ds="http://schemas.openxmlformats.org/officeDocument/2006/customXml" ds:itemID="{1E8E8134-4002-44CC-96B3-7497BD62B773}">
  <ds:schemaRefs/>
</ds:datastoreItem>
</file>

<file path=customXml/itemProps23.xml><?xml version="1.0" encoding="utf-8"?>
<ds:datastoreItem xmlns:ds="http://schemas.openxmlformats.org/officeDocument/2006/customXml" ds:itemID="{1EDC42A5-49B4-4D40-BB6B-785FE392B466}">
  <ds:schemaRefs/>
</ds:datastoreItem>
</file>

<file path=customXml/itemProps24.xml><?xml version="1.0" encoding="utf-8"?>
<ds:datastoreItem xmlns:ds="http://schemas.openxmlformats.org/officeDocument/2006/customXml" ds:itemID="{D560F111-E0CB-4D12-B49D-11D0405E7AE6}">
  <ds:schemaRefs/>
</ds:datastoreItem>
</file>

<file path=customXml/itemProps25.xml><?xml version="1.0" encoding="utf-8"?>
<ds:datastoreItem xmlns:ds="http://schemas.openxmlformats.org/officeDocument/2006/customXml" ds:itemID="{B772DFAC-061F-47B7-869D-47E2F0C2295B}">
  <ds:schemaRefs/>
</ds:datastoreItem>
</file>

<file path=customXml/itemProps26.xml><?xml version="1.0" encoding="utf-8"?>
<ds:datastoreItem xmlns:ds="http://schemas.openxmlformats.org/officeDocument/2006/customXml" ds:itemID="{2297E7F1-1278-4557-B5C4-949F2058B997}">
  <ds:schemaRefs/>
</ds:datastoreItem>
</file>

<file path=customXml/itemProps27.xml><?xml version="1.0" encoding="utf-8"?>
<ds:datastoreItem xmlns:ds="http://schemas.openxmlformats.org/officeDocument/2006/customXml" ds:itemID="{6F143B05-321C-439B-939C-160C769FB15C}">
  <ds:schemaRefs/>
</ds:datastoreItem>
</file>

<file path=customXml/itemProps28.xml><?xml version="1.0" encoding="utf-8"?>
<ds:datastoreItem xmlns:ds="http://schemas.openxmlformats.org/officeDocument/2006/customXml" ds:itemID="{A240D607-D586-4C21-9990-545341571EB7}">
  <ds:schemaRefs>
    <ds:schemaRef ds:uri="http://schemas.microsoft.com/sharepoint/v3/contenttype/forms"/>
  </ds:schemaRefs>
</ds:datastoreItem>
</file>

<file path=customXml/itemProps29.xml><?xml version="1.0" encoding="utf-8"?>
<ds:datastoreItem xmlns:ds="http://schemas.openxmlformats.org/officeDocument/2006/customXml" ds:itemID="{7387BB4B-56D5-4931-A569-85726B78BB70}">
  <ds:schemaRefs/>
</ds:datastoreItem>
</file>

<file path=customXml/itemProps30.xml><?xml version="1.0" encoding="utf-8"?>
<ds:datastoreItem xmlns:ds="http://schemas.openxmlformats.org/officeDocument/2006/customXml" ds:itemID="{F04EA03B-5F95-4906-932E-958D5AD8F4D7}">
  <ds:schemaRefs/>
</ds:datastoreItem>
</file>

<file path=customXml/itemProps31.xml><?xml version="1.0" encoding="utf-8"?>
<ds:datastoreItem xmlns:ds="http://schemas.openxmlformats.org/officeDocument/2006/customXml" ds:itemID="{1A5D0035-090A-467B-8C37-FA6FBD6D62F2}">
  <ds:schemaRefs/>
</ds:datastoreItem>
</file>

<file path=customXml/itemProps32.xml><?xml version="1.0" encoding="utf-8"?>
<ds:datastoreItem xmlns:ds="http://schemas.openxmlformats.org/officeDocument/2006/customXml" ds:itemID="{FAAC673D-95AD-47CC-A9BE-5F5FE4CB2DAA}">
  <ds:schemaRefs/>
</ds:datastoreItem>
</file>

<file path=customXml/itemProps33.xml><?xml version="1.0" encoding="utf-8"?>
<ds:datastoreItem xmlns:ds="http://schemas.openxmlformats.org/officeDocument/2006/customXml" ds:itemID="{80ED81F5-433F-436C-A101-11683D8D72B9}">
  <ds:schemaRefs>
    <ds:schemaRef ds:uri="http://schemas.microsoft.com/DataMashup"/>
  </ds:schemaRefs>
</ds:datastoreItem>
</file>

<file path=customXml/itemProps34.xml><?xml version="1.0" encoding="utf-8"?>
<ds:datastoreItem xmlns:ds="http://schemas.openxmlformats.org/officeDocument/2006/customXml" ds:itemID="{30680D94-317D-4A40-9919-F28DD21535AD}">
  <ds:schemaRefs/>
</ds:datastoreItem>
</file>

<file path=customXml/itemProps35.xml><?xml version="1.0" encoding="utf-8"?>
<ds:datastoreItem xmlns:ds="http://schemas.openxmlformats.org/officeDocument/2006/customXml" ds:itemID="{E5B077F4-E2CD-4B04-8FA6-FAC983FAA39D}">
  <ds:schemaRefs/>
</ds:datastoreItem>
</file>

<file path=customXml/itemProps36.xml><?xml version="1.0" encoding="utf-8"?>
<ds:datastoreItem xmlns:ds="http://schemas.openxmlformats.org/officeDocument/2006/customXml" ds:itemID="{2022F374-3663-4380-B429-5ADB843E9B2A}">
  <ds:schemaRefs/>
</ds:datastoreItem>
</file>

<file path=customXml/itemProps37.xml><?xml version="1.0" encoding="utf-8"?>
<ds:datastoreItem xmlns:ds="http://schemas.openxmlformats.org/officeDocument/2006/customXml" ds:itemID="{BDEDB8A1-A49E-49AB-A3EA-08858E93CBF8}">
  <ds:schemaRefs/>
</ds:datastoreItem>
</file>

<file path=customXml/itemProps38.xml><?xml version="1.0" encoding="utf-8"?>
<ds:datastoreItem xmlns:ds="http://schemas.openxmlformats.org/officeDocument/2006/customXml" ds:itemID="{986EC212-2B40-47E8-8D91-B92022F5283A}">
  <ds:schemaRefs/>
</ds:datastoreItem>
</file>

<file path=customXml/itemProps39.xml><?xml version="1.0" encoding="utf-8"?>
<ds:datastoreItem xmlns:ds="http://schemas.openxmlformats.org/officeDocument/2006/customXml" ds:itemID="{5D76CB33-1069-4F3C-B01F-35C391D6A5FA}">
  <ds:schemaRefs/>
</ds:datastoreItem>
</file>

<file path=customXml/itemProps40.xml><?xml version="1.0" encoding="utf-8"?>
<ds:datastoreItem xmlns:ds="http://schemas.openxmlformats.org/officeDocument/2006/customXml" ds:itemID="{952C601A-39D7-435E-9A84-BCC750DC2518}">
  <ds:schemaRefs/>
</ds:datastoreItem>
</file>

<file path=customXml/itemProps41.xml><?xml version="1.0" encoding="utf-8"?>
<ds:datastoreItem xmlns:ds="http://schemas.openxmlformats.org/officeDocument/2006/customXml" ds:itemID="{F5508747-81A4-4C58-82DE-51A2AA9E6D37}">
  <ds:schemaRefs/>
</ds:datastoreItem>
</file>

<file path=customXml/itemProps42.xml><?xml version="1.0" encoding="utf-8"?>
<ds:datastoreItem xmlns:ds="http://schemas.openxmlformats.org/officeDocument/2006/customXml" ds:itemID="{D323E5BF-9A0C-4AD6-AE4D-2E610604AD84}">
  <ds:schemaRefs/>
</ds:datastoreItem>
</file>

<file path=customXml/itemProps43.xml><?xml version="1.0" encoding="utf-8"?>
<ds:datastoreItem xmlns:ds="http://schemas.openxmlformats.org/officeDocument/2006/customXml" ds:itemID="{36F3ED6D-84F5-4C80-908C-9C8B7FA5AA2B}">
  <ds:schemaRefs/>
</ds:datastoreItem>
</file>

<file path=customXml/itemProps44.xml><?xml version="1.0" encoding="utf-8"?>
<ds:datastoreItem xmlns:ds="http://schemas.openxmlformats.org/officeDocument/2006/customXml" ds:itemID="{9F743901-41EA-4696-9FD0-A423DD6FDEC8}">
  <ds:schemaRefs/>
</ds:datastoreItem>
</file>

<file path=customXml/itemProps45.xml><?xml version="1.0" encoding="utf-8"?>
<ds:datastoreItem xmlns:ds="http://schemas.openxmlformats.org/officeDocument/2006/customXml" ds:itemID="{88F371AC-897F-4A7E-9B17-4DEEDB02B608}">
  <ds:schemaRefs/>
</ds:datastoreItem>
</file>

<file path=customXml/itemProps46.xml><?xml version="1.0" encoding="utf-8"?>
<ds:datastoreItem xmlns:ds="http://schemas.openxmlformats.org/officeDocument/2006/customXml" ds:itemID="{66FE1D2E-56A7-4088-8C41-989909C096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02333e7-20c0-48df-9b07-6621fe1b6b5c"/>
    <ds:schemaRef ds:uri="0b799886-8f9e-4826-9857-ce46b6daa9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8</vt:i4>
      </vt:variant>
    </vt:vector>
  </HeadingPairs>
  <TitlesOfParts>
    <vt:vector size="13" baseType="lpstr">
      <vt:lpstr>Cover page</vt:lpstr>
      <vt:lpstr>Content page</vt:lpstr>
      <vt:lpstr>Risk Library </vt:lpstr>
      <vt:lpstr>Update Risk Library sheet</vt:lpstr>
      <vt:lpstr>Drop down selection</vt:lpstr>
      <vt:lpstr>Acquisition_Management</vt:lpstr>
      <vt:lpstr>Contract_Management</vt:lpstr>
      <vt:lpstr>Demand_Management</vt:lpstr>
      <vt:lpstr>Other</vt:lpstr>
      <vt:lpstr>Performance_Management</vt:lpstr>
      <vt:lpstr>'Content page'!Print_Area</vt:lpstr>
      <vt:lpstr>'Risk Library '!Print_Area</vt:lpstr>
      <vt:lpstr>SCM_Compliance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Enterprises University of Pretoria</dc:creator>
  <cp:lastModifiedBy>Kesaobaka Molefe</cp:lastModifiedBy>
  <cp:lastPrinted>2024-08-21T01:44:23Z</cp:lastPrinted>
  <dcterms:created xsi:type="dcterms:W3CDTF">2024-05-03T17:03:29Z</dcterms:created>
  <dcterms:modified xsi:type="dcterms:W3CDTF">2025-08-25T07:45:06Z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0x010100F80C97CA81B5BF4EA57C73F7225F9C0D</vt:lpwstr>
  </property>
  <property fmtid="{D5CDD505-2E9C-101B-9397-08002B2CF9AE}" pid="3" name="MediaServiceImageTags">
    <vt:lpwstr/>
  </property>
</Properties>
</file>