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sekesemc\Desktop\"/>
    </mc:Choice>
  </mc:AlternateContent>
  <xr:revisionPtr revIDLastSave="0" documentId="8_{DA4CAF12-7E25-48B6-B6F4-FAAE2EAD3979}" xr6:coauthVersionLast="47" xr6:coauthVersionMax="47" xr10:uidLastSave="{00000000-0000-0000-0000-000000000000}"/>
  <bookViews>
    <workbookView xWindow="0" yWindow="600" windowWidth="19200" windowHeight="10200" tabRatio="801" firstSheet="3" activeTab="3" xr2:uid="{00000000-000D-0000-FFFF-FFFF00000000}"/>
  </bookViews>
  <sheets>
    <sheet name="Risks Assessment (2)" sheetId="10" state="hidden" r:id="rId1"/>
    <sheet name="Risks Assessment (3)" sheetId="11" state="hidden" r:id="rId2"/>
    <sheet name="Risks" sheetId="12" state="hidden" r:id="rId3"/>
    <sheet name="Risks Assessment" sheetId="4" r:id="rId4"/>
    <sheet name="Consequence Criteria" sheetId="5" r:id="rId5"/>
    <sheet name="Likelihood Criteria" sheetId="6" r:id="rId6"/>
    <sheet name="Risk Control Guide" sheetId="7" r:id="rId7"/>
    <sheet name="Potential Exposure" sheetId="8" r:id="rId8"/>
    <sheet name="Priority Timing" sheetId="9" r:id="rId9"/>
  </sheets>
  <definedNames>
    <definedName name="_xlnm._FilterDatabase" localSheetId="2" hidden="1">Risks!$K$36:$M$36</definedName>
    <definedName name="_Ref196108213" localSheetId="4">'Consequence Criteria'!$B$3</definedName>
    <definedName name="_Ref196108646" localSheetId="5">'Likelihood Criteria'!$B$3</definedName>
    <definedName name="_Ref196108742" localSheetId="6">'Risk Control Guide'!$B$3</definedName>
    <definedName name="_Ref196108889" localSheetId="8">'Priority Timing'!$B$3</definedName>
    <definedName name="OLE_LINK2" localSheetId="7">'Potential Exposure'!$B$3</definedName>
    <definedName name="_xlnm.Print_Area" localSheetId="2">Risks!$L$3:$T$4</definedName>
    <definedName name="_xlnm.Print_Area" localSheetId="3">'Risks Assessment'!$A$1:$M$68</definedName>
    <definedName name="_xlnm.Print_Area" localSheetId="0">'Risks Assessment (2)'!$A$1:$M$69</definedName>
    <definedName name="_xlnm.Print_Area" localSheetId="1">'Risks Assessment (3)'!$A$1:$M$64</definedName>
    <definedName name="Z_11ADDCB2_3B98_4525_8E14_F537DF9D4182_.wvu.FilterData" localSheetId="2" hidden="1">Risks!$K$36:$M$36</definedName>
    <definedName name="Z_11ADDCB2_3B98_4525_8E14_F537DF9D4182_.wvu.PrintArea" localSheetId="2" hidden="1">Risks!$L$3:$T$4</definedName>
    <definedName name="Z_4BD3454C_150D_4863_96AB_9EBA0048C318_.wvu.FilterData" localSheetId="2" hidden="1">Risks!$K$36:$M$36</definedName>
    <definedName name="Z_4BD3454C_150D_4863_96AB_9EBA0048C318_.wvu.PrintArea" localSheetId="2" hidden="1">Risks!$L$3:$T$4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2" l="1"/>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O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Roos</author>
  </authors>
  <commentList>
    <comment ref="E12" authorId="0" shapeId="0" xr:uid="{00000000-0006-0000-0000-000001000000}">
      <text>
        <r>
          <rPr>
            <b/>
            <sz val="9"/>
            <color indexed="81"/>
            <rFont val="Tahoma"/>
            <family val="2"/>
          </rPr>
          <t>Chris Roos:</t>
        </r>
        <r>
          <rPr>
            <sz val="9"/>
            <color indexed="81"/>
            <rFont val="Tahoma"/>
            <family val="2"/>
          </rPr>
          <t xml:space="preserve">
A consequence rating should be chosen (drop down box in cell) on the basis of the the most likely impact on Eskom and its stakeholders choosing the worst case of the consequence type given, refer to Table 4 of the "New Eskom Risk Management Model.</t>
        </r>
      </text>
    </comment>
    <comment ref="F12" authorId="0" shapeId="0" xr:uid="{00000000-0006-0000-0000-000002000000}">
      <text>
        <r>
          <rPr>
            <b/>
            <sz val="9"/>
            <color indexed="81"/>
            <rFont val="Tahoma"/>
            <family val="2"/>
          </rPr>
          <t>Chris Roos:</t>
        </r>
        <r>
          <rPr>
            <sz val="9"/>
            <color indexed="81"/>
            <rFont val="Tahoma"/>
            <family val="2"/>
          </rPr>
          <t xml:space="preserve">
A likelihood category should be chosen (drop down box in cell) 
on the basis of the chance that Eskom or its stakeholders could be affected at the chosen level of consequence.</t>
        </r>
      </text>
    </comment>
    <comment ref="G12" authorId="0" shapeId="0" xr:uid="{00000000-0006-0000-0000-000003000000}">
      <text>
        <r>
          <rPr>
            <b/>
            <sz val="9"/>
            <color indexed="81"/>
            <rFont val="Tahoma"/>
            <family val="2"/>
          </rPr>
          <t>Chris Roos:</t>
        </r>
        <r>
          <rPr>
            <sz val="9"/>
            <color indexed="81"/>
            <rFont val="Tahoma"/>
            <family val="2"/>
          </rPr>
          <t xml:space="preserve">
Select Impact from drop down box in cell.</t>
        </r>
      </text>
    </comment>
    <comment ref="H12" authorId="0" shapeId="0" xr:uid="{00000000-0006-0000-0000-000004000000}">
      <text>
        <r>
          <rPr>
            <b/>
            <sz val="9"/>
            <color indexed="81"/>
            <rFont val="Tahoma"/>
            <family val="2"/>
          </rPr>
          <t>Chris Roos:</t>
        </r>
        <r>
          <rPr>
            <sz val="9"/>
            <color indexed="81"/>
            <rFont val="Tahoma"/>
            <family val="2"/>
          </rPr>
          <t xml:space="preserve">
Define Level of Control from drop down box in cell.</t>
        </r>
      </text>
    </comment>
    <comment ref="I12" authorId="0" shapeId="0" xr:uid="{00000000-0006-0000-0000-000005000000}">
      <text>
        <r>
          <rPr>
            <b/>
            <sz val="9"/>
            <color indexed="81"/>
            <rFont val="Tahoma"/>
            <family val="2"/>
          </rPr>
          <t>Chris Roos:</t>
        </r>
        <r>
          <rPr>
            <sz val="9"/>
            <color indexed="81"/>
            <rFont val="Tahoma"/>
            <family val="2"/>
          </rPr>
          <t xml:space="preserve">
Insert treatment timing.</t>
        </r>
      </text>
    </comment>
    <comment ref="J12" authorId="0" shapeId="0" xr:uid="{00000000-0006-0000-0000-000006000000}">
      <text>
        <r>
          <rPr>
            <b/>
            <sz val="9"/>
            <color indexed="81"/>
            <rFont val="Tahoma"/>
            <family val="2"/>
          </rPr>
          <t>Chris Roos:</t>
        </r>
        <r>
          <rPr>
            <sz val="9"/>
            <color indexed="81"/>
            <rFont val="Tahoma"/>
            <family val="2"/>
          </rPr>
          <t xml:space="preserve">
Define Contingency Strategy.</t>
        </r>
      </text>
    </comment>
    <comment ref="K12" authorId="0" shapeId="0" xr:uid="{00000000-0006-0000-0000-000007000000}">
      <text>
        <r>
          <rPr>
            <b/>
            <sz val="9"/>
            <color indexed="81"/>
            <rFont val="Tahoma"/>
            <family val="2"/>
          </rPr>
          <t>Chris Roos:</t>
        </r>
        <r>
          <rPr>
            <sz val="9"/>
            <color indexed="81"/>
            <rFont val="Tahoma"/>
            <family val="2"/>
          </rPr>
          <t xml:space="preserve">
Define the Control Strategy.</t>
        </r>
      </text>
    </comment>
    <comment ref="L12" authorId="0" shapeId="0" xr:uid="{00000000-0006-0000-0000-000008000000}">
      <text>
        <r>
          <rPr>
            <b/>
            <sz val="9"/>
            <color indexed="81"/>
            <rFont val="Tahoma"/>
            <family val="2"/>
          </rPr>
          <t>Chris Roos:</t>
        </r>
        <r>
          <rPr>
            <sz val="9"/>
            <color indexed="81"/>
            <rFont val="Tahoma"/>
            <family val="2"/>
          </rPr>
          <t xml:space="preserve">
Use this column to identify what would prompt you to execute the contingency plan.  A trigger is usually a date or some sort of threshold.</t>
        </r>
      </text>
    </comment>
    <comment ref="M12" authorId="0" shapeId="0" xr:uid="{00000000-0006-0000-0000-000009000000}">
      <text>
        <r>
          <rPr>
            <b/>
            <sz val="9"/>
            <color indexed="81"/>
            <rFont val="Tahoma"/>
            <family val="2"/>
          </rPr>
          <t>Chris Roos:</t>
        </r>
        <r>
          <rPr>
            <sz val="9"/>
            <color indexed="81"/>
            <rFont val="Tahoma"/>
            <family val="2"/>
          </rPr>
          <t xml:space="preserve">
Use this column to identify which team member is responsible for tracking this risk and its changes in probability and impact.  The assignee is not necessarily the person responsible for solving the problem, as risks often require escalation outside the team.</t>
        </r>
      </text>
    </comment>
    <comment ref="B14" authorId="0" shapeId="0" xr:uid="{00000000-0006-0000-0000-00000A000000}">
      <text>
        <r>
          <rPr>
            <b/>
            <sz val="9"/>
            <color indexed="81"/>
            <rFont val="Tahoma"/>
            <family val="2"/>
          </rPr>
          <t>Chris Roos:</t>
        </r>
        <r>
          <rPr>
            <sz val="9"/>
            <color indexed="81"/>
            <rFont val="Tahoma"/>
            <family val="2"/>
          </rPr>
          <t xml:space="preserve">
Click on the hyperlink document to obtain detailed information on the risk topic.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Roos</author>
  </authors>
  <commentList>
    <comment ref="E12" authorId="0" shapeId="0" xr:uid="{00000000-0006-0000-0100-000001000000}">
      <text>
        <r>
          <rPr>
            <b/>
            <sz val="9"/>
            <color indexed="81"/>
            <rFont val="Tahoma"/>
            <family val="2"/>
          </rPr>
          <t>Chris Roos:</t>
        </r>
        <r>
          <rPr>
            <sz val="9"/>
            <color indexed="81"/>
            <rFont val="Tahoma"/>
            <family val="2"/>
          </rPr>
          <t xml:space="preserve">
A consequence rating should be chosen (drop down box in cell) on the basis of the the most likely impact on Eskom and its stakeholders choosing the worst case of the consequence type given, refer to Table 4 of the "New Eskom Risk Management Model.</t>
        </r>
      </text>
    </comment>
    <comment ref="F12" authorId="0" shapeId="0" xr:uid="{00000000-0006-0000-0100-000002000000}">
      <text>
        <r>
          <rPr>
            <b/>
            <sz val="9"/>
            <color indexed="81"/>
            <rFont val="Tahoma"/>
            <family val="2"/>
          </rPr>
          <t>Chris Roos:</t>
        </r>
        <r>
          <rPr>
            <sz val="9"/>
            <color indexed="81"/>
            <rFont val="Tahoma"/>
            <family val="2"/>
          </rPr>
          <t xml:space="preserve">
A likelihood category should be chosen (drop down box in cell) 
on the basis of the chance that Eskom or its stakeholders could be affected at the chosen level of consequence.</t>
        </r>
      </text>
    </comment>
    <comment ref="G12" authorId="0" shapeId="0" xr:uid="{00000000-0006-0000-0100-000003000000}">
      <text>
        <r>
          <rPr>
            <b/>
            <sz val="9"/>
            <color indexed="81"/>
            <rFont val="Tahoma"/>
            <family val="2"/>
          </rPr>
          <t>Chris Roos:</t>
        </r>
        <r>
          <rPr>
            <sz val="9"/>
            <color indexed="81"/>
            <rFont val="Tahoma"/>
            <family val="2"/>
          </rPr>
          <t xml:space="preserve">
Select Impact from drop down box in cell.</t>
        </r>
      </text>
    </comment>
    <comment ref="H12" authorId="0" shapeId="0" xr:uid="{00000000-0006-0000-0100-000004000000}">
      <text>
        <r>
          <rPr>
            <b/>
            <sz val="9"/>
            <color indexed="81"/>
            <rFont val="Tahoma"/>
            <family val="2"/>
          </rPr>
          <t>Chris Roos:</t>
        </r>
        <r>
          <rPr>
            <sz val="9"/>
            <color indexed="81"/>
            <rFont val="Tahoma"/>
            <family val="2"/>
          </rPr>
          <t xml:space="preserve">
Define Level of Control from drop down box in cell.</t>
        </r>
      </text>
    </comment>
    <comment ref="I12" authorId="0" shapeId="0" xr:uid="{00000000-0006-0000-0100-000005000000}">
      <text>
        <r>
          <rPr>
            <b/>
            <sz val="9"/>
            <color indexed="81"/>
            <rFont val="Tahoma"/>
            <family val="2"/>
          </rPr>
          <t>Chris Roos:</t>
        </r>
        <r>
          <rPr>
            <sz val="9"/>
            <color indexed="81"/>
            <rFont val="Tahoma"/>
            <family val="2"/>
          </rPr>
          <t xml:space="preserve">
Insert treatment timing.</t>
        </r>
      </text>
    </comment>
    <comment ref="J12" authorId="0" shapeId="0" xr:uid="{00000000-0006-0000-0100-000006000000}">
      <text>
        <r>
          <rPr>
            <b/>
            <sz val="9"/>
            <color indexed="81"/>
            <rFont val="Tahoma"/>
            <family val="2"/>
          </rPr>
          <t>Chris Roos:</t>
        </r>
        <r>
          <rPr>
            <sz val="9"/>
            <color indexed="81"/>
            <rFont val="Tahoma"/>
            <family val="2"/>
          </rPr>
          <t xml:space="preserve">
Define Contingency Strategy.</t>
        </r>
      </text>
    </comment>
    <comment ref="K12" authorId="0" shapeId="0" xr:uid="{00000000-0006-0000-0100-000007000000}">
      <text>
        <r>
          <rPr>
            <b/>
            <sz val="9"/>
            <color indexed="81"/>
            <rFont val="Tahoma"/>
            <family val="2"/>
          </rPr>
          <t>Chris Roos:</t>
        </r>
        <r>
          <rPr>
            <sz val="9"/>
            <color indexed="81"/>
            <rFont val="Tahoma"/>
            <family val="2"/>
          </rPr>
          <t xml:space="preserve">
Define the Control Strategy.</t>
        </r>
      </text>
    </comment>
    <comment ref="L12" authorId="0" shapeId="0" xr:uid="{00000000-0006-0000-0100-000008000000}">
      <text>
        <r>
          <rPr>
            <b/>
            <sz val="9"/>
            <color indexed="81"/>
            <rFont val="Tahoma"/>
            <family val="2"/>
          </rPr>
          <t>Chris Roos:</t>
        </r>
        <r>
          <rPr>
            <sz val="9"/>
            <color indexed="81"/>
            <rFont val="Tahoma"/>
            <family val="2"/>
          </rPr>
          <t xml:space="preserve">
Use this column to identify what would prompt you to execute the contingency plan.  A trigger is usually a date or some sort of threshold.</t>
        </r>
      </text>
    </comment>
    <comment ref="M12" authorId="0" shapeId="0" xr:uid="{00000000-0006-0000-0100-000009000000}">
      <text>
        <r>
          <rPr>
            <b/>
            <sz val="9"/>
            <color indexed="81"/>
            <rFont val="Tahoma"/>
            <family val="2"/>
          </rPr>
          <t>Chris Roos:</t>
        </r>
        <r>
          <rPr>
            <sz val="9"/>
            <color indexed="81"/>
            <rFont val="Tahoma"/>
            <family val="2"/>
          </rPr>
          <t xml:space="preserve">
Use this column to identify which team member is responsible for tracking this risk and its changes in probability and impact.  The assignee is not necessarily the person responsible for solving the problem, as risks often require escalation outside the team.</t>
        </r>
      </text>
    </comment>
    <comment ref="B14" authorId="0" shapeId="0" xr:uid="{00000000-0006-0000-0100-00000A000000}">
      <text>
        <r>
          <rPr>
            <b/>
            <sz val="9"/>
            <color indexed="81"/>
            <rFont val="Tahoma"/>
            <family val="2"/>
          </rPr>
          <t>Chris Roos:</t>
        </r>
        <r>
          <rPr>
            <sz val="9"/>
            <color indexed="81"/>
            <rFont val="Tahoma"/>
            <family val="2"/>
          </rPr>
          <t xml:space="preserve">
Click on the hyperlink document to obtain detailed information on the risk topic.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Rod Fergusson</author>
  </authors>
  <commentList>
    <comment ref="G29" authorId="0" shapeId="0" xr:uid="{00000000-0006-0000-0200-000001000000}">
      <text>
        <r>
          <rPr>
            <b/>
            <sz val="9"/>
            <color indexed="81"/>
            <rFont val="Tahoma"/>
            <family val="2"/>
          </rPr>
          <t>Articulate the scale being used for probability inside of the parenthesis. 
 E.g. (1-100%)
Note: 100% would mean the item is no longer a risk and has become a problem.</t>
        </r>
      </text>
    </comment>
    <comment ref="H29" authorId="0" shapeId="0" xr:uid="{00000000-0006-0000-0200-000002000000}">
      <text>
        <r>
          <rPr>
            <b/>
            <sz val="9"/>
            <color indexed="81"/>
            <rFont val="Tahoma"/>
            <family val="2"/>
          </rPr>
          <t>Articulate the scale being used for impact inside the parenthesis.
E.g. (1-10).
Note: scale must have the same range as the probability.</t>
        </r>
      </text>
    </comment>
    <comment ref="D30" authorId="0" shapeId="0" xr:uid="{00000000-0006-0000-0200-000003000000}">
      <text>
        <r>
          <rPr>
            <b/>
            <sz val="9"/>
            <color indexed="81"/>
            <rFont val="Tahoma"/>
            <family val="2"/>
          </rPr>
          <t>Use this column as the risk identifier which, allows each risk to be uniquely identified.</t>
        </r>
      </text>
    </comment>
    <comment ref="E30" authorId="0" shapeId="0" xr:uid="{00000000-0006-0000-0200-000004000000}">
      <text>
        <r>
          <rPr>
            <b/>
            <sz val="9"/>
            <color indexed="81"/>
            <rFont val="Tahoma"/>
            <family val="2"/>
          </rPr>
          <t>Use this column to capture the "likely cause" of the risk.  Be detailed enough so that you can start forming mitigation plans.</t>
        </r>
      </text>
    </comment>
    <comment ref="F30" authorId="0" shapeId="0" xr:uid="{00000000-0006-0000-0200-000005000000}">
      <text>
        <r>
          <rPr>
            <b/>
            <sz val="9"/>
            <color indexed="81"/>
            <rFont val="Tahoma"/>
            <family val="2"/>
          </rPr>
          <t>Use this column to capture the result of the risk, should it happen.  If the consequences cannot be mitigated, you will have to dealt with them in a contingency plan.</t>
        </r>
      </text>
    </comment>
    <comment ref="G30" authorId="0" shapeId="0" xr:uid="{00000000-0006-0000-0200-000006000000}">
      <text>
        <r>
          <rPr>
            <b/>
            <sz val="9"/>
            <color indexed="81"/>
            <rFont val="Tahoma"/>
            <family val="2"/>
          </rPr>
          <t>Use this column to estimate the probability the risk will occur.  Suggest using a percentage-based scale (1-99%).</t>
        </r>
      </text>
    </comment>
    <comment ref="H30" authorId="0" shapeId="0" xr:uid="{00000000-0006-0000-0200-000007000000}">
      <text>
        <r>
          <rPr>
            <b/>
            <sz val="9"/>
            <color indexed="81"/>
            <rFont val="Tahoma"/>
            <family val="2"/>
          </rPr>
          <t xml:space="preserve">Use this column to estimate the amount of impact or severity of the risk. </t>
        </r>
      </text>
    </comment>
    <comment ref="I30" authorId="0" shapeId="0" xr:uid="{00000000-0006-0000-0200-000008000000}">
      <text>
        <r>
          <rPr>
            <b/>
            <sz val="9"/>
            <color indexed="81"/>
            <rFont val="Tahoma"/>
            <family val="2"/>
          </rPr>
          <t>This column is computed as probability x impact.  Once all risks have been entered, sort by this column to identify your biggest risks.</t>
        </r>
      </text>
    </comment>
    <comment ref="J30" authorId="0" shapeId="0" xr:uid="{00000000-0006-0000-0200-000009000000}">
      <text>
        <r>
          <rPr>
            <b/>
            <sz val="9"/>
            <color indexed="81"/>
            <rFont val="Tahoma"/>
            <family val="2"/>
          </rPr>
          <t>Use this column to identify what will need to be done if the risk  becomes reality.  This may require creating a separate, more detailed plan.</t>
        </r>
      </text>
    </comment>
    <comment ref="K30" authorId="0" shapeId="0" xr:uid="{00000000-0006-0000-0200-00000A000000}">
      <text>
        <r>
          <rPr>
            <b/>
            <sz val="9"/>
            <color indexed="81"/>
            <rFont val="Tahoma"/>
            <family val="2"/>
          </rPr>
          <t>Use this column to document what plans the team has to prevent the risk or to reduce the impact before occurrence. This may require creating a separate, more detailed plan.</t>
        </r>
      </text>
    </comment>
    <comment ref="L30" authorId="0" shapeId="0" xr:uid="{00000000-0006-0000-0200-00000B000000}">
      <text>
        <r>
          <rPr>
            <b/>
            <sz val="9"/>
            <color indexed="81"/>
            <rFont val="Tahoma"/>
            <family val="2"/>
          </rPr>
          <t>Use this column to identify what would prompt you to execute the contingency plan.  A trigger is usually a date or some sort of threshold.</t>
        </r>
      </text>
    </comment>
    <comment ref="M30" authorId="0" shapeId="0" xr:uid="{00000000-0006-0000-0200-00000C000000}">
      <text>
        <r>
          <rPr>
            <b/>
            <sz val="9"/>
            <color indexed="81"/>
            <rFont val="Tahoma"/>
            <family val="2"/>
          </rPr>
          <t>Use this column to identify which team member is responsible for tracking this risk and its changes in probability and impact.  The assignee is not necessarily the person responsible for solving the problem, as risks often require escalation outside the team.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 Roos</author>
  </authors>
  <commentList>
    <comment ref="E12" authorId="0" shapeId="0" xr:uid="{00000000-0006-0000-0300-000001000000}">
      <text>
        <r>
          <rPr>
            <b/>
            <sz val="9"/>
            <color indexed="81"/>
            <rFont val="Tahoma"/>
            <family val="2"/>
          </rPr>
          <t>Chris Roos:</t>
        </r>
        <r>
          <rPr>
            <sz val="9"/>
            <color indexed="81"/>
            <rFont val="Tahoma"/>
            <family val="2"/>
          </rPr>
          <t xml:space="preserve">
A consequence rating should be chosen (drop down box in cell) on the basis of the the most likely impact on Eskom and its stakeholders choosing the worst case of the consequence type given, refer to Table 4 of the "New Eskom Risk Management Model.</t>
        </r>
      </text>
    </comment>
    <comment ref="F12" authorId="0" shapeId="0" xr:uid="{00000000-0006-0000-0300-000002000000}">
      <text>
        <r>
          <rPr>
            <b/>
            <sz val="9"/>
            <color indexed="81"/>
            <rFont val="Tahoma"/>
            <family val="2"/>
          </rPr>
          <t>Chris Roos:</t>
        </r>
        <r>
          <rPr>
            <sz val="9"/>
            <color indexed="81"/>
            <rFont val="Tahoma"/>
            <family val="2"/>
          </rPr>
          <t xml:space="preserve">
A likelihood category should be chosen (drop down box in cell) 
on the basis of the chance that Eskom or its stakeholders could be affected at the chosen level of consequence.</t>
        </r>
      </text>
    </comment>
    <comment ref="G12" authorId="0" shapeId="0" xr:uid="{00000000-0006-0000-0300-000003000000}">
      <text>
        <r>
          <rPr>
            <b/>
            <sz val="9"/>
            <color indexed="81"/>
            <rFont val="Tahoma"/>
            <family val="2"/>
          </rPr>
          <t>Chris Roos:</t>
        </r>
        <r>
          <rPr>
            <sz val="9"/>
            <color indexed="81"/>
            <rFont val="Tahoma"/>
            <family val="2"/>
          </rPr>
          <t xml:space="preserve">
Select Impact from drop down box in cell.</t>
        </r>
      </text>
    </comment>
    <comment ref="H12" authorId="0" shapeId="0" xr:uid="{00000000-0006-0000-0300-000004000000}">
      <text>
        <r>
          <rPr>
            <b/>
            <sz val="9"/>
            <color indexed="81"/>
            <rFont val="Tahoma"/>
            <family val="2"/>
          </rPr>
          <t>Chris Roos:</t>
        </r>
        <r>
          <rPr>
            <sz val="9"/>
            <color indexed="81"/>
            <rFont val="Tahoma"/>
            <family val="2"/>
          </rPr>
          <t xml:space="preserve">
Define Level of Control from drop down box in cell.</t>
        </r>
      </text>
    </comment>
    <comment ref="I12" authorId="0" shapeId="0" xr:uid="{00000000-0006-0000-0300-000005000000}">
      <text>
        <r>
          <rPr>
            <b/>
            <sz val="9"/>
            <color indexed="81"/>
            <rFont val="Tahoma"/>
            <family val="2"/>
          </rPr>
          <t>Chris Roos:</t>
        </r>
        <r>
          <rPr>
            <sz val="9"/>
            <color indexed="81"/>
            <rFont val="Tahoma"/>
            <family val="2"/>
          </rPr>
          <t xml:space="preserve">
Insert treatment timing.</t>
        </r>
      </text>
    </comment>
    <comment ref="J12" authorId="0" shapeId="0" xr:uid="{00000000-0006-0000-0300-000006000000}">
      <text>
        <r>
          <rPr>
            <b/>
            <sz val="9"/>
            <color indexed="81"/>
            <rFont val="Tahoma"/>
            <family val="2"/>
          </rPr>
          <t>Chris Roos:</t>
        </r>
        <r>
          <rPr>
            <sz val="9"/>
            <color indexed="81"/>
            <rFont val="Tahoma"/>
            <family val="2"/>
          </rPr>
          <t xml:space="preserve">
Define Contingency Strategy.</t>
        </r>
      </text>
    </comment>
    <comment ref="K12" authorId="0" shapeId="0" xr:uid="{00000000-0006-0000-0300-000007000000}">
      <text>
        <r>
          <rPr>
            <b/>
            <sz val="9"/>
            <color indexed="81"/>
            <rFont val="Tahoma"/>
            <family val="2"/>
          </rPr>
          <t>Chris Roos:</t>
        </r>
        <r>
          <rPr>
            <sz val="9"/>
            <color indexed="81"/>
            <rFont val="Tahoma"/>
            <family val="2"/>
          </rPr>
          <t xml:space="preserve">
Define the Control Strategy.</t>
        </r>
      </text>
    </comment>
    <comment ref="L12" authorId="0" shapeId="0" xr:uid="{00000000-0006-0000-0300-000008000000}">
      <text>
        <r>
          <rPr>
            <b/>
            <sz val="9"/>
            <color indexed="81"/>
            <rFont val="Tahoma"/>
            <family val="2"/>
          </rPr>
          <t>Chris Roos:</t>
        </r>
        <r>
          <rPr>
            <sz val="9"/>
            <color indexed="81"/>
            <rFont val="Tahoma"/>
            <family val="2"/>
          </rPr>
          <t xml:space="preserve">
Use this column to identify what would prompt you to execute the contingency plan.  A trigger is usually a date or some sort of threshold.</t>
        </r>
      </text>
    </comment>
    <comment ref="M12" authorId="0" shapeId="0" xr:uid="{00000000-0006-0000-0300-000009000000}">
      <text>
        <r>
          <rPr>
            <b/>
            <sz val="9"/>
            <color indexed="81"/>
            <rFont val="Tahoma"/>
            <family val="2"/>
          </rPr>
          <t>Chris Roos:</t>
        </r>
        <r>
          <rPr>
            <sz val="9"/>
            <color indexed="81"/>
            <rFont val="Tahoma"/>
            <family val="2"/>
          </rPr>
          <t xml:space="preserve">
Use this column to identify which team member is responsible for tracking this risk and its changes in probability and impact.  The assignee is not necessarily the person responsible for solving the problem, as risks often require escalation outside the team.</t>
        </r>
      </text>
    </comment>
    <comment ref="B14" authorId="0" shapeId="0" xr:uid="{00000000-0006-0000-0300-00000A000000}">
      <text>
        <r>
          <rPr>
            <b/>
            <sz val="9"/>
            <color indexed="81"/>
            <rFont val="Tahoma"/>
            <family val="2"/>
          </rPr>
          <t>Chris Roos:</t>
        </r>
        <r>
          <rPr>
            <sz val="9"/>
            <color indexed="81"/>
            <rFont val="Tahoma"/>
            <family val="2"/>
          </rPr>
          <t xml:space="preserve">
Click on the hyperlink document to obtain detailed information on the risk topic.</t>
        </r>
      </text>
    </comment>
  </commentList>
</comments>
</file>

<file path=xl/sharedStrings.xml><?xml version="1.0" encoding="utf-8"?>
<sst xmlns="http://schemas.openxmlformats.org/spreadsheetml/2006/main" count="1397" uniqueCount="505">
  <si>
    <t>Risk Statement</t>
  </si>
  <si>
    <t>#</t>
  </si>
  <si>
    <t>Contingency</t>
  </si>
  <si>
    <t>Triggers</t>
  </si>
  <si>
    <t>Assignee</t>
  </si>
  <si>
    <t>PSR responsibility</t>
  </si>
  <si>
    <t>Was IBI training specified in the contract?</t>
  </si>
  <si>
    <t>Have the contract considered spares holding?</t>
  </si>
  <si>
    <t>Does the contract cater for SHE/plans?</t>
  </si>
  <si>
    <t>Will decision making by the supplier impose a risk to the organisation?</t>
  </si>
  <si>
    <t>Were medical/induction and associated costs considered?</t>
  </si>
  <si>
    <t>Who will be responsible for access permit/costs?</t>
  </si>
  <si>
    <t>Were the suppliers qualification and experience defined or requested?</t>
  </si>
  <si>
    <t>Were quality requirements/objectives set in the contract?</t>
  </si>
  <si>
    <t>Was CIDB compliance specified in the contract?</t>
  </si>
  <si>
    <t>Does the contract pose a risk for loss of opportunities?</t>
  </si>
  <si>
    <t>Was the learning curve for staff been considered?</t>
  </si>
  <si>
    <t>Is there any risk of double processing or duplication of work or in contract?</t>
  </si>
  <si>
    <t>Is this contract dependant on additional external consultants/ costs?</t>
  </si>
  <si>
    <t>Does the contract pose a threat for downtime or service disruption?</t>
  </si>
  <si>
    <t>Are there any threat of safety with contract deliverables?</t>
  </si>
  <si>
    <t>Was the acceptance criteria specified?</t>
  </si>
  <si>
    <t>Will this contract impact other contracts/projects?</t>
  </si>
  <si>
    <t>Was the cost of implementation considered?</t>
  </si>
  <si>
    <t>Was the cost of training considered?</t>
  </si>
  <si>
    <t>Are there a risk for costs in mistakes?</t>
  </si>
  <si>
    <t>Does the contract pose in financial risk or exposure?</t>
  </si>
  <si>
    <t>Are there any risk i.t.o. skills and availability?</t>
  </si>
  <si>
    <t>Does the contract require a change management component?</t>
  </si>
  <si>
    <t>Will the contract have an impact on working conditions?</t>
  </si>
  <si>
    <t>Will the contract have an effect on existing job descriptions?</t>
  </si>
  <si>
    <t>Could the contract effect staff morale?</t>
  </si>
  <si>
    <t>Does the contract specify compliance to specific standards?</t>
  </si>
  <si>
    <t>Could the contract lead to negative reactions?</t>
  </si>
  <si>
    <t>Was the cost of maintenance considered?</t>
  </si>
  <si>
    <t>Is a Disaster Recovery Plan required?</t>
  </si>
  <si>
    <t>Could the contract/ data result in lack in customer service?</t>
  </si>
  <si>
    <t>Were legal requirements captured or referred to?</t>
  </si>
  <si>
    <t>Could industrial action have an effect on contract execution/steps taken?</t>
  </si>
  <si>
    <t>Is the contract period the best option?</t>
  </si>
  <si>
    <t>Were interfacing contracts identified?</t>
  </si>
  <si>
    <t>Dashboard Indicators</t>
  </si>
  <si>
    <t>What communications risk exist for the contract?</t>
  </si>
  <si>
    <t>Are there any procurement risks?</t>
  </si>
  <si>
    <t>Could there be a risk i.t.o. supplier vulnerabilities?</t>
  </si>
  <si>
    <t>Does time constraints pose a risk to the contract?</t>
  </si>
  <si>
    <t>Any risks in scope increasing/</t>
  </si>
  <si>
    <t>Any risks in the costs/ analysis of the contract?</t>
  </si>
  <si>
    <r>
      <t xml:space="preserve">Risk/contingency as </t>
    </r>
    <r>
      <rPr>
        <b/>
        <sz val="10"/>
        <color indexed="10"/>
        <rFont val="Arial"/>
        <family val="2"/>
      </rPr>
      <t>(%)</t>
    </r>
    <r>
      <rPr>
        <sz val="10"/>
        <rFont val="Arial"/>
        <family val="2"/>
      </rPr>
      <t xml:space="preserve"> of the contract value: </t>
    </r>
    <r>
      <rPr>
        <i/>
        <sz val="8"/>
        <rFont val="Arial"/>
        <family val="2"/>
      </rPr>
      <t>(manual input)</t>
    </r>
  </si>
  <si>
    <t>Does the contract cater for risk assessments?</t>
  </si>
  <si>
    <t>Is there any risk in the contract strategy e.g. term, service, supplier?</t>
  </si>
  <si>
    <t>Was a implementation program requested in the contract?</t>
  </si>
  <si>
    <t>Were the quality of deliverables specified?</t>
  </si>
  <si>
    <t>Were the employment requirements considered?</t>
  </si>
  <si>
    <t>What role will weather conditions play in the execution of the contract?</t>
  </si>
  <si>
    <t>Any risk for contract to be up and running?</t>
  </si>
  <si>
    <t>Grootvlei Risk Assessment Template Rev2</t>
  </si>
  <si>
    <t>Consequence Rating</t>
  </si>
  <si>
    <t>Consequence Description</t>
  </si>
  <si>
    <t>Likelihood</t>
  </si>
  <si>
    <t>Potential Exposure</t>
  </si>
  <si>
    <t>Risk Control</t>
  </si>
  <si>
    <r>
      <t xml:space="preserve">Highest Consequence Rating:  </t>
    </r>
    <r>
      <rPr>
        <i/>
        <sz val="8"/>
        <rFont val="Arial"/>
        <family val="2"/>
      </rPr>
      <t>(manual input)</t>
    </r>
  </si>
  <si>
    <r>
      <t xml:space="preserve">Highest Likelihood Rating:  </t>
    </r>
    <r>
      <rPr>
        <i/>
        <sz val="8"/>
        <rFont val="Arial"/>
        <family val="2"/>
      </rPr>
      <t>(manual input)</t>
    </r>
  </si>
  <si>
    <t>Link to Reference Document</t>
  </si>
  <si>
    <t>Priority for Attention</t>
  </si>
  <si>
    <t>Y/N</t>
  </si>
  <si>
    <r>
      <t xml:space="preserve">Risk/contingency % as monetary value </t>
    </r>
    <r>
      <rPr>
        <b/>
        <sz val="10"/>
        <color indexed="10"/>
        <rFont val="Arial"/>
        <family val="2"/>
      </rPr>
      <t>(R)</t>
    </r>
    <r>
      <rPr>
        <sz val="10"/>
        <rFont val="Arial"/>
        <family val="2"/>
      </rPr>
      <t xml:space="preserve">: </t>
    </r>
    <r>
      <rPr>
        <i/>
        <sz val="8"/>
        <rFont val="Arial"/>
        <family val="2"/>
      </rPr>
      <t>(manual input - correspond with Contract Strategy &amp; Cost Analysis)</t>
    </r>
  </si>
  <si>
    <t>Table 3: Potential Exposure Criteria</t>
  </si>
  <si>
    <t>Level of Potential Exposure</t>
  </si>
  <si>
    <t>Equivalent Financial Impact on Eskom (Rand Net Profit)</t>
  </si>
  <si>
    <t>Beyond Eskom impact</t>
  </si>
  <si>
    <t>&gt; R1b</t>
  </si>
  <si>
    <t xml:space="preserve">Across Eskom Divisions impact </t>
  </si>
  <si>
    <t>≥ R200m</t>
  </si>
  <si>
    <t xml:space="preserve">Divisional impact </t>
  </si>
  <si>
    <t>≥ R 35m</t>
  </si>
  <si>
    <t>Business Unit impact</t>
  </si>
  <si>
    <t>≥ R10m</t>
  </si>
  <si>
    <t xml:space="preserve">Departmental impact </t>
  </si>
  <si>
    <t>≥ R1m</t>
  </si>
  <si>
    <t>Table 4: Consequence criteria</t>
  </si>
  <si>
    <t>Table 3</t>
  </si>
  <si>
    <t>Table 4</t>
  </si>
  <si>
    <t>Table 5: Likelihood criteria</t>
  </si>
  <si>
    <t>Category</t>
  </si>
  <si>
    <t>Criteria</t>
  </si>
  <si>
    <t>E</t>
  </si>
  <si>
    <r>
      <t>·</t>
    </r>
    <r>
      <rPr>
        <sz val="7"/>
        <rFont val="Arial"/>
        <family val="2"/>
      </rPr>
      <t xml:space="preserve">         </t>
    </r>
    <r>
      <rPr>
        <sz val="10"/>
        <rFont val="Arial"/>
        <family val="2"/>
      </rPr>
      <t>99% probability, or</t>
    </r>
  </si>
  <si>
    <r>
      <t>·</t>
    </r>
    <r>
      <rPr>
        <sz val="7"/>
        <rFont val="Arial"/>
        <family val="2"/>
      </rPr>
      <t xml:space="preserve">         </t>
    </r>
    <r>
      <rPr>
        <sz val="10"/>
        <rFont val="Arial"/>
        <family val="2"/>
      </rPr>
      <t>impact is occurring now, or</t>
    </r>
  </si>
  <si>
    <r>
      <t>·</t>
    </r>
    <r>
      <rPr>
        <sz val="7"/>
        <rFont val="Arial"/>
        <family val="2"/>
      </rPr>
      <t xml:space="preserve">         </t>
    </r>
    <r>
      <rPr>
        <sz val="10"/>
        <rFont val="Arial"/>
        <family val="2"/>
      </rPr>
      <t>could occur within “days to weeks”</t>
    </r>
  </si>
  <si>
    <t>D</t>
  </si>
  <si>
    <r>
      <t>·</t>
    </r>
    <r>
      <rPr>
        <sz val="7"/>
        <rFont val="Arial"/>
        <family val="2"/>
      </rPr>
      <t xml:space="preserve">         </t>
    </r>
    <r>
      <rPr>
        <sz val="10"/>
        <rFont val="Arial"/>
        <family val="2"/>
      </rPr>
      <t>&gt;70% probability, or</t>
    </r>
  </si>
  <si>
    <r>
      <t>·</t>
    </r>
    <r>
      <rPr>
        <sz val="7"/>
        <rFont val="Arial"/>
        <family val="2"/>
      </rPr>
      <t xml:space="preserve">         </t>
    </r>
    <r>
      <rPr>
        <sz val="10"/>
        <rFont val="Arial"/>
        <family val="2"/>
      </rPr>
      <t>balance of probability will occur, or</t>
    </r>
  </si>
  <si>
    <r>
      <t>·</t>
    </r>
    <r>
      <rPr>
        <sz val="7"/>
        <rFont val="Arial"/>
        <family val="2"/>
      </rPr>
      <t xml:space="preserve">         </t>
    </r>
    <r>
      <rPr>
        <sz val="10"/>
        <rFont val="Arial"/>
        <family val="2"/>
      </rPr>
      <t>could occur within “weeks to months”</t>
    </r>
  </si>
  <si>
    <t>C</t>
  </si>
  <si>
    <r>
      <t>·</t>
    </r>
    <r>
      <rPr>
        <sz val="7"/>
        <rFont val="Arial"/>
        <family val="2"/>
      </rPr>
      <t xml:space="preserve">         </t>
    </r>
    <r>
      <rPr>
        <sz val="10"/>
        <rFont val="Arial"/>
        <family val="2"/>
      </rPr>
      <t>&gt;20% probability, or</t>
    </r>
  </si>
  <si>
    <r>
      <t>·</t>
    </r>
    <r>
      <rPr>
        <sz val="7"/>
        <rFont val="Arial"/>
        <family val="2"/>
      </rPr>
      <t xml:space="preserve">         </t>
    </r>
    <r>
      <rPr>
        <sz val="10"/>
        <rFont val="Arial"/>
        <family val="2"/>
      </rPr>
      <t>may occur shortly but a distinct probability it won’t, or</t>
    </r>
  </si>
  <si>
    <r>
      <t>·</t>
    </r>
    <r>
      <rPr>
        <sz val="7"/>
        <rFont val="Arial"/>
        <family val="2"/>
      </rPr>
      <t xml:space="preserve">         </t>
    </r>
    <r>
      <rPr>
        <sz val="10"/>
        <rFont val="Arial"/>
        <family val="2"/>
      </rPr>
      <t>could occur within “months to years”</t>
    </r>
  </si>
  <si>
    <t>B</t>
  </si>
  <si>
    <r>
      <t>·</t>
    </r>
    <r>
      <rPr>
        <sz val="7"/>
        <rFont val="Arial"/>
        <family val="2"/>
      </rPr>
      <t xml:space="preserve">         </t>
    </r>
    <r>
      <rPr>
        <sz val="10"/>
        <rFont val="Arial"/>
        <family val="2"/>
      </rPr>
      <t>&gt;5% probability, or</t>
    </r>
  </si>
  <si>
    <r>
      <t>·</t>
    </r>
    <r>
      <rPr>
        <sz val="7"/>
        <rFont val="Arial"/>
        <family val="2"/>
      </rPr>
      <t xml:space="preserve">         </t>
    </r>
    <r>
      <rPr>
        <sz val="10"/>
        <rFont val="Arial"/>
        <family val="2"/>
      </rPr>
      <t>may occur but not anticipated, or</t>
    </r>
  </si>
  <si>
    <r>
      <t>·</t>
    </r>
    <r>
      <rPr>
        <sz val="7"/>
        <rFont val="Arial"/>
        <family val="2"/>
      </rPr>
      <t xml:space="preserve">         </t>
    </r>
    <r>
      <rPr>
        <sz val="10"/>
        <rFont val="Arial"/>
        <family val="2"/>
      </rPr>
      <t>could occur in “years to decades”</t>
    </r>
  </si>
  <si>
    <t>A</t>
  </si>
  <si>
    <r>
      <t>·</t>
    </r>
    <r>
      <rPr>
        <sz val="7"/>
        <rFont val="Arial"/>
        <family val="2"/>
      </rPr>
      <t xml:space="preserve">         </t>
    </r>
    <r>
      <rPr>
        <sz val="10"/>
        <rFont val="Arial"/>
        <family val="2"/>
      </rPr>
      <t>&lt;5% probability</t>
    </r>
  </si>
  <si>
    <r>
      <t>·</t>
    </r>
    <r>
      <rPr>
        <sz val="7"/>
        <rFont val="Arial"/>
        <family val="2"/>
      </rPr>
      <t xml:space="preserve">         </t>
    </r>
    <r>
      <rPr>
        <sz val="10"/>
        <rFont val="Arial"/>
        <family val="2"/>
      </rPr>
      <t>occurrence requires exceptional circumstances</t>
    </r>
  </si>
  <si>
    <r>
      <t>·</t>
    </r>
    <r>
      <rPr>
        <sz val="7"/>
        <rFont val="Arial"/>
        <family val="2"/>
      </rPr>
      <t xml:space="preserve">         </t>
    </r>
    <r>
      <rPr>
        <sz val="10"/>
        <rFont val="Arial"/>
        <family val="2"/>
      </rPr>
      <t>exceptionally unlikely, even in the long term future</t>
    </r>
  </si>
  <si>
    <r>
      <t>·</t>
    </r>
    <r>
      <rPr>
        <sz val="7"/>
        <rFont val="Arial"/>
        <family val="2"/>
      </rPr>
      <t xml:space="preserve">         </t>
    </r>
    <r>
      <rPr>
        <sz val="10"/>
        <rFont val="Arial"/>
        <family val="2"/>
      </rPr>
      <t>only occur as a “100 year event”</t>
    </r>
  </si>
  <si>
    <t>Table 5</t>
  </si>
  <si>
    <t>Table 7</t>
  </si>
  <si>
    <t>Table 7: Risk Control Effectiveness</t>
  </si>
  <si>
    <t>RCE</t>
  </si>
  <si>
    <t>Guide</t>
  </si>
  <si>
    <t>Fully effective</t>
  </si>
  <si>
    <t>Nothing more to be done except review and monitor the existing controls.  Controls are well designed for the risk, are largely preventative and address the root causes and Management believes that they are effective and reliable at all times.  Reactive controls only support preventative controls.</t>
  </si>
  <si>
    <t>Partially effective</t>
  </si>
  <si>
    <t>Most controls are designed correctly and are in place and effective.  Some more work to be done to improve operating effectiveness or Management has doubts about operational effectiveness and reliability.</t>
  </si>
  <si>
    <t>Ineffective</t>
  </si>
  <si>
    <t>While the design of controls may be largely correct in that they treat most of the root causes of the risk, they are not currently very effective.  There may be an over-reliance on reactive controls.</t>
  </si>
  <si>
    <t>or</t>
  </si>
  <si>
    <t>Some of the controls do not seem correctly designed in that they do not treat root causes, those that are correctly designed are operating effectively.</t>
  </si>
  <si>
    <t>Totally ineffective</t>
  </si>
  <si>
    <t>Significant control gaps.  Either controls do not treat root causes or they do not operate at all effectively. Controls, if they exist are just reactive.</t>
  </si>
  <si>
    <t>None</t>
  </si>
  <si>
    <t>Virtually no credible control.  Management has no confidence that any degree of control is being achieved due to poor control design and/or very limited operational effectiveness.</t>
  </si>
  <si>
    <t>Table 8</t>
  </si>
  <si>
    <t>Table 8: Priority for attention</t>
  </si>
  <si>
    <t>Priority</t>
  </si>
  <si>
    <t>Suggested timing of treatment</t>
  </si>
  <si>
    <t>Authority for continued toleration of residual risk</t>
  </si>
  <si>
    <t>I</t>
  </si>
  <si>
    <t>Short term.  Normally within 1 month.</t>
  </si>
  <si>
    <t>Managing Directors, Chief Executive and Board</t>
  </si>
  <si>
    <t>II</t>
  </si>
  <si>
    <t>Medium term.  Normally within 3 months.</t>
  </si>
  <si>
    <t>Managing Directors, Senior General Managers and General Managers</t>
  </si>
  <si>
    <t>III</t>
  </si>
  <si>
    <t>Normally within 1 year</t>
  </si>
  <si>
    <t>Senior General Managers, General Managers and Managers</t>
  </si>
  <si>
    <t>IV</t>
  </si>
  <si>
    <t>Ongoing control as part of a management system.</t>
  </si>
  <si>
    <t>All staff</t>
  </si>
  <si>
    <t>Note:</t>
  </si>
  <si>
    <t>Once printed, insert in contract file.</t>
  </si>
  <si>
    <t>Treatment/Control Strategy</t>
  </si>
  <si>
    <t>Y</t>
  </si>
  <si>
    <t>B - &gt;5 Probability</t>
  </si>
  <si>
    <t>BU Impact</t>
  </si>
  <si>
    <t>Physical injury or property damages</t>
  </si>
  <si>
    <t>Physical injury and plant damage</t>
  </si>
  <si>
    <t>N</t>
  </si>
  <si>
    <t>Fully Effective</t>
  </si>
  <si>
    <t>I - S/Term (1mth)</t>
  </si>
  <si>
    <t>Departmental Impact</t>
  </si>
  <si>
    <t>IV - Ongoing</t>
  </si>
  <si>
    <t>D - &gt;50% Probability</t>
  </si>
  <si>
    <t>Partially Effective</t>
  </si>
  <si>
    <t>Cost included in the contract</t>
  </si>
  <si>
    <t>A - &lt;5% Probability</t>
  </si>
  <si>
    <t>Eskom specifications supplied in the contract</t>
  </si>
  <si>
    <t>Contract not signed</t>
  </si>
  <si>
    <t>II - M/Term (&lt;3mths)</t>
  </si>
  <si>
    <t>Was supplier infrastructure establishment considered?</t>
  </si>
  <si>
    <t>Incompetent Contractor</t>
  </si>
  <si>
    <t>Proper planning should be done.</t>
  </si>
  <si>
    <t>C - &gt;20% Probability</t>
  </si>
  <si>
    <t>E - 99% Probability</t>
  </si>
  <si>
    <t>Contractor to receive IBI  training from Employer</t>
  </si>
  <si>
    <t>Contractor incompetent and poor quality workmanship</t>
  </si>
  <si>
    <t>If contractor did not go through induction and medical,contrator will not have site access.</t>
  </si>
  <si>
    <t>Ensure we apply delay damages stipulated in the contract</t>
  </si>
  <si>
    <t>Service Manager</t>
  </si>
  <si>
    <t>Employers is responsible  for giving and monitoring the access on site.</t>
  </si>
  <si>
    <t>delays due to mistakes may lead to delay in completion of works</t>
  </si>
  <si>
    <t>Service manager</t>
  </si>
  <si>
    <t>Industrial actions</t>
  </si>
  <si>
    <t>Site manager and Service Manager</t>
  </si>
  <si>
    <t>Site manager and Service manager</t>
  </si>
  <si>
    <t>Site Manager and Service Manager</t>
  </si>
  <si>
    <t>Compiled by : Thokozani Ndlovu and Simphiwe Mabanga</t>
  </si>
  <si>
    <t>Poor performance</t>
  </si>
  <si>
    <t>Poor work performance</t>
  </si>
  <si>
    <t>Contractor's employees might get injured during maintenance.</t>
  </si>
  <si>
    <t>Site Manager / Service Manager</t>
  </si>
  <si>
    <t>Site Manager and Service Supervisor</t>
  </si>
  <si>
    <t>Site manager/Service manager</t>
  </si>
  <si>
    <t>Required qualification is included on the Technical evaluation document</t>
  </si>
  <si>
    <t>Unavailability of service</t>
  </si>
  <si>
    <t>Service Manager and Service</t>
  </si>
  <si>
    <t>delays on problem solving process</t>
  </si>
  <si>
    <t>Contractor might deviate from service specification.</t>
  </si>
  <si>
    <t>Defective system</t>
  </si>
  <si>
    <t>Contract condonation</t>
  </si>
  <si>
    <t>the contractor to submit the proof of his/her employees CV's and qualifications before the contract commence</t>
  </si>
  <si>
    <t>required qualifications and skilled are specified in the contract documents</t>
  </si>
  <si>
    <t>Injuries to person and damages to plant</t>
  </si>
  <si>
    <t>Standard violation lead to injuries</t>
  </si>
  <si>
    <t>Maintenance not executed</t>
  </si>
  <si>
    <t xml:space="preserve">Poor maintenance reports may not give the true reflection of the situation </t>
  </si>
  <si>
    <t>The employer has formulated the format with headings covering issues of interest in the contract</t>
  </si>
  <si>
    <t>reports must be submitted weekly</t>
  </si>
  <si>
    <t>Procurement processes delayed</t>
  </si>
  <si>
    <t>Delays on maintenance services</t>
  </si>
  <si>
    <t>Procurement process violation</t>
  </si>
  <si>
    <t>Time will be lost due to injuries or equipment damages</t>
  </si>
  <si>
    <t>Poor maintenance due to incompetency  may lead to down time</t>
  </si>
  <si>
    <t>Poor quality service provided if not specified</t>
  </si>
  <si>
    <t>III - 1Yr</t>
  </si>
  <si>
    <t>Scope of work clearly specified in the service information document in detail.</t>
  </si>
  <si>
    <t>Eskom specifications supplied in the contract documents.DCF approval on contract award and funding approval prior to contract request.</t>
  </si>
  <si>
    <t>Service Managerr</t>
  </si>
  <si>
    <t>Compiled by : Matimba Nxumalo and  Alida Auret</t>
  </si>
  <si>
    <t>UNIT TRANSFORMER REPLACEMENT</t>
  </si>
  <si>
    <t>Have KPI's been identified in the contract?</t>
  </si>
  <si>
    <t>Poor performance &amp; delay</t>
  </si>
  <si>
    <t>KPI's are included in the contract</t>
  </si>
  <si>
    <t>If QC is not passed and delays</t>
  </si>
  <si>
    <t>System Engineer and project manager</t>
  </si>
  <si>
    <t xml:space="preserve">Contactor will have an understanding of  IBI </t>
  </si>
  <si>
    <t>Contractor / Project Leader</t>
  </si>
  <si>
    <t>Contractor to supply a list of required spares</t>
  </si>
  <si>
    <t>Contractor to supply a list of required spares for maintenance</t>
  </si>
  <si>
    <t>Provide own site establishment and Workshop and offices will be provided</t>
  </si>
  <si>
    <t>Site establishment costs included in contract</t>
  </si>
  <si>
    <t>Project Leader</t>
  </si>
  <si>
    <t>Contractor's employees might get injured when delivering and installing the blocked chute detectors</t>
  </si>
  <si>
    <t>The contractor shall submit safety plan which comply to safe work procedure for employer and it must be accept by Project Manager</t>
  </si>
  <si>
    <t>Site Manager and Project Manager</t>
  </si>
  <si>
    <t>The contractor must perform risk assessment on each job to be perfomed.</t>
  </si>
  <si>
    <t>The contractor shall submit daily risk assessment forms (STA) to the project leader</t>
  </si>
  <si>
    <t>Site Manager and Project Leader</t>
  </si>
  <si>
    <t>Has a training program been specified?</t>
  </si>
  <si>
    <t>Contractor might work in the plant without permit to work</t>
  </si>
  <si>
    <t>Contractor not allowed to work without a permit on plant. The Employer to take responsibilities for permits.</t>
  </si>
  <si>
    <t>Contract Supervisor/Project Leader</t>
  </si>
  <si>
    <t>If contractor did not go through induction and medical,contratorwill not have site access.</t>
  </si>
  <si>
    <t xml:space="preserve">Contract Supervisor/Project Leader </t>
  </si>
  <si>
    <t>Eskom</t>
  </si>
  <si>
    <t>Included in the contract</t>
  </si>
  <si>
    <t>Technical evaluation of tenders</t>
  </si>
  <si>
    <t>Psystem Engineer and Project Coordinator</t>
  </si>
  <si>
    <t xml:space="preserve">The contractor must adhered to quality check plan,use IBI tool (job observation, pre-job debriefs etc) </t>
  </si>
  <si>
    <t xml:space="preserve">Poor perfomance </t>
  </si>
  <si>
    <t>Site Manager and Project Coordinator</t>
  </si>
  <si>
    <t>Tender documents</t>
  </si>
  <si>
    <t>Project Leader and System Engineer</t>
  </si>
  <si>
    <t>The contractor should supply a programme as specied in the contract.</t>
  </si>
  <si>
    <t>Non compliance and delays</t>
  </si>
  <si>
    <t>What are the license fees considerations?</t>
  </si>
  <si>
    <t>Does the contract implementation method pose a risk to the organisation?</t>
  </si>
  <si>
    <t>What interfacing equipment was identified not forming part of this contract e.g. LAN?</t>
  </si>
  <si>
    <t>Valves will have to be bypassed during implementation</t>
  </si>
  <si>
    <t>Proper planning is necessary for installation</t>
  </si>
  <si>
    <t>Increased downtime</t>
  </si>
  <si>
    <t>Site manager and Project Leader</t>
  </si>
  <si>
    <t>All materials to be used are to be new to ensure quality .</t>
  </si>
  <si>
    <t>Material must be QC checked and of good quality when delivered and must comply with the SABS ISO 9001</t>
  </si>
  <si>
    <t>Quality inspections</t>
  </si>
  <si>
    <t>System Engineer and the Project Leader</t>
  </si>
  <si>
    <t>Material quality was specified in the contract</t>
  </si>
  <si>
    <t>All material used must be new ans SABS approved</t>
  </si>
  <si>
    <t>Scope creep can resultt in high costs</t>
  </si>
  <si>
    <t xml:space="preserve">QS report was done to estimate the cost of the project. There is 10 % contingency in the budget if the estimate is slightly off. </t>
  </si>
  <si>
    <t>Compensation events</t>
  </si>
  <si>
    <t>There is 5% contingency on the contract</t>
  </si>
  <si>
    <t>Sole Source</t>
  </si>
  <si>
    <t>System Engineer and Project Leader</t>
  </si>
  <si>
    <t>Improve safety and efficiency of the plant</t>
  </si>
  <si>
    <t>Poor quality</t>
  </si>
  <si>
    <t>Contractor must supply and install according to specifications.</t>
  </si>
  <si>
    <t>Ineefective installation</t>
  </si>
  <si>
    <t>Breach of contract, legal requirements listed in the contract</t>
  </si>
  <si>
    <t>NEC to be signed by all parties involved</t>
  </si>
  <si>
    <t>Site manager and Project manger</t>
  </si>
  <si>
    <t>Strikes</t>
  </si>
  <si>
    <t>To be stipulated on the NEC</t>
  </si>
  <si>
    <t>Schedule delays</t>
  </si>
  <si>
    <t>Rain might delay civil works</t>
  </si>
  <si>
    <t>Possible delay</t>
  </si>
  <si>
    <t>Weekly progress meeting</t>
  </si>
  <si>
    <t>Delays</t>
  </si>
  <si>
    <t>Communication breakdown</t>
  </si>
  <si>
    <t>Yes, delays on procument of material will cause a delay on the project execution</t>
  </si>
  <si>
    <t>Delays on delivery and installation</t>
  </si>
  <si>
    <t>If contactor cannot finish in specified time,there will be production implications.</t>
  </si>
  <si>
    <t>Contract must comply to programme</t>
  </si>
  <si>
    <t>Programme</t>
  </si>
  <si>
    <t>Fire Detection System</t>
  </si>
  <si>
    <t>Eskom will supply all required spares</t>
  </si>
  <si>
    <t>Provide own site establishment, Workshop and offices as well</t>
  </si>
  <si>
    <t>The contractor shall submit safety plan which comply to safe work procedure for employer and it must be accept by Service Manager</t>
  </si>
  <si>
    <t>Site Manager and Service manager</t>
  </si>
  <si>
    <t>The contractor shall submit daily risk assessment forms  to the Service supervisor</t>
  </si>
  <si>
    <t>Contractor might work in the plant without permit to work but may utilise Limited Access Register</t>
  </si>
  <si>
    <t>Contractor not allowed to do any task without a permit or LAR on plant. The Employer to take responsibilities for permits.</t>
  </si>
  <si>
    <t xml:space="preserve">Delays during execution might affect the plant return to service </t>
  </si>
  <si>
    <t>system Engineer and Service supervisor</t>
  </si>
  <si>
    <t xml:space="preserve">The contractor must adhere to quality check plan,use IBI tool (job observation, pre-job briefs etc) </t>
  </si>
  <si>
    <t>Work will not commences if the contractor doesn’t comply with the service level agreement and safety requirements</t>
  </si>
  <si>
    <t>Contractor must recruit appropiate staff as soon as they awarded the contract and they must also put safety  requirement immediately before commencing work</t>
  </si>
  <si>
    <t>Poor maintenance  may lead to down time</t>
  </si>
  <si>
    <t>The contractor employees must provide the proof of qualification and experience on  the contract start date</t>
  </si>
  <si>
    <t>Spares will be provided by the employer</t>
  </si>
  <si>
    <t>Procurement process deviation.</t>
  </si>
  <si>
    <t>Eskom specifications supplied in the contract documents</t>
  </si>
  <si>
    <t>Site Manager and Service Managerr</t>
  </si>
  <si>
    <t>Delay damages to be applied as stipulated on the contract</t>
  </si>
  <si>
    <t>Standards shall be submitted to the contractor</t>
  </si>
  <si>
    <t>less breakdowns</t>
  </si>
  <si>
    <t>overtime management</t>
  </si>
  <si>
    <t>To apply the compensetaion clause as per NEC requirements</t>
  </si>
  <si>
    <t>Periodic maintanance not executed</t>
  </si>
  <si>
    <t>Weekly maintenance report submision</t>
  </si>
  <si>
    <t>Ensure we apply delay damages stipulated in the contract cluase X17</t>
  </si>
  <si>
    <t>The contractor won't have access to site for maintenance execution.</t>
  </si>
  <si>
    <t>The Employer is responsible  for giving and monitoring the access to site and cost</t>
  </si>
  <si>
    <t>Finance process violation.</t>
  </si>
  <si>
    <t>Grootvlei Risk Assessment Template Rev1</t>
  </si>
  <si>
    <t>Contract Name:</t>
  </si>
  <si>
    <t>Trek Scale</t>
  </si>
  <si>
    <t>Compiled by : Chris Roos</t>
  </si>
  <si>
    <t>Supervisor:</t>
  </si>
  <si>
    <t>Thokozani Ndlovu</t>
  </si>
  <si>
    <r>
      <t xml:space="preserve">Highest Probality Rating:  </t>
    </r>
    <r>
      <rPr>
        <i/>
        <sz val="8"/>
        <rFont val="Arial"/>
        <family val="2"/>
      </rPr>
      <t>(manual input)</t>
    </r>
  </si>
  <si>
    <r>
      <t xml:space="preserve">Highest Impact Rating:  </t>
    </r>
    <r>
      <rPr>
        <i/>
        <sz val="8"/>
        <rFont val="Arial"/>
        <family val="2"/>
      </rPr>
      <t>(manual input)</t>
    </r>
  </si>
  <si>
    <t>Representative:</t>
  </si>
  <si>
    <t>Lebo  Mokgwabone</t>
  </si>
  <si>
    <r>
      <t xml:space="preserve">Highest Exposure Rating:  </t>
    </r>
    <r>
      <rPr>
        <i/>
        <sz val="8"/>
        <rFont val="Arial"/>
        <family val="2"/>
      </rPr>
      <t>(manual input)</t>
    </r>
  </si>
  <si>
    <r>
      <t xml:space="preserve">Overall Exposure Score: </t>
    </r>
    <r>
      <rPr>
        <i/>
        <sz val="8"/>
        <rFont val="Arial"/>
        <family val="2"/>
      </rPr>
      <t>(scale of 1 - 100, low to high)</t>
    </r>
  </si>
  <si>
    <t>Date:</t>
  </si>
  <si>
    <r>
      <t xml:space="preserve">Risk/contingency as </t>
    </r>
    <r>
      <rPr>
        <b/>
        <sz val="10"/>
        <color indexed="10"/>
        <rFont val="Arial"/>
        <family val="2"/>
      </rPr>
      <t>(%)</t>
    </r>
    <r>
      <rPr>
        <sz val="10"/>
        <rFont val="Arial"/>
        <family val="2"/>
      </rPr>
      <t xml:space="preserve"> of the contract value: </t>
    </r>
    <r>
      <rPr>
        <i/>
        <sz val="8"/>
        <rFont val="Arial"/>
        <family val="2"/>
      </rPr>
      <t>(manual input)</t>
    </r>
  </si>
  <si>
    <r>
      <t xml:space="preserve">Risk/contingency % as monetary value </t>
    </r>
    <r>
      <rPr>
        <b/>
        <sz val="10"/>
        <color indexed="10"/>
        <rFont val="Arial"/>
        <family val="2"/>
      </rPr>
      <t>(R)</t>
    </r>
    <r>
      <rPr>
        <sz val="10"/>
        <rFont val="Arial"/>
        <family val="2"/>
      </rPr>
      <t xml:space="preserve">: </t>
    </r>
    <r>
      <rPr>
        <i/>
        <sz val="8"/>
        <rFont val="Arial"/>
        <family val="2"/>
      </rPr>
      <t>(manual input)</t>
    </r>
  </si>
  <si>
    <t>Legend</t>
  </si>
  <si>
    <t>Impact</t>
  </si>
  <si>
    <t>Probability/Likelihood</t>
  </si>
  <si>
    <t>Treatment</t>
  </si>
  <si>
    <t>1 - Ignore_event is negligible</t>
  </si>
  <si>
    <t>Unlikely - Contingency</t>
  </si>
  <si>
    <t>3 - Minor_financial loss or injuries</t>
  </si>
  <si>
    <t>2 - Remote_has happened somewhere</t>
  </si>
  <si>
    <t>4 - 5 Significant_lost business, significant financial loss, fatalities</t>
  </si>
  <si>
    <t>3 - Highly unlikely event will occur</t>
  </si>
  <si>
    <t>7 - 9 Severe_lost business opportunities, financial loss, many fatalities</t>
  </si>
  <si>
    <t>4 - Conceivable but unlikely</t>
  </si>
  <si>
    <t>Likely - Strategy</t>
  </si>
  <si>
    <t>10 Catastrophic_impact on Eskom or our business</t>
  </si>
  <si>
    <t>5 - Unusual but possible</t>
  </si>
  <si>
    <t>6 - Possible</t>
  </si>
  <si>
    <t>Exposure Score Actions Required (Treatment)</t>
  </si>
  <si>
    <t>7 - Event can occur</t>
  </si>
  <si>
    <t>&gt;0 &lt; 30 : Unlikely, contingency required</t>
  </si>
  <si>
    <t>8 - Might well be expected</t>
  </si>
  <si>
    <t>Certain - Action Plan</t>
  </si>
  <si>
    <t>&gt;30 &lt; 70: Likely, mitigating strategy  and contingency to be completed</t>
  </si>
  <si>
    <t>9 - Will probably occur</t>
  </si>
  <si>
    <t>&gt;70: Certain, mitigating strategy, contingency and triggers to be completed</t>
  </si>
  <si>
    <t>10 - Will definitely occur</t>
  </si>
  <si>
    <t>(1 - 10)</t>
  </si>
  <si>
    <t>Condition</t>
  </si>
  <si>
    <t>Consequence</t>
  </si>
  <si>
    <t>Probability</t>
  </si>
  <si>
    <t>Exposure</t>
  </si>
  <si>
    <t>Mitigation</t>
  </si>
  <si>
    <t>Were interfacing Contractor identified?</t>
  </si>
  <si>
    <t>N/A</t>
  </si>
  <si>
    <t>Yes. Will be able to capture failures and perfomance of the service provider  like response time and rework etc.</t>
  </si>
  <si>
    <t>delays on scope of work execution hence incurring delays on truck offloading</t>
  </si>
  <si>
    <t>KPI's proper contract technical evalution will be done and scope of work execution will be continiously monitored and  evaluated.</t>
  </si>
  <si>
    <t>poor work menship, substandard work, increased system  failures   and delays  on scope of work delivery</t>
  </si>
  <si>
    <t>C&amp;I  Engineer and Project Manager</t>
  </si>
  <si>
    <t>Yes. Poor performance</t>
  </si>
  <si>
    <t>The contractor and its employees will attend IBI training</t>
  </si>
  <si>
    <t>Repeat incidents</t>
  </si>
  <si>
    <t>Yes,but it will be handled by Employer outside this contract,  not having spares in time</t>
  </si>
  <si>
    <t>Eskom will ensure that spares are catalogued and available in the stores</t>
  </si>
  <si>
    <t>delays on scope of work execution</t>
  </si>
  <si>
    <t>Project manager /end user</t>
  </si>
  <si>
    <t>Was supplier infrastructure established considered?</t>
  </si>
  <si>
    <t>No , the contractor will work from their office .</t>
  </si>
  <si>
    <t>proper planning will be done ( contractor will be notified on time and the response time will monitored)</t>
  </si>
  <si>
    <t>delays on solving problems</t>
  </si>
  <si>
    <t>Project Manager</t>
  </si>
  <si>
    <t>Yes, contravening in term of safety requirements</t>
  </si>
  <si>
    <t xml:space="preserve"> </t>
  </si>
  <si>
    <t>The Contractor shall submit safety plan which comply to safe work procedure for employer and it must be approved by Safety officer and Project Manager</t>
  </si>
  <si>
    <t>Safety officer, C&amp;I  Engineer and Project Manager</t>
  </si>
  <si>
    <t>Does the Contractor cater for risk assessments?</t>
  </si>
  <si>
    <t>Yes, create threat to health and safety of people working in the plant and plant damage</t>
  </si>
  <si>
    <t>the contractor will required to perform risk assement before executing any task and work must be done under permit to work.</t>
  </si>
  <si>
    <t>bad safety statistics and incidents</t>
  </si>
  <si>
    <t>Project manager/ contract supervisor</t>
  </si>
  <si>
    <t>No</t>
  </si>
  <si>
    <t>The contractor shall provide their own safety programe that will be inline wilth Eskom safety standard.</t>
  </si>
  <si>
    <t>incompetent staff</t>
  </si>
  <si>
    <t>Project Manager/Contract supervisor</t>
  </si>
  <si>
    <t>Proper procurement processes shall be followed</t>
  </si>
  <si>
    <t>Violation</t>
  </si>
  <si>
    <t>The Employer shall handle permit to work</t>
  </si>
  <si>
    <t>Contract Supervisor</t>
  </si>
  <si>
    <t xml:space="preserve">Yes  </t>
  </si>
  <si>
    <t>All safety requirements cost are included in the contract pricelist</t>
  </si>
  <si>
    <t>Unfit/sick  employees working on site</t>
  </si>
  <si>
    <t>Contractor's  Site Manager and Project Manager</t>
  </si>
  <si>
    <t>The Contractor</t>
  </si>
  <si>
    <t>Included in the cost analysis</t>
  </si>
  <si>
    <t>Wont be granted access  without medicals and proof of induction attendance</t>
  </si>
  <si>
    <t>C&amp;I  Engineer/Project Manager</t>
  </si>
  <si>
    <t>yes</t>
  </si>
  <si>
    <t>The contractors will make use of the underqualified eemployees</t>
  </si>
  <si>
    <t>Yes,Poor workmanship</t>
  </si>
  <si>
    <t xml:space="preserve">The Contractor must adhered to quality check plan,use IBI tool (job observation, pre-job debriefs etc) </t>
  </si>
  <si>
    <t>C&amp;I  Engineer</t>
  </si>
  <si>
    <t>The program is included  in the contract</t>
  </si>
  <si>
    <t>Scope will prolonged /delayed</t>
  </si>
  <si>
    <t>Are there any license fees considerations?</t>
  </si>
  <si>
    <t>Calibration certificates cost are included in the contract price list</t>
  </si>
  <si>
    <t>Calibration certificates wont be issued and that will be an audit finding as there will be no proof of that the weighbredges were calibrated</t>
  </si>
  <si>
    <t>Project Manager /Site Manager</t>
  </si>
  <si>
    <t>Is there any risk for contract to be up and running?</t>
  </si>
  <si>
    <t>Appointed well established contractor and they  once maintained wieghbridges before on site without problems</t>
  </si>
  <si>
    <t>failure to meet targets and power workmanship</t>
  </si>
  <si>
    <t>Yes</t>
  </si>
  <si>
    <t>The contractor is required to do on job training and certified Employer's  employees competent</t>
  </si>
  <si>
    <t>Contract supervisor</t>
  </si>
  <si>
    <t>Is this contract dependant on additional external Contractors costs?</t>
  </si>
  <si>
    <t>Yes, poor maintenance  may lead to down time</t>
  </si>
  <si>
    <t>contract Supervisor and Project manager</t>
  </si>
  <si>
    <t>quality program  has been included in the contract deliverables</t>
  </si>
  <si>
    <t>poor perfomance</t>
  </si>
  <si>
    <t>Project Manager and contract supervisor</t>
  </si>
  <si>
    <t>all covered in the safety strategy and submitted,  checked and approved by Employer</t>
  </si>
  <si>
    <t>safety incident</t>
  </si>
  <si>
    <t>Specified in the contract</t>
  </si>
  <si>
    <t>Voilation</t>
  </si>
  <si>
    <t>Project Manager and Contractor's Site Manager</t>
  </si>
  <si>
    <t>Included in the contract document</t>
  </si>
  <si>
    <t>Project Manager/ Contract Supervisor</t>
  </si>
  <si>
    <t>Program is included in the contract document and it will  be monitored as soon as the contract starts</t>
  </si>
  <si>
    <t>scope execution will be  delayed</t>
  </si>
  <si>
    <t>incompetent employees</t>
  </si>
  <si>
    <t>Non-compliance</t>
  </si>
  <si>
    <t>Project Manager and Contractor's site manager</t>
  </si>
  <si>
    <t>Complaince with the coal standard</t>
  </si>
  <si>
    <t>Non-complaince</t>
  </si>
  <si>
    <t>Project Manager and Contract supervisor</t>
  </si>
  <si>
    <t>Plant failures</t>
  </si>
  <si>
    <t>Meet target date to  award the contract</t>
  </si>
  <si>
    <t>Project manager and Buyer</t>
  </si>
  <si>
    <t xml:space="preserve">N0, </t>
  </si>
  <si>
    <t xml:space="preserve">Highly trained staff will excute the works </t>
  </si>
  <si>
    <t>delay offloading off the truck process</t>
  </si>
  <si>
    <t>Project Manager/ Contract Super visor</t>
  </si>
  <si>
    <t>The contractor shall carry out,complete and  submit a risk assessment forms  to the Service/Technical supervisor</t>
  </si>
  <si>
    <t>Work execution will not be effective</t>
  </si>
  <si>
    <t>The contractor will submit the implementation program as stated in the contract document</t>
  </si>
  <si>
    <t>Work execution will not be done as per schedule due to bad weather condition</t>
  </si>
  <si>
    <t>The contractor shall submit SHE plan which comply to safe work procedure and it must be accept by Service Manager</t>
  </si>
  <si>
    <t>Site Manager,Service Manager and Safety officer</t>
  </si>
  <si>
    <t>Delays during execution might affect the equipment availability.</t>
  </si>
  <si>
    <t>If contractor did not go through induction and medicals,contrator will not have site access.</t>
  </si>
  <si>
    <t>Contractor incompetent  and poor quality  workmanship</t>
  </si>
  <si>
    <t>Required qualifications are included in the contract document, Confined sole sourcing approved</t>
  </si>
  <si>
    <t>System Engineer and Service Manager</t>
  </si>
  <si>
    <t>The service manager to ensure that the contractor  have the correct qualifications  and current OEM letter.</t>
  </si>
  <si>
    <t xml:space="preserve">Required qualifications and skills are specified in the contract documents </t>
  </si>
  <si>
    <t xml:space="preserve">Required qualification  and skills are specified in the contract documents </t>
  </si>
  <si>
    <t>Standards shall be submitted to the contractor by the employer through contract documents</t>
  </si>
  <si>
    <t>Cost are allocated to the contract and it will be monitored via SAP system and pricing data stated in the contract documents.</t>
  </si>
  <si>
    <t>System Engineer,Service Manager/Site Manager</t>
  </si>
  <si>
    <t>Maintenance planning must be in line with local weather focus.</t>
  </si>
  <si>
    <t>Periodic maintanance not executed as per Engineering stratagey requirements and enviromrntal standard</t>
  </si>
  <si>
    <t>Periodic preventative maintenance executed and completed , compile and submit necessary documents such as detailed technical reports.</t>
  </si>
  <si>
    <t>Mode of communication clearly define during kick off meeting, Contractor to submit detailed technical report which include name of the person(Employer) accepted the report.</t>
  </si>
  <si>
    <t>Proper planning will be done.</t>
  </si>
  <si>
    <t>Site Manager,System Engineer and Service Manager</t>
  </si>
  <si>
    <t>System Engineer,Service Manager and Site manager</t>
  </si>
  <si>
    <t>Rework</t>
  </si>
  <si>
    <t>Ensure we apply delay damages stipulated in the contract cluase X16</t>
  </si>
  <si>
    <t>slip on programme /poor quality</t>
  </si>
  <si>
    <t>Access to site</t>
  </si>
  <si>
    <t>Poor workmanship</t>
  </si>
  <si>
    <t xml:space="preserve">The contractor must adhere to quality check plan,ISO9000 and use IBI tool (job observation, pre-job briefs etc) </t>
  </si>
  <si>
    <t>Insufficient funds</t>
  </si>
  <si>
    <t>utilise Eskom onsite team</t>
  </si>
  <si>
    <t xml:space="preserve">Poor technical reports may not give the true reflection of the situation </t>
  </si>
  <si>
    <t>None report submission</t>
  </si>
  <si>
    <t>Delayed execution</t>
  </si>
  <si>
    <t>Unavailabiliy of service provider</t>
  </si>
  <si>
    <t>On job training</t>
  </si>
  <si>
    <t>on site team to perform the execution</t>
  </si>
  <si>
    <t>Adherence to legal compliance</t>
  </si>
  <si>
    <t>Audit findings</t>
  </si>
  <si>
    <t xml:space="preserve">Contractor to provide a list of available spares </t>
  </si>
  <si>
    <t>slips on work execution</t>
  </si>
  <si>
    <t>The provision of scheduled maintenance and breakdown attendance for Mass meters at Grootvlei Power Station including spares “as and when” required</t>
  </si>
  <si>
    <t>Compiled by :Ntholeng Likotsi &amp; Nonhle Shibe</t>
  </si>
  <si>
    <t>Adherence to SANAS accreditation</t>
  </si>
  <si>
    <t>Scope not clearly defined</t>
  </si>
  <si>
    <t>Instrument failure and non compliance to regulation</t>
  </si>
  <si>
    <t>Accredited supplier (Sans) to be considered</t>
  </si>
  <si>
    <t>Failure to execute due to bad weather condition</t>
  </si>
  <si>
    <t>Non compliance to maintenance schedule as per standard</t>
  </si>
  <si>
    <t>Misuderstanding of safety regulations  on site</t>
  </si>
  <si>
    <t>Misuderstanding of compliance regulations  on site</t>
  </si>
  <si>
    <t>High number of near misses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</si>
</sst>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8" x14ac:knownFonts="1">
    <font>
      <sz val="10"/>
      <name val="Arial"/>
    </font>
    <font>
      <sz val="10"/>
      <name val="Arial"/>
      <family val="2"/>
    </font>
    <font>
      <u/>
      <sz val="10"/>
      <color indexed="12"/>
      <name val="Arial"/>
      <family val="2"/>
    </font>
    <font>
      <b/>
      <sz val="12"/>
      <name val="Arial"/>
      <family val="2"/>
    </font>
    <font>
      <b/>
      <sz val="10"/>
      <name val="Arial"/>
      <family val="2"/>
    </font>
    <font>
      <sz val="10"/>
      <name val="Arial"/>
      <family val="2"/>
    </font>
    <font>
      <b/>
      <i/>
      <sz val="10"/>
      <name val="Arial"/>
      <family val="2"/>
    </font>
    <font>
      <b/>
      <sz val="10"/>
      <color indexed="10"/>
      <name val="Arial"/>
      <family val="2"/>
    </font>
    <font>
      <sz val="10"/>
      <color indexed="10"/>
      <name val="Arial"/>
      <family val="2"/>
    </font>
    <font>
      <i/>
      <sz val="8"/>
      <name val="Arial"/>
      <family val="2"/>
    </font>
    <font>
      <sz val="10"/>
      <name val="Arial"/>
      <family val="2"/>
    </font>
    <font>
      <b/>
      <sz val="8"/>
      <name val="Arial"/>
      <family val="2"/>
    </font>
    <font>
      <sz val="9"/>
      <color indexed="81"/>
      <name val="Tahoma"/>
      <family val="2"/>
    </font>
    <font>
      <b/>
      <sz val="9"/>
      <color indexed="81"/>
      <name val="Tahoma"/>
      <family val="2"/>
    </font>
    <font>
      <b/>
      <sz val="13"/>
      <name val="Arial"/>
      <family val="2"/>
    </font>
    <font>
      <b/>
      <sz val="11"/>
      <name val="Arial"/>
      <family val="2"/>
    </font>
    <font>
      <u/>
      <sz val="10"/>
      <color indexed="12"/>
      <name val="Arial"/>
      <family val="2"/>
    </font>
    <font>
      <b/>
      <i/>
      <sz val="11"/>
      <name val="Arial"/>
      <family val="2"/>
    </font>
    <font>
      <sz val="10"/>
      <name val="Symbol"/>
      <family val="1"/>
      <charset val="2"/>
    </font>
    <font>
      <sz val="7"/>
      <name val="Arial"/>
      <family val="2"/>
    </font>
    <font>
      <i/>
      <sz val="10"/>
      <name val="Arial"/>
      <family val="2"/>
    </font>
    <font>
      <b/>
      <i/>
      <u/>
      <sz val="10"/>
      <name val="Arial"/>
      <family val="2"/>
    </font>
    <font>
      <sz val="10"/>
      <color rgb="FFFF0000"/>
      <name val="Arial"/>
      <family val="2"/>
    </font>
    <font>
      <sz val="10"/>
      <name val="Arial"/>
      <family val="2"/>
    </font>
    <font>
      <sz val="11"/>
      <name val="Arial"/>
      <family val="2"/>
    </font>
    <font>
      <b/>
      <u/>
      <sz val="10"/>
      <name val="Arial"/>
      <family val="2"/>
    </font>
    <font>
      <u/>
      <sz val="10"/>
      <name val="Arial"/>
      <family val="2"/>
    </font>
    <font>
      <sz val="10"/>
      <color indexed="9"/>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7"/>
        <bgColor indexed="64"/>
      </patternFill>
    </fill>
    <fill>
      <patternFill patternType="solid">
        <fgColor indexed="42"/>
        <bgColor indexed="64"/>
      </patternFill>
    </fill>
    <fill>
      <patternFill patternType="solid">
        <fgColor indexed="52"/>
        <bgColor indexed="64"/>
      </patternFill>
    </fill>
    <fill>
      <patternFill patternType="solid">
        <fgColor indexed="56"/>
        <bgColor indexed="64"/>
      </patternFill>
    </fill>
    <fill>
      <patternFill patternType="solid">
        <fgColor indexed="57"/>
        <bgColor indexed="64"/>
      </patternFill>
    </fill>
    <fill>
      <patternFill patternType="solid">
        <fgColor indexed="43"/>
        <bgColor indexed="64"/>
      </patternFill>
    </fill>
    <fill>
      <patternFill patternType="solid">
        <fgColor rgb="FFFFFF00"/>
        <bgColor indexed="64"/>
      </patternFill>
    </fill>
  </fills>
  <borders count="2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style="medium">
        <color indexed="8"/>
      </top>
      <bottom/>
      <diagonal/>
    </border>
    <border>
      <left style="medium">
        <color indexed="64"/>
      </left>
      <right style="medium">
        <color indexed="64"/>
      </right>
      <top/>
      <bottom style="medium">
        <color indexed="8"/>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69">
    <xf numFmtId="0" fontId="0" fillId="0" borderId="0" xfId="0"/>
    <xf numFmtId="1" fontId="0" fillId="0" borderId="0" xfId="0" applyNumberFormat="1" applyAlignment="1">
      <alignment horizontal="center"/>
    </xf>
    <xf numFmtId="0" fontId="1" fillId="0" borderId="0" xfId="0" applyFont="1"/>
    <xf numFmtId="0" fontId="10" fillId="0" borderId="0" xfId="0" applyFont="1"/>
    <xf numFmtId="0" fontId="0" fillId="2" borderId="1" xfId="0" applyFill="1" applyBorder="1"/>
    <xf numFmtId="0" fontId="1" fillId="2" borderId="1" xfId="0" applyFont="1" applyFill="1" applyBorder="1"/>
    <xf numFmtId="1" fontId="0" fillId="2" borderId="1" xfId="0" applyNumberFormat="1" applyFill="1" applyBorder="1" applyAlignment="1">
      <alignment horizontal="center"/>
    </xf>
    <xf numFmtId="0" fontId="0" fillId="2" borderId="2" xfId="0" applyFill="1" applyBorder="1"/>
    <xf numFmtId="0" fontId="0" fillId="2" borderId="0" xfId="0" applyFill="1" applyBorder="1"/>
    <xf numFmtId="0" fontId="1" fillId="2" borderId="0" xfId="0" applyFont="1" applyFill="1" applyBorder="1"/>
    <xf numFmtId="0" fontId="0" fillId="2" borderId="3" xfId="0" applyFill="1" applyBorder="1"/>
    <xf numFmtId="0" fontId="4" fillId="2" borderId="4" xfId="0" applyFont="1" applyFill="1" applyBorder="1" applyAlignment="1" applyProtection="1">
      <protection locked="0"/>
    </xf>
    <xf numFmtId="0" fontId="5" fillId="2" borderId="5" xfId="0" applyFont="1" applyFill="1" applyBorder="1"/>
    <xf numFmtId="1" fontId="0" fillId="2" borderId="0" xfId="0" applyNumberFormat="1" applyFill="1" applyBorder="1" applyAlignment="1">
      <alignment horizontal="center"/>
    </xf>
    <xf numFmtId="0" fontId="11" fillId="2" borderId="4" xfId="0" applyFont="1" applyFill="1" applyBorder="1" applyAlignment="1" applyProtection="1">
      <alignment horizontal="center"/>
    </xf>
    <xf numFmtId="0" fontId="0" fillId="2" borderId="4" xfId="0" applyFill="1" applyBorder="1" applyAlignment="1" applyProtection="1">
      <alignment horizontal="center" vertical="center"/>
    </xf>
    <xf numFmtId="0" fontId="0" fillId="2" borderId="4" xfId="0" applyFill="1" applyBorder="1" applyAlignment="1" applyProtection="1">
      <alignment vertical="center" wrapText="1"/>
    </xf>
    <xf numFmtId="0" fontId="0" fillId="2" borderId="4" xfId="0" applyFill="1" applyBorder="1" applyAlignment="1" applyProtection="1">
      <alignment vertical="center" wrapText="1"/>
      <protection locked="0"/>
    </xf>
    <xf numFmtId="1" fontId="0" fillId="2" borderId="4" xfId="0" applyNumberForma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4" xfId="0" applyFont="1" applyFill="1" applyBorder="1" applyAlignment="1" applyProtection="1">
      <alignment vertical="center" wrapText="1"/>
    </xf>
    <xf numFmtId="0" fontId="1" fillId="2" borderId="4"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1" fontId="0" fillId="2" borderId="4" xfId="0" applyNumberFormat="1" applyFill="1" applyBorder="1" applyAlignment="1" applyProtection="1">
      <alignment horizontal="left" vertical="center"/>
    </xf>
    <xf numFmtId="0" fontId="0" fillId="2" borderId="7" xfId="0" applyFill="1" applyBorder="1"/>
    <xf numFmtId="0" fontId="3" fillId="2" borderId="5" xfId="0" applyFont="1" applyFill="1" applyBorder="1"/>
    <xf numFmtId="1" fontId="0" fillId="2" borderId="5" xfId="0" applyNumberFormat="1" applyFill="1" applyBorder="1" applyAlignment="1">
      <alignment horizontal="center"/>
    </xf>
    <xf numFmtId="0" fontId="5" fillId="2" borderId="5" xfId="0" applyFont="1" applyFill="1" applyBorder="1" applyProtection="1"/>
    <xf numFmtId="0" fontId="1" fillId="2" borderId="0" xfId="0" applyFont="1" applyFill="1" applyBorder="1" applyAlignment="1" applyProtection="1"/>
    <xf numFmtId="0" fontId="1" fillId="2" borderId="3" xfId="0" applyFont="1" applyFill="1" applyBorder="1" applyAlignment="1" applyProtection="1"/>
    <xf numFmtId="0" fontId="11" fillId="3" borderId="8" xfId="0" applyFont="1" applyFill="1" applyBorder="1" applyAlignment="1" applyProtection="1">
      <alignment horizont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0" fillId="2" borderId="4" xfId="0" applyFill="1" applyBorder="1" applyAlignment="1" applyProtection="1">
      <alignment horizontal="center" vertical="center" wrapText="1"/>
    </xf>
    <xf numFmtId="0" fontId="0" fillId="2" borderId="0" xfId="0" applyFill="1"/>
    <xf numFmtId="0" fontId="14" fillId="2" borderId="0" xfId="0" applyFont="1" applyFill="1"/>
    <xf numFmtId="1" fontId="16" fillId="3" borderId="6" xfId="1" applyNumberFormat="1" applyFont="1" applyFill="1" applyBorder="1" applyAlignment="1" applyProtection="1">
      <alignment horizontal="center" vertical="center" wrapText="1"/>
    </xf>
    <xf numFmtId="0" fontId="16" fillId="3" borderId="6" xfId="1" applyFont="1" applyFill="1" applyBorder="1" applyAlignment="1" applyProtection="1">
      <alignment horizontal="center" vertical="center" wrapText="1"/>
    </xf>
    <xf numFmtId="0" fontId="15" fillId="2" borderId="10"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8" fillId="2" borderId="12" xfId="0" applyFont="1" applyFill="1" applyBorder="1" applyAlignment="1">
      <alignment horizontal="justify" vertical="top" wrapText="1"/>
    </xf>
    <xf numFmtId="0" fontId="18" fillId="2" borderId="13" xfId="0" applyFont="1" applyFill="1" applyBorder="1" applyAlignment="1">
      <alignment horizontal="justify" vertical="top" wrapText="1"/>
    </xf>
    <xf numFmtId="0" fontId="5" fillId="2" borderId="0" xfId="0" applyFont="1" applyFill="1" applyAlignment="1">
      <alignment horizontal="justify"/>
    </xf>
    <xf numFmtId="0" fontId="16" fillId="3" borderId="14" xfId="1" applyFont="1" applyFill="1" applyBorder="1" applyAlignment="1" applyProtection="1">
      <alignment horizontal="center" vertical="center"/>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17" fillId="2" borderId="15" xfId="0" applyFont="1" applyFill="1" applyBorder="1" applyAlignment="1">
      <alignment horizontal="justify" wrapText="1"/>
    </xf>
    <xf numFmtId="0" fontId="5" fillId="2" borderId="13" xfId="0" applyFont="1" applyFill="1" applyBorder="1" applyAlignment="1">
      <alignment horizontal="justify" vertical="top" wrapText="1"/>
    </xf>
    <xf numFmtId="0" fontId="5" fillId="2" borderId="12" xfId="0" applyFont="1" applyFill="1" applyBorder="1" applyAlignment="1">
      <alignment horizontal="justify" vertical="top" wrapText="1"/>
    </xf>
    <xf numFmtId="0" fontId="5" fillId="2" borderId="0" xfId="0" applyFont="1" applyFill="1"/>
    <xf numFmtId="0" fontId="4" fillId="2" borderId="15" xfId="0" applyFont="1" applyFill="1" applyBorder="1" applyAlignment="1">
      <alignment horizontal="center" wrapText="1"/>
    </xf>
    <xf numFmtId="0" fontId="5" fillId="2" borderId="13" xfId="0" applyFont="1" applyFill="1" applyBorder="1" applyAlignment="1">
      <alignment horizontal="center" wrapText="1"/>
    </xf>
    <xf numFmtId="0" fontId="5" fillId="2" borderId="0" xfId="0" applyFont="1" applyFill="1" applyAlignment="1">
      <alignment horizontal="right"/>
    </xf>
    <xf numFmtId="0" fontId="5" fillId="2" borderId="15" xfId="0" applyFont="1" applyFill="1" applyBorder="1" applyAlignment="1">
      <alignment horizontal="left" wrapText="1"/>
    </xf>
    <xf numFmtId="0" fontId="5" fillId="2" borderId="13" xfId="0" applyFont="1" applyFill="1" applyBorder="1" applyAlignment="1">
      <alignment horizontal="left" wrapText="1"/>
    </xf>
    <xf numFmtId="0" fontId="21" fillId="2" borderId="7" xfId="0" applyFont="1" applyFill="1" applyBorder="1"/>
    <xf numFmtId="0" fontId="20" fillId="2" borderId="5" xfId="0" applyFont="1" applyFill="1" applyBorder="1"/>
    <xf numFmtId="0" fontId="0" fillId="2" borderId="16" xfId="0" applyFill="1" applyBorder="1"/>
    <xf numFmtId="0" fontId="0" fillId="2" borderId="14" xfId="0" applyFill="1" applyBorder="1"/>
    <xf numFmtId="0" fontId="0" fillId="0" borderId="4" xfId="0" applyFill="1" applyBorder="1" applyAlignment="1" applyProtection="1">
      <alignment vertical="center" wrapText="1"/>
      <protection locked="0"/>
    </xf>
    <xf numFmtId="0" fontId="1" fillId="0" borderId="4" xfId="0" applyFont="1" applyFill="1" applyBorder="1" applyAlignment="1" applyProtection="1">
      <alignment vertical="center" wrapText="1"/>
      <protection locked="0"/>
    </xf>
    <xf numFmtId="0" fontId="5" fillId="0" borderId="4" xfId="0" applyFont="1" applyFill="1" applyBorder="1" applyAlignment="1" applyProtection="1">
      <alignment vertical="center" wrapText="1"/>
      <protection locked="0"/>
    </xf>
    <xf numFmtId="9" fontId="4" fillId="2" borderId="4" xfId="0" applyNumberFormat="1" applyFont="1" applyFill="1" applyBorder="1" applyAlignment="1" applyProtection="1">
      <protection locked="0"/>
    </xf>
    <xf numFmtId="0" fontId="0" fillId="0" borderId="4" xfId="0" applyFont="1" applyFill="1" applyBorder="1" applyAlignment="1" applyProtection="1">
      <alignment vertical="center" wrapText="1"/>
      <protection locked="0"/>
    </xf>
    <xf numFmtId="0" fontId="4" fillId="2" borderId="9"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5" fillId="2" borderId="4" xfId="0" applyFont="1" applyFill="1" applyBorder="1" applyAlignment="1" applyProtection="1">
      <alignment horizontal="center" vertical="center" wrapText="1"/>
    </xf>
    <xf numFmtId="0" fontId="0" fillId="0" borderId="0" xfId="0" applyFont="1" applyFill="1" applyAlignment="1">
      <alignment wrapText="1"/>
    </xf>
    <xf numFmtId="0" fontId="22" fillId="0" borderId="4" xfId="0" applyFont="1" applyFill="1" applyBorder="1" applyAlignment="1" applyProtection="1">
      <alignment vertical="center" wrapText="1"/>
      <protection locked="0"/>
    </xf>
    <xf numFmtId="0" fontId="1" fillId="2" borderId="5" xfId="0" applyFont="1" applyFill="1" applyBorder="1"/>
    <xf numFmtId="0" fontId="4" fillId="2" borderId="0" xfId="0" applyFont="1" applyFill="1" applyBorder="1"/>
    <xf numFmtId="0" fontId="1" fillId="2" borderId="4" xfId="0" applyFont="1" applyFill="1" applyBorder="1" applyAlignment="1" applyProtection="1">
      <alignment horizontal="center" vertical="center" wrapText="1"/>
    </xf>
    <xf numFmtId="0" fontId="0" fillId="0" borderId="0" xfId="0" applyFont="1" applyAlignment="1">
      <alignment horizontal="left" vertical="top" wrapText="1"/>
    </xf>
    <xf numFmtId="0" fontId="0" fillId="4" borderId="4" xfId="0" applyFont="1" applyFill="1" applyBorder="1" applyAlignment="1" applyProtection="1">
      <alignment vertical="center" wrapText="1"/>
      <protection locked="0"/>
    </xf>
    <xf numFmtId="0" fontId="23" fillId="4" borderId="4" xfId="0" applyFont="1" applyFill="1" applyBorder="1" applyAlignment="1" applyProtection="1">
      <alignment vertical="center" wrapText="1"/>
      <protection locked="0"/>
    </xf>
    <xf numFmtId="0" fontId="1" fillId="4" borderId="4" xfId="0" applyFont="1" applyFill="1" applyBorder="1" applyAlignment="1" applyProtection="1">
      <alignment vertical="center" wrapText="1"/>
      <protection locked="0"/>
    </xf>
    <xf numFmtId="0" fontId="4" fillId="2" borderId="9"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1" fillId="2" borderId="5" xfId="0" applyFont="1" applyFill="1" applyBorder="1" applyProtection="1"/>
    <xf numFmtId="0" fontId="2" fillId="3" borderId="6" xfId="1" applyFont="1" applyFill="1" applyBorder="1" applyAlignment="1" applyProtection="1">
      <alignment horizontal="center" vertical="center" wrapText="1"/>
    </xf>
    <xf numFmtId="0" fontId="2" fillId="3" borderId="14" xfId="1" applyFont="1" applyFill="1" applyBorder="1" applyAlignment="1" applyProtection="1">
      <alignment horizontal="center" vertical="center"/>
    </xf>
    <xf numFmtId="1" fontId="2" fillId="3" borderId="6" xfId="1" applyNumberFormat="1" applyFont="1" applyFill="1" applyBorder="1" applyAlignment="1" applyProtection="1">
      <alignment horizontal="center" vertical="center" wrapText="1"/>
    </xf>
    <xf numFmtId="0" fontId="0" fillId="0" borderId="0" xfId="0" applyFont="1" applyAlignment="1">
      <alignment wrapText="1"/>
    </xf>
    <xf numFmtId="0" fontId="3" fillId="3" borderId="8" xfId="0" applyFont="1" applyFill="1" applyBorder="1" applyAlignment="1" applyProtection="1">
      <alignment horizontal="center"/>
    </xf>
    <xf numFmtId="0" fontId="0" fillId="0" borderId="4" xfId="0" applyFont="1" applyFill="1" applyBorder="1" applyAlignment="1">
      <alignment wrapText="1"/>
    </xf>
    <xf numFmtId="0" fontId="24" fillId="2" borderId="5" xfId="0" applyFont="1" applyFill="1" applyBorder="1"/>
    <xf numFmtId="0" fontId="4" fillId="2" borderId="9"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0" fillId="0" borderId="0" xfId="0" applyBorder="1"/>
    <xf numFmtId="0" fontId="23" fillId="0" borderId="0" xfId="0" applyFont="1"/>
    <xf numFmtId="0" fontId="0" fillId="5" borderId="7" xfId="0" applyFill="1" applyBorder="1"/>
    <xf numFmtId="0" fontId="0" fillId="5" borderId="1" xfId="0" applyFill="1" applyBorder="1"/>
    <xf numFmtId="0" fontId="23" fillId="5" borderId="1" xfId="0" applyFont="1" applyFill="1" applyBorder="1"/>
    <xf numFmtId="1" fontId="0" fillId="5" borderId="1" xfId="0" applyNumberFormat="1" applyFill="1" applyBorder="1" applyAlignment="1">
      <alignment horizontal="center"/>
    </xf>
    <xf numFmtId="0" fontId="0" fillId="5" borderId="2" xfId="0" applyFill="1" applyBorder="1"/>
    <xf numFmtId="0" fontId="0" fillId="5" borderId="5" xfId="0" applyFill="1" applyBorder="1"/>
    <xf numFmtId="0" fontId="0" fillId="5" borderId="0" xfId="0" applyFill="1" applyBorder="1"/>
    <xf numFmtId="0" fontId="3" fillId="5" borderId="0" xfId="0" applyFont="1" applyFill="1" applyBorder="1"/>
    <xf numFmtId="0" fontId="23" fillId="5" borderId="0" xfId="0" applyFont="1" applyFill="1" applyBorder="1"/>
    <xf numFmtId="0" fontId="0" fillId="5" borderId="3" xfId="0" applyFill="1" applyBorder="1"/>
    <xf numFmtId="0" fontId="1" fillId="5" borderId="0" xfId="0" applyFont="1" applyFill="1" applyBorder="1"/>
    <xf numFmtId="0" fontId="23" fillId="2" borderId="7" xfId="0" applyFont="1" applyFill="1" applyBorder="1"/>
    <xf numFmtId="0" fontId="23" fillId="2" borderId="1" xfId="0" applyFont="1" applyFill="1" applyBorder="1"/>
    <xf numFmtId="0" fontId="8" fillId="2" borderId="1" xfId="0" applyFont="1" applyFill="1" applyBorder="1"/>
    <xf numFmtId="0" fontId="23" fillId="2" borderId="5" xfId="0" applyFont="1" applyFill="1" applyBorder="1"/>
    <xf numFmtId="0" fontId="23" fillId="2" borderId="0" xfId="0" applyFont="1" applyFill="1" applyBorder="1"/>
    <xf numFmtId="0" fontId="8" fillId="2" borderId="0" xfId="0" applyFont="1" applyFill="1" applyBorder="1"/>
    <xf numFmtId="1" fontId="0" fillId="2" borderId="5" xfId="0" applyNumberFormat="1" applyFill="1" applyBorder="1" applyAlignment="1">
      <alignment horizontal="left"/>
    </xf>
    <xf numFmtId="0" fontId="0" fillId="0" borderId="0" xfId="0" applyAlignment="1">
      <alignment horizontal="left" vertical="top"/>
    </xf>
    <xf numFmtId="1" fontId="0" fillId="5" borderId="0" xfId="0" applyNumberFormat="1" applyFill="1" applyBorder="1" applyAlignment="1">
      <alignment horizontal="center"/>
    </xf>
    <xf numFmtId="0" fontId="0" fillId="2" borderId="18" xfId="0" applyFill="1" applyBorder="1"/>
    <xf numFmtId="0" fontId="0" fillId="2" borderId="7" xfId="0" applyFill="1" applyBorder="1" applyProtection="1"/>
    <xf numFmtId="0" fontId="4" fillId="0" borderId="1" xfId="0" applyFont="1" applyBorder="1" applyAlignment="1">
      <alignment horizontal="center" vertical="center"/>
    </xf>
    <xf numFmtId="0" fontId="0" fillId="2" borderId="5" xfId="0" applyFill="1" applyBorder="1" applyProtection="1"/>
    <xf numFmtId="0" fontId="4" fillId="2" borderId="0" xfId="0" applyFont="1" applyFill="1" applyBorder="1" applyAlignment="1">
      <alignment horizontal="center" vertical="center"/>
    </xf>
    <xf numFmtId="0" fontId="1" fillId="2" borderId="0" xfId="0" applyFont="1" applyFill="1" applyBorder="1" applyProtection="1"/>
    <xf numFmtId="0" fontId="0" fillId="2" borderId="0" xfId="0" applyFill="1" applyBorder="1" applyProtection="1"/>
    <xf numFmtId="0" fontId="23" fillId="2" borderId="0" xfId="0" applyFont="1" applyFill="1" applyBorder="1" applyProtection="1"/>
    <xf numFmtId="1" fontId="0" fillId="2" borderId="0" xfId="0" applyNumberFormat="1" applyFill="1" applyBorder="1" applyAlignment="1" applyProtection="1">
      <alignment horizontal="center"/>
    </xf>
    <xf numFmtId="0" fontId="26" fillId="2" borderId="8" xfId="0" applyFont="1" applyFill="1" applyBorder="1" applyProtection="1"/>
    <xf numFmtId="0" fontId="0" fillId="2" borderId="22" xfId="0" applyFill="1" applyBorder="1" applyProtection="1"/>
    <xf numFmtId="0" fontId="23" fillId="2" borderId="22" xfId="0" applyFont="1" applyFill="1" applyBorder="1" applyProtection="1"/>
    <xf numFmtId="1" fontId="0" fillId="2" borderId="23" xfId="0" applyNumberFormat="1" applyFill="1" applyBorder="1" applyAlignment="1" applyProtection="1">
      <alignment horizontal="center"/>
    </xf>
    <xf numFmtId="0" fontId="1" fillId="2" borderId="23" xfId="0" applyFont="1" applyFill="1" applyBorder="1" applyProtection="1"/>
    <xf numFmtId="0" fontId="26" fillId="2" borderId="4" xfId="0" applyFont="1" applyFill="1" applyBorder="1" applyProtection="1"/>
    <xf numFmtId="0" fontId="26" fillId="2" borderId="0" xfId="0" applyFont="1" applyFill="1" applyBorder="1"/>
    <xf numFmtId="0" fontId="1" fillId="6" borderId="5" xfId="0" applyFont="1" applyFill="1" applyBorder="1" applyProtection="1"/>
    <xf numFmtId="0" fontId="0" fillId="6" borderId="0" xfId="0" applyFill="1" applyBorder="1" applyProtection="1"/>
    <xf numFmtId="0" fontId="23" fillId="6" borderId="0" xfId="0" applyFont="1" applyFill="1" applyBorder="1" applyProtection="1"/>
    <xf numFmtId="1" fontId="0" fillId="6" borderId="3" xfId="0" applyNumberFormat="1" applyFill="1" applyBorder="1" applyAlignment="1" applyProtection="1">
      <alignment horizontal="center"/>
    </xf>
    <xf numFmtId="0" fontId="27" fillId="7" borderId="5" xfId="0" applyFont="1" applyFill="1" applyBorder="1" applyProtection="1"/>
    <xf numFmtId="0" fontId="27" fillId="7" borderId="3" xfId="0" applyFont="1" applyFill="1" applyBorder="1" applyProtection="1"/>
    <xf numFmtId="0" fontId="27" fillId="2" borderId="0" xfId="0" applyFont="1" applyFill="1" applyBorder="1" applyAlignment="1" applyProtection="1">
      <alignment horizontal="center" vertical="center"/>
    </xf>
    <xf numFmtId="0" fontId="0" fillId="2" borderId="0" xfId="0" applyFill="1" applyBorder="1" applyAlignment="1">
      <alignment horizontal="center" vertical="center"/>
    </xf>
    <xf numFmtId="0" fontId="27" fillId="8" borderId="5" xfId="0" applyFont="1" applyFill="1" applyBorder="1" applyProtection="1"/>
    <xf numFmtId="0" fontId="27" fillId="8" borderId="3" xfId="0" applyFont="1" applyFill="1" applyBorder="1" applyProtection="1"/>
    <xf numFmtId="0" fontId="1" fillId="6" borderId="16" xfId="0" applyFont="1" applyFill="1" applyBorder="1" applyProtection="1"/>
    <xf numFmtId="0" fontId="0" fillId="6" borderId="18" xfId="0" applyFill="1" applyBorder="1" applyProtection="1"/>
    <xf numFmtId="0" fontId="23" fillId="6" borderId="18" xfId="0" applyFont="1" applyFill="1" applyBorder="1" applyProtection="1"/>
    <xf numFmtId="1" fontId="0" fillId="6" borderId="14" xfId="0" applyNumberFormat="1" applyFill="1" applyBorder="1" applyAlignment="1" applyProtection="1">
      <alignment horizontal="center"/>
    </xf>
    <xf numFmtId="0" fontId="6" fillId="2" borderId="8" xfId="0" applyFont="1" applyFill="1" applyBorder="1" applyProtection="1"/>
    <xf numFmtId="0" fontId="6" fillId="2" borderId="22" xfId="0" applyFont="1" applyFill="1" applyBorder="1" applyProtection="1"/>
    <xf numFmtId="0" fontId="27" fillId="9" borderId="5" xfId="0" applyFont="1" applyFill="1" applyBorder="1" applyProtection="1"/>
    <xf numFmtId="0" fontId="27" fillId="9" borderId="3" xfId="0" applyFont="1" applyFill="1" applyBorder="1" applyProtection="1"/>
    <xf numFmtId="0" fontId="27" fillId="9" borderId="16" xfId="0" applyFont="1" applyFill="1" applyBorder="1" applyProtection="1"/>
    <xf numFmtId="0" fontId="27" fillId="9" borderId="14" xfId="0" applyFont="1" applyFill="1" applyBorder="1" applyProtection="1"/>
    <xf numFmtId="0" fontId="0" fillId="2" borderId="16" xfId="0" applyFill="1" applyBorder="1" applyProtection="1"/>
    <xf numFmtId="0" fontId="1" fillId="2" borderId="18" xfId="0" applyFont="1" applyFill="1" applyBorder="1" applyProtection="1"/>
    <xf numFmtId="0" fontId="0" fillId="2" borderId="18" xfId="0" applyFill="1" applyBorder="1" applyProtection="1"/>
    <xf numFmtId="0" fontId="23" fillId="2" borderId="18" xfId="0" applyFont="1" applyFill="1" applyBorder="1" applyProtection="1"/>
    <xf numFmtId="1" fontId="0" fillId="2" borderId="18" xfId="0" applyNumberFormat="1" applyFill="1" applyBorder="1" applyAlignment="1" applyProtection="1">
      <alignment horizontal="center"/>
    </xf>
    <xf numFmtId="0" fontId="4" fillId="2" borderId="4" xfId="0" applyFont="1" applyFill="1" applyBorder="1" applyProtection="1"/>
    <xf numFmtId="0" fontId="1" fillId="2" borderId="7" xfId="0" applyFont="1" applyFill="1" applyBorder="1" applyAlignment="1" applyProtection="1">
      <alignment horizontal="center"/>
    </xf>
    <xf numFmtId="1" fontId="4" fillId="2" borderId="7" xfId="0" applyNumberFormat="1" applyFont="1" applyFill="1" applyBorder="1" applyAlignment="1" applyProtection="1">
      <alignment horizontal="center"/>
    </xf>
    <xf numFmtId="0" fontId="4" fillId="2" borderId="7" xfId="0" applyFont="1" applyFill="1" applyBorder="1" applyProtection="1"/>
    <xf numFmtId="0" fontId="4" fillId="2" borderId="9" xfId="0" applyFont="1" applyFill="1" applyBorder="1" applyProtection="1"/>
    <xf numFmtId="0" fontId="4" fillId="2" borderId="4" xfId="0" applyFont="1" applyFill="1" applyBorder="1" applyAlignment="1" applyProtection="1">
      <alignment horizontal="center"/>
    </xf>
    <xf numFmtId="0" fontId="4" fillId="2" borderId="5" xfId="0" applyFont="1" applyFill="1" applyBorder="1" applyAlignment="1" applyProtection="1">
      <alignment horizontal="center"/>
    </xf>
    <xf numFmtId="1" fontId="4" fillId="2" borderId="5" xfId="0" applyNumberFormat="1" applyFont="1" applyFill="1" applyBorder="1" applyAlignment="1" applyProtection="1">
      <alignment horizontal="center"/>
    </xf>
    <xf numFmtId="0" fontId="4" fillId="2" borderId="24" xfId="0" applyFont="1" applyFill="1" applyBorder="1" applyAlignment="1" applyProtection="1">
      <alignment horizontal="center"/>
    </xf>
    <xf numFmtId="0" fontId="0" fillId="10" borderId="4" xfId="0" applyFill="1" applyBorder="1" applyAlignment="1" applyProtection="1">
      <alignment horizontal="center" vertical="center"/>
    </xf>
    <xf numFmtId="0" fontId="0" fillId="10" borderId="4" xfId="0" applyFill="1" applyBorder="1" applyAlignment="1" applyProtection="1">
      <alignment vertical="center" wrapText="1"/>
    </xf>
    <xf numFmtId="0" fontId="1" fillId="10" borderId="4" xfId="0" applyFont="1" applyFill="1" applyBorder="1" applyAlignment="1" applyProtection="1">
      <alignment vertical="top" wrapText="1"/>
      <protection locked="0"/>
    </xf>
    <xf numFmtId="1" fontId="0" fillId="10" borderId="4" xfId="0" applyNumberFormat="1" applyFill="1" applyBorder="1" applyAlignment="1" applyProtection="1">
      <alignment horizontal="center" vertical="center"/>
      <protection locked="0"/>
    </xf>
    <xf numFmtId="0" fontId="0" fillId="10" borderId="4" xfId="0" applyFill="1" applyBorder="1" applyAlignment="1" applyProtection="1">
      <alignment vertical="center" wrapText="1"/>
      <protection locked="0"/>
    </xf>
    <xf numFmtId="0" fontId="1" fillId="10" borderId="4" xfId="0" applyFont="1" applyFill="1" applyBorder="1" applyAlignment="1" applyProtection="1">
      <alignment vertical="center" wrapText="1"/>
      <protection locked="0"/>
    </xf>
    <xf numFmtId="0" fontId="23" fillId="0" borderId="0" xfId="0" applyFont="1" applyBorder="1"/>
    <xf numFmtId="0" fontId="23" fillId="5" borderId="5" xfId="0" applyFont="1" applyFill="1" applyBorder="1"/>
    <xf numFmtId="0" fontId="23" fillId="10" borderId="4" xfId="0" applyFont="1" applyFill="1" applyBorder="1" applyAlignment="1" applyProtection="1">
      <alignment horizontal="center" vertical="center"/>
    </xf>
    <xf numFmtId="0" fontId="23" fillId="10" borderId="4" xfId="0" applyFont="1" applyFill="1" applyBorder="1" applyAlignment="1" applyProtection="1">
      <alignment vertical="center" wrapText="1"/>
    </xf>
    <xf numFmtId="1" fontId="23" fillId="10" borderId="4" xfId="0" applyNumberFormat="1" applyFont="1" applyFill="1" applyBorder="1" applyAlignment="1" applyProtection="1">
      <alignment horizontal="center" vertical="center"/>
      <protection locked="0"/>
    </xf>
    <xf numFmtId="1" fontId="23" fillId="2" borderId="4" xfId="0" applyNumberFormat="1" applyFont="1" applyFill="1" applyBorder="1" applyAlignment="1" applyProtection="1">
      <alignment horizontal="center" vertical="center"/>
    </xf>
    <xf numFmtId="0" fontId="23" fillId="5" borderId="3" xfId="0" applyFont="1" applyFill="1" applyBorder="1"/>
    <xf numFmtId="0" fontId="23" fillId="10" borderId="4" xfId="0" applyFont="1" applyFill="1" applyBorder="1" applyAlignment="1" applyProtection="1">
      <alignment vertical="top" wrapText="1"/>
      <protection locked="0"/>
    </xf>
    <xf numFmtId="0" fontId="0" fillId="11" borderId="0" xfId="0" applyFont="1" applyFill="1" applyAlignment="1">
      <alignment vertical="top" wrapText="1"/>
    </xf>
    <xf numFmtId="0" fontId="0" fillId="11" borderId="0" xfId="0" applyFont="1" applyFill="1" applyAlignment="1">
      <alignment wrapText="1"/>
    </xf>
    <xf numFmtId="0" fontId="0" fillId="10" borderId="4" xfId="0" applyFont="1" applyFill="1" applyBorder="1" applyAlignment="1" applyProtection="1">
      <alignment vertical="center" wrapText="1"/>
      <protection locked="0"/>
    </xf>
    <xf numFmtId="0" fontId="23" fillId="10" borderId="4" xfId="0" applyFont="1" applyFill="1" applyBorder="1" applyAlignment="1" applyProtection="1">
      <alignment vertical="center" wrapText="1"/>
      <protection locked="0"/>
    </xf>
    <xf numFmtId="0" fontId="0" fillId="10" borderId="4" xfId="0" applyFill="1" applyBorder="1" applyAlignment="1" applyProtection="1">
      <alignment vertical="top" wrapText="1"/>
      <protection locked="0"/>
    </xf>
    <xf numFmtId="0" fontId="4" fillId="10" borderId="4" xfId="0" applyFont="1" applyFill="1" applyBorder="1" applyAlignment="1" applyProtection="1">
      <alignment vertical="center" wrapText="1"/>
      <protection locked="0"/>
    </xf>
    <xf numFmtId="1" fontId="4" fillId="10" borderId="4" xfId="0" applyNumberFormat="1" applyFont="1" applyFill="1" applyBorder="1" applyAlignment="1" applyProtection="1">
      <alignment horizontal="center" vertical="center"/>
      <protection locked="0"/>
    </xf>
    <xf numFmtId="1" fontId="4" fillId="2" borderId="4" xfId="0" applyNumberFormat="1" applyFont="1" applyFill="1" applyBorder="1" applyAlignment="1" applyProtection="1">
      <alignment horizontal="center" vertical="center"/>
    </xf>
    <xf numFmtId="0" fontId="0" fillId="5" borderId="16" xfId="0" applyFill="1" applyBorder="1"/>
    <xf numFmtId="0" fontId="0" fillId="5" borderId="18" xfId="0" applyFill="1" applyBorder="1"/>
    <xf numFmtId="0" fontId="1" fillId="5" borderId="18" xfId="0" applyFont="1" applyFill="1" applyBorder="1"/>
    <xf numFmtId="1" fontId="0" fillId="5" borderId="18" xfId="0" applyNumberFormat="1" applyFill="1" applyBorder="1" applyAlignment="1">
      <alignment horizontal="center"/>
    </xf>
    <xf numFmtId="0" fontId="0" fillId="5" borderId="14" xfId="0" applyFill="1" applyBorder="1"/>
    <xf numFmtId="0" fontId="1" fillId="0" borderId="0" xfId="0" applyFont="1" applyAlignment="1">
      <alignment horizontal="justify" vertical="center"/>
    </xf>
    <xf numFmtId="0" fontId="1" fillId="0" borderId="4" xfId="0" applyFont="1" applyFill="1" applyBorder="1" applyAlignment="1" applyProtection="1">
      <alignment vertical="center" wrapText="1"/>
    </xf>
    <xf numFmtId="0" fontId="0" fillId="0" borderId="4" xfId="0" applyFill="1" applyBorder="1" applyAlignment="1" applyProtection="1">
      <alignment horizontal="center" vertical="center"/>
    </xf>
    <xf numFmtId="0" fontId="0" fillId="0" borderId="4" xfId="0" applyFill="1" applyBorder="1" applyAlignment="1" applyProtection="1">
      <alignment vertical="center" wrapText="1"/>
    </xf>
    <xf numFmtId="0" fontId="0" fillId="0" borderId="4" xfId="0" applyFill="1" applyBorder="1" applyAlignment="1" applyProtection="1">
      <alignment horizontal="center" vertical="center" wrapText="1"/>
    </xf>
    <xf numFmtId="1" fontId="0" fillId="0" borderId="4" xfId="0" applyNumberFormat="1" applyFill="1" applyBorder="1" applyAlignment="1" applyProtection="1">
      <alignment horizontal="center" vertical="center"/>
    </xf>
    <xf numFmtId="0" fontId="0" fillId="0" borderId="0" xfId="0" applyFill="1"/>
    <xf numFmtId="0" fontId="1" fillId="0" borderId="0" xfId="0" applyFont="1" applyAlignment="1">
      <alignment horizontal="left" vertical="top" wrapText="1"/>
    </xf>
    <xf numFmtId="0" fontId="0" fillId="0" borderId="4" xfId="0" applyBorder="1"/>
    <xf numFmtId="1" fontId="0" fillId="0" borderId="4" xfId="0" applyNumberFormat="1"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1" fontId="4" fillId="2" borderId="9" xfId="0" applyNumberFormat="1" applyFont="1" applyFill="1" applyBorder="1" applyAlignment="1" applyProtection="1">
      <alignment horizontal="center" vertical="center" wrapText="1"/>
    </xf>
    <xf numFmtId="1" fontId="4" fillId="2" borderId="6" xfId="0" applyNumberFormat="1" applyFont="1" applyFill="1" applyBorder="1" applyAlignment="1" applyProtection="1">
      <alignment horizontal="center" vertical="center" wrapText="1"/>
    </xf>
    <xf numFmtId="0" fontId="6" fillId="3" borderId="7" xfId="0" applyFont="1" applyFill="1" applyBorder="1" applyAlignment="1">
      <alignment horizontal="center" vertical="center"/>
    </xf>
    <xf numFmtId="0" fontId="7" fillId="3" borderId="1" xfId="0" applyFont="1" applyFill="1" applyBorder="1" applyAlignment="1">
      <alignment horizontal="center" vertical="center"/>
    </xf>
    <xf numFmtId="0" fontId="0" fillId="3" borderId="1" xfId="0" applyFill="1" applyBorder="1" applyAlignment="1">
      <alignment horizontal="center"/>
    </xf>
    <xf numFmtId="0" fontId="0" fillId="3" borderId="2" xfId="0" applyFill="1" applyBorder="1" applyAlignment="1">
      <alignment horizontal="center"/>
    </xf>
    <xf numFmtId="0" fontId="8" fillId="3" borderId="16" xfId="0" applyFont="1" applyFill="1" applyBorder="1" applyAlignment="1">
      <alignment horizontal="center" vertical="center"/>
    </xf>
    <xf numFmtId="0" fontId="8" fillId="3" borderId="18" xfId="0" applyFont="1" applyFill="1" applyBorder="1" applyAlignment="1">
      <alignment horizontal="center" vertical="center"/>
    </xf>
    <xf numFmtId="0" fontId="0" fillId="3" borderId="18" xfId="0" applyFill="1" applyBorder="1" applyAlignment="1">
      <alignment horizontal="center"/>
    </xf>
    <xf numFmtId="0" fontId="0" fillId="3" borderId="14" xfId="0" applyFill="1" applyBorder="1" applyAlignment="1">
      <alignment horizontal="center"/>
    </xf>
    <xf numFmtId="0" fontId="1" fillId="2" borderId="7"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2" xfId="0" applyFont="1" applyFill="1" applyBorder="1" applyAlignment="1" applyProtection="1">
      <alignment horizontal="left"/>
    </xf>
    <xf numFmtId="1" fontId="0" fillId="2" borderId="5" xfId="0" applyNumberFormat="1" applyFill="1" applyBorder="1" applyAlignment="1" applyProtection="1">
      <alignment horizontal="left"/>
    </xf>
    <xf numFmtId="1" fontId="0" fillId="2" borderId="0" xfId="0" applyNumberFormat="1" applyFill="1" applyBorder="1" applyAlignment="1" applyProtection="1">
      <alignment horizontal="left"/>
    </xf>
    <xf numFmtId="1" fontId="0" fillId="2" borderId="3" xfId="0" applyNumberFormat="1" applyFill="1" applyBorder="1" applyAlignment="1" applyProtection="1">
      <alignment horizontal="left"/>
    </xf>
    <xf numFmtId="0" fontId="1" fillId="2" borderId="16" xfId="0" applyFont="1" applyFill="1" applyBorder="1" applyAlignment="1" applyProtection="1">
      <alignment horizontal="left"/>
    </xf>
    <xf numFmtId="0" fontId="0" fillId="2" borderId="18" xfId="0" applyFill="1" applyBorder="1" applyAlignment="1" applyProtection="1">
      <alignment horizontal="left"/>
    </xf>
    <xf numFmtId="0" fontId="0" fillId="2" borderId="14" xfId="0" applyFill="1" applyBorder="1" applyAlignment="1" applyProtection="1">
      <alignment horizontal="left"/>
    </xf>
    <xf numFmtId="0" fontId="11" fillId="2" borderId="9"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0" fillId="2" borderId="8" xfId="0" applyFill="1" applyBorder="1" applyAlignment="1" applyProtection="1">
      <protection locked="0"/>
    </xf>
    <xf numFmtId="0" fontId="0" fillId="0" borderId="22" xfId="0" applyBorder="1" applyAlignment="1" applyProtection="1">
      <protection locked="0"/>
    </xf>
    <xf numFmtId="0" fontId="0" fillId="0" borderId="23" xfId="0" applyBorder="1" applyAlignment="1" applyProtection="1">
      <protection locked="0"/>
    </xf>
    <xf numFmtId="0" fontId="7" fillId="2" borderId="4" xfId="0" applyFont="1" applyFill="1" applyBorder="1" applyAlignment="1" applyProtection="1">
      <alignment horizontal="right"/>
      <protection locked="0"/>
    </xf>
    <xf numFmtId="0" fontId="4" fillId="0" borderId="4" xfId="0" applyFont="1" applyBorder="1" applyAlignment="1" applyProtection="1">
      <alignment horizontal="right"/>
      <protection locked="0"/>
    </xf>
    <xf numFmtId="0" fontId="1" fillId="2" borderId="8" xfId="0" applyFont="1" applyFill="1" applyBorder="1" applyAlignment="1" applyProtection="1">
      <protection locked="0"/>
    </xf>
    <xf numFmtId="0" fontId="6"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0" fillId="0" borderId="18" xfId="0" applyBorder="1" applyAlignment="1">
      <alignment horizontal="center"/>
    </xf>
    <xf numFmtId="0" fontId="0" fillId="0" borderId="14" xfId="0" applyBorder="1" applyAlignment="1">
      <alignment horizontal="center"/>
    </xf>
    <xf numFmtId="0" fontId="27" fillId="8" borderId="9" xfId="0" applyFont="1" applyFill="1" applyBorder="1" applyAlignment="1" applyProtection="1">
      <alignment horizontal="center" vertical="center" shrinkToFit="1"/>
    </xf>
    <xf numFmtId="0" fontId="0" fillId="0" borderId="24" xfId="0" applyBorder="1" applyAlignment="1" applyProtection="1">
      <alignment horizontal="center" vertical="center" shrinkToFit="1"/>
    </xf>
    <xf numFmtId="0" fontId="0" fillId="0" borderId="6" xfId="0" applyBorder="1" applyAlignment="1" applyProtection="1">
      <alignment horizontal="center" vertical="center" shrinkToFit="1"/>
    </xf>
    <xf numFmtId="0" fontId="27" fillId="9" borderId="9" xfId="0" applyFont="1" applyFill="1" applyBorder="1" applyAlignment="1" applyProtection="1">
      <alignment horizontal="center" vertical="center" shrinkToFit="1"/>
    </xf>
    <xf numFmtId="0" fontId="4" fillId="2" borderId="7" xfId="0" applyFont="1" applyFill="1" applyBorder="1" applyAlignment="1" applyProtection="1">
      <alignment horizontal="center"/>
    </xf>
    <xf numFmtId="0" fontId="4" fillId="2" borderId="1" xfId="0" applyFont="1" applyFill="1" applyBorder="1" applyAlignment="1" applyProtection="1">
      <alignment horizontal="center"/>
    </xf>
    <xf numFmtId="2" fontId="7" fillId="2" borderId="4" xfId="0" applyNumberFormat="1" applyFont="1" applyFill="1" applyBorder="1" applyAlignment="1">
      <alignment horizontal="right"/>
    </xf>
    <xf numFmtId="2" fontId="4" fillId="0" borderId="4" xfId="0" applyNumberFormat="1" applyFont="1" applyBorder="1" applyAlignment="1">
      <alignment horizontal="right"/>
    </xf>
    <xf numFmtId="14" fontId="0" fillId="2" borderId="8" xfId="0" applyNumberFormat="1" applyFill="1" applyBorder="1" applyAlignment="1" applyProtection="1">
      <protection locked="0"/>
    </xf>
    <xf numFmtId="164" fontId="7" fillId="2" borderId="4" xfId="0" applyNumberFormat="1" applyFont="1" applyFill="1" applyBorder="1" applyAlignment="1" applyProtection="1">
      <alignment horizontal="right"/>
      <protection locked="0"/>
    </xf>
    <xf numFmtId="164" fontId="4" fillId="0" borderId="4" xfId="0" applyNumberFormat="1" applyFont="1" applyBorder="1" applyAlignment="1" applyProtection="1">
      <alignment horizontal="right"/>
      <protection locked="0"/>
    </xf>
    <xf numFmtId="0" fontId="25" fillId="2"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0" xfId="0" applyFont="1" applyBorder="1" applyAlignment="1" applyProtection="1">
      <alignment horizontal="center" vertical="center"/>
    </xf>
    <xf numFmtId="0" fontId="27" fillId="7" borderId="9" xfId="0" applyFont="1" applyFill="1" applyBorder="1" applyAlignment="1" applyProtection="1">
      <alignment horizontal="center" vertical="center" shrinkToFit="1"/>
    </xf>
    <xf numFmtId="0" fontId="15" fillId="2" borderId="9"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15" fillId="2" borderId="0" xfId="0" applyFont="1" applyFill="1" applyBorder="1" applyAlignment="1">
      <alignment horizontal="left" vertical="center" wrapText="1" readingOrder="1"/>
    </xf>
    <xf numFmtId="0" fontId="5" fillId="2" borderId="7" xfId="0" applyFont="1" applyFill="1" applyBorder="1" applyAlignment="1" applyProtection="1">
      <alignment horizontal="left"/>
    </xf>
    <xf numFmtId="0" fontId="5" fillId="2" borderId="1" xfId="0" applyFont="1" applyFill="1" applyBorder="1" applyAlignment="1" applyProtection="1">
      <alignment horizontal="left"/>
    </xf>
    <xf numFmtId="0" fontId="5" fillId="2" borderId="2" xfId="0" applyFont="1" applyFill="1" applyBorder="1" applyAlignment="1" applyProtection="1">
      <alignment horizontal="left"/>
    </xf>
    <xf numFmtId="0" fontId="15" fillId="2" borderId="4" xfId="0" applyFont="1" applyFill="1" applyBorder="1" applyAlignment="1" applyProtection="1">
      <alignment horizontal="center" vertical="center"/>
    </xf>
    <xf numFmtId="0" fontId="5" fillId="2" borderId="16" xfId="0" applyFont="1" applyFill="1" applyBorder="1" applyAlignment="1" applyProtection="1">
      <alignment horizontal="left"/>
    </xf>
    <xf numFmtId="0" fontId="17" fillId="2" borderId="19"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1" xfId="0" applyFont="1" applyFill="1" applyBorder="1" applyAlignment="1">
      <alignment horizontal="justify" wrapText="1"/>
    </xf>
    <xf numFmtId="0" fontId="17" fillId="2" borderId="17" xfId="0" applyFont="1" applyFill="1" applyBorder="1" applyAlignment="1">
      <alignment horizontal="justify" wrapText="1"/>
    </xf>
    <xf numFmtId="0" fontId="17" fillId="2" borderId="15" xfId="0" applyFont="1" applyFill="1" applyBorder="1" applyAlignment="1">
      <alignment horizontal="justify"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850900</xdr:colOff>
      <xdr:row>16</xdr:row>
      <xdr:rowOff>6350</xdr:rowOff>
    </xdr:from>
    <xdr:to>
      <xdr:col>12</xdr:col>
      <xdr:colOff>977900</xdr:colOff>
      <xdr:row>18</xdr:row>
      <xdr:rowOff>139700</xdr:rowOff>
    </xdr:to>
    <xdr:sp macro="" textlink="">
      <xdr:nvSpPr>
        <xdr:cNvPr id="2" name="AutoShape 13">
          <a:extLst>
            <a:ext uri="{FF2B5EF4-FFF2-40B4-BE49-F238E27FC236}">
              <a16:creationId xmlns:a16="http://schemas.microsoft.com/office/drawing/2014/main" id="{00000000-0008-0000-0200-000002000000}"/>
            </a:ext>
          </a:extLst>
        </xdr:cNvPr>
        <xdr:cNvSpPr>
          <a:spLocks/>
        </xdr:cNvSpPr>
      </xdr:nvSpPr>
      <xdr:spPr bwMode="auto">
        <a:xfrm>
          <a:off x="12852400" y="2635250"/>
          <a:ext cx="127000" cy="450850"/>
        </a:xfrm>
        <a:prstGeom prst="rightBrace">
          <a:avLst>
            <a:gd name="adj1" fmla="val 2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857250</xdr:colOff>
      <xdr:row>19</xdr:row>
      <xdr:rowOff>38100</xdr:rowOff>
    </xdr:from>
    <xdr:to>
      <xdr:col>12</xdr:col>
      <xdr:colOff>977900</xdr:colOff>
      <xdr:row>22</xdr:row>
      <xdr:rowOff>127000</xdr:rowOff>
    </xdr:to>
    <xdr:sp macro="" textlink="">
      <xdr:nvSpPr>
        <xdr:cNvPr id="3" name="AutoShape 14">
          <a:extLst>
            <a:ext uri="{FF2B5EF4-FFF2-40B4-BE49-F238E27FC236}">
              <a16:creationId xmlns:a16="http://schemas.microsoft.com/office/drawing/2014/main" id="{00000000-0008-0000-0200-000003000000}"/>
            </a:ext>
          </a:extLst>
        </xdr:cNvPr>
        <xdr:cNvSpPr>
          <a:spLocks/>
        </xdr:cNvSpPr>
      </xdr:nvSpPr>
      <xdr:spPr bwMode="auto">
        <a:xfrm>
          <a:off x="12858750" y="3143250"/>
          <a:ext cx="120650" cy="565150"/>
        </a:xfrm>
        <a:prstGeom prst="rightBrace">
          <a:avLst>
            <a:gd name="adj1" fmla="val 3903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850900</xdr:colOff>
      <xdr:row>23</xdr:row>
      <xdr:rowOff>6350</xdr:rowOff>
    </xdr:from>
    <xdr:to>
      <xdr:col>12</xdr:col>
      <xdr:colOff>977900</xdr:colOff>
      <xdr:row>25</xdr:row>
      <xdr:rowOff>139700</xdr:rowOff>
    </xdr:to>
    <xdr:sp macro="" textlink="">
      <xdr:nvSpPr>
        <xdr:cNvPr id="4" name="AutoShape 15">
          <a:extLst>
            <a:ext uri="{FF2B5EF4-FFF2-40B4-BE49-F238E27FC236}">
              <a16:creationId xmlns:a16="http://schemas.microsoft.com/office/drawing/2014/main" id="{00000000-0008-0000-0200-000004000000}"/>
            </a:ext>
          </a:extLst>
        </xdr:cNvPr>
        <xdr:cNvSpPr>
          <a:spLocks/>
        </xdr:cNvSpPr>
      </xdr:nvSpPr>
      <xdr:spPr bwMode="auto">
        <a:xfrm>
          <a:off x="12852400" y="3752850"/>
          <a:ext cx="127000" cy="450850"/>
        </a:xfrm>
        <a:prstGeom prst="rightBrace">
          <a:avLst>
            <a:gd name="adj1" fmla="val 2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82550</xdr:colOff>
      <xdr:row>2</xdr:row>
      <xdr:rowOff>63500</xdr:rowOff>
    </xdr:from>
    <xdr:to>
      <xdr:col>11</xdr:col>
      <xdr:colOff>285750</xdr:colOff>
      <xdr:row>3</xdr:row>
      <xdr:rowOff>63500</xdr:rowOff>
    </xdr:to>
    <xdr:sp macro="" textlink="">
      <xdr:nvSpPr>
        <xdr:cNvPr id="5" name="Oval 16">
          <a:extLst>
            <a:ext uri="{FF2B5EF4-FFF2-40B4-BE49-F238E27FC236}">
              <a16:creationId xmlns:a16="http://schemas.microsoft.com/office/drawing/2014/main" id="{00000000-0008-0000-0200-000005000000}"/>
            </a:ext>
          </a:extLst>
        </xdr:cNvPr>
        <xdr:cNvSpPr>
          <a:spLocks noChangeArrowheads="1"/>
        </xdr:cNvSpPr>
      </xdr:nvSpPr>
      <xdr:spPr bwMode="auto">
        <a:xfrm>
          <a:off x="10477500" y="381000"/>
          <a:ext cx="203200" cy="196850"/>
        </a:xfrm>
        <a:prstGeom prst="ellipse">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FF00" mc:Ignorable="a14" a14:legacySpreadsheetColorIndex="11"/>
          </a:solidFill>
          <a:round/>
          <a:headEnd/>
          <a:tailEnd/>
        </a:ln>
      </xdr:spPr>
    </xdr:sp>
    <xdr:clientData/>
  </xdr:twoCellAnchor>
  <xdr:twoCellAnchor>
    <xdr:from>
      <xdr:col>11</xdr:col>
      <xdr:colOff>336550</xdr:colOff>
      <xdr:row>2</xdr:row>
      <xdr:rowOff>63500</xdr:rowOff>
    </xdr:from>
    <xdr:to>
      <xdr:col>11</xdr:col>
      <xdr:colOff>546100</xdr:colOff>
      <xdr:row>3</xdr:row>
      <xdr:rowOff>63500</xdr:rowOff>
    </xdr:to>
    <xdr:sp macro="" textlink="">
      <xdr:nvSpPr>
        <xdr:cNvPr id="6" name="Oval 17">
          <a:extLst>
            <a:ext uri="{FF2B5EF4-FFF2-40B4-BE49-F238E27FC236}">
              <a16:creationId xmlns:a16="http://schemas.microsoft.com/office/drawing/2014/main" id="{00000000-0008-0000-0200-000006000000}"/>
            </a:ext>
          </a:extLst>
        </xdr:cNvPr>
        <xdr:cNvSpPr>
          <a:spLocks noChangeArrowheads="1"/>
        </xdr:cNvSpPr>
      </xdr:nvSpPr>
      <xdr:spPr bwMode="auto">
        <a:xfrm>
          <a:off x="10731500" y="381000"/>
          <a:ext cx="209550" cy="196850"/>
        </a:xfrm>
        <a:prstGeom prst="ellipse">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FF6600" mc:Ignorable="a14" a14:legacySpreadsheetColorIndex="53"/>
          </a:solidFill>
          <a:round/>
          <a:headEnd/>
          <a:tailEnd/>
        </a:ln>
      </xdr:spPr>
    </xdr:sp>
    <xdr:clientData/>
  </xdr:twoCellAnchor>
  <xdr:twoCellAnchor>
    <xdr:from>
      <xdr:col>11</xdr:col>
      <xdr:colOff>590550</xdr:colOff>
      <xdr:row>2</xdr:row>
      <xdr:rowOff>76200</xdr:rowOff>
    </xdr:from>
    <xdr:to>
      <xdr:col>11</xdr:col>
      <xdr:colOff>800100</xdr:colOff>
      <xdr:row>3</xdr:row>
      <xdr:rowOff>76200</xdr:rowOff>
    </xdr:to>
    <xdr:sp macro="" textlink="">
      <xdr:nvSpPr>
        <xdr:cNvPr id="7" name="Oval 18">
          <a:extLst>
            <a:ext uri="{FF2B5EF4-FFF2-40B4-BE49-F238E27FC236}">
              <a16:creationId xmlns:a16="http://schemas.microsoft.com/office/drawing/2014/main" id="{00000000-0008-0000-0200-000007000000}"/>
            </a:ext>
          </a:extLst>
        </xdr:cNvPr>
        <xdr:cNvSpPr>
          <a:spLocks noChangeArrowheads="1"/>
        </xdr:cNvSpPr>
      </xdr:nvSpPr>
      <xdr:spPr bwMode="auto">
        <a:xfrm>
          <a:off x="10985500" y="393700"/>
          <a:ext cx="209550" cy="19685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14</xdr:col>
      <xdr:colOff>31750</xdr:colOff>
      <xdr:row>2</xdr:row>
      <xdr:rowOff>76200</xdr:rowOff>
    </xdr:from>
    <xdr:to>
      <xdr:col>14</xdr:col>
      <xdr:colOff>241300</xdr:colOff>
      <xdr:row>3</xdr:row>
      <xdr:rowOff>76200</xdr:rowOff>
    </xdr:to>
    <xdr:sp macro="" textlink="">
      <xdr:nvSpPr>
        <xdr:cNvPr id="8" name="Oval 19">
          <a:extLst>
            <a:ext uri="{FF2B5EF4-FFF2-40B4-BE49-F238E27FC236}">
              <a16:creationId xmlns:a16="http://schemas.microsoft.com/office/drawing/2014/main" id="{00000000-0008-0000-0200-000008000000}"/>
            </a:ext>
          </a:extLst>
        </xdr:cNvPr>
        <xdr:cNvSpPr>
          <a:spLocks noChangeArrowheads="1"/>
        </xdr:cNvSpPr>
      </xdr:nvSpPr>
      <xdr:spPr bwMode="auto">
        <a:xfrm>
          <a:off x="14681200" y="393700"/>
          <a:ext cx="209550" cy="196850"/>
        </a:xfrm>
        <a:prstGeom prst="ellipse">
          <a:avLst/>
        </a:prstGeom>
        <a:solidFill>
          <a:srgbClr xmlns:mc="http://schemas.openxmlformats.org/markup-compatibility/2006" xmlns:a14="http://schemas.microsoft.com/office/drawing/2010/main" val="00FF00" mc:Ignorable="a14" a14:legacySpreadsheetColorIndex="11"/>
        </a:solidFill>
        <a:ln w="9525" algn="ctr">
          <a:solidFill>
            <a:srgbClr xmlns:mc="http://schemas.openxmlformats.org/markup-compatibility/2006" xmlns:a14="http://schemas.microsoft.com/office/drawing/2010/main" val="00FF00" mc:Ignorable="a14" a14:legacySpreadsheetColorIndex="1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292100</xdr:colOff>
      <xdr:row>2</xdr:row>
      <xdr:rowOff>76200</xdr:rowOff>
    </xdr:from>
    <xdr:to>
      <xdr:col>15</xdr:col>
      <xdr:colOff>31750</xdr:colOff>
      <xdr:row>3</xdr:row>
      <xdr:rowOff>76200</xdr:rowOff>
    </xdr:to>
    <xdr:sp macro="" textlink="">
      <xdr:nvSpPr>
        <xdr:cNvPr id="9" name="Oval 20">
          <a:extLst>
            <a:ext uri="{FF2B5EF4-FFF2-40B4-BE49-F238E27FC236}">
              <a16:creationId xmlns:a16="http://schemas.microsoft.com/office/drawing/2014/main" id="{00000000-0008-0000-0200-000009000000}"/>
            </a:ext>
          </a:extLst>
        </xdr:cNvPr>
        <xdr:cNvSpPr>
          <a:spLocks noChangeArrowheads="1"/>
        </xdr:cNvSpPr>
      </xdr:nvSpPr>
      <xdr:spPr bwMode="auto">
        <a:xfrm>
          <a:off x="14941550" y="393700"/>
          <a:ext cx="209550" cy="196850"/>
        </a:xfrm>
        <a:prstGeom prst="ellipse">
          <a:avLst/>
        </a:prstGeom>
        <a:solidFill>
          <a:srgbClr xmlns:mc="http://schemas.openxmlformats.org/markup-compatibility/2006" xmlns:a14="http://schemas.microsoft.com/office/drawing/2010/main" val="FF6600" mc:Ignorable="a14" a14:legacySpreadsheetColorIndex="53"/>
        </a:solidFill>
        <a:ln w="9525" algn="ctr">
          <a:solidFill>
            <a:srgbClr xmlns:mc="http://schemas.openxmlformats.org/markup-compatibility/2006" xmlns:a14="http://schemas.microsoft.com/office/drawing/2010/main" val="FF6600" mc:Ignorable="a14" a14:legacySpreadsheetColorIndex="53"/>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69850</xdr:colOff>
      <xdr:row>2</xdr:row>
      <xdr:rowOff>76200</xdr:rowOff>
    </xdr:from>
    <xdr:to>
      <xdr:col>15</xdr:col>
      <xdr:colOff>279400</xdr:colOff>
      <xdr:row>3</xdr:row>
      <xdr:rowOff>76200</xdr:rowOff>
    </xdr:to>
    <xdr:sp macro="" textlink="">
      <xdr:nvSpPr>
        <xdr:cNvPr id="10" name="Oval 21">
          <a:extLst>
            <a:ext uri="{FF2B5EF4-FFF2-40B4-BE49-F238E27FC236}">
              <a16:creationId xmlns:a16="http://schemas.microsoft.com/office/drawing/2014/main" id="{00000000-0008-0000-0200-00000A000000}"/>
            </a:ext>
          </a:extLst>
        </xdr:cNvPr>
        <xdr:cNvSpPr>
          <a:spLocks noChangeArrowheads="1"/>
        </xdr:cNvSpPr>
      </xdr:nvSpPr>
      <xdr:spPr bwMode="auto">
        <a:xfrm>
          <a:off x="15189200" y="393700"/>
          <a:ext cx="209550" cy="196850"/>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16</xdr:col>
      <xdr:colOff>561975</xdr:colOff>
      <xdr:row>36</xdr:row>
      <xdr:rowOff>19050</xdr:rowOff>
    </xdr:to>
    <xdr:pic>
      <xdr:nvPicPr>
        <xdr:cNvPr id="2049" name="Picture 1">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533400"/>
          <a:ext cx="9705975" cy="5362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
  <sheetViews>
    <sheetView topLeftCell="A26" zoomScale="80" zoomScaleNormal="80" workbookViewId="0">
      <selection activeCell="A33" sqref="A33:XFD33"/>
    </sheetView>
  </sheetViews>
  <sheetFormatPr defaultRowHeight="12.5" x14ac:dyDescent="0.25"/>
  <cols>
    <col min="1" max="1" width="3.7265625" customWidth="1"/>
    <col min="2" max="2" width="37.54296875" customWidth="1"/>
    <col min="3" max="3" width="6.26953125" customWidth="1"/>
    <col min="4" max="4" width="22.453125" style="2" customWidth="1"/>
    <col min="5" max="5" width="14" style="2" customWidth="1"/>
    <col min="6" max="6" width="15.26953125" customWidth="1"/>
    <col min="7" max="7" width="18.453125" style="1" bestFit="1" customWidth="1"/>
    <col min="8" max="8" width="15.81640625" style="1" customWidth="1"/>
    <col min="9" max="9" width="24.26953125" style="1" bestFit="1" customWidth="1"/>
    <col min="10" max="10" width="20" customWidth="1"/>
    <col min="11" max="11" width="25.453125" customWidth="1"/>
    <col min="12" max="12" width="17.453125" customWidth="1"/>
    <col min="13" max="13" width="16.81640625" customWidth="1"/>
  </cols>
  <sheetData>
    <row r="1" spans="1:13" x14ac:dyDescent="0.25">
      <c r="A1" s="24"/>
      <c r="B1" s="4"/>
      <c r="C1" s="4"/>
      <c r="D1" s="5"/>
      <c r="E1" s="5"/>
      <c r="F1" s="4"/>
      <c r="G1" s="6"/>
      <c r="H1" s="6"/>
      <c r="I1" s="6"/>
      <c r="J1" s="4"/>
      <c r="K1" s="4"/>
      <c r="L1" s="4"/>
      <c r="M1" s="7"/>
    </row>
    <row r="2" spans="1:13" ht="15.5" x14ac:dyDescent="0.35">
      <c r="A2" s="25" t="s">
        <v>56</v>
      </c>
      <c r="B2" s="8"/>
      <c r="C2" s="8"/>
      <c r="D2" s="9"/>
      <c r="E2" s="9"/>
      <c r="F2" s="8"/>
      <c r="G2" s="8"/>
      <c r="H2" s="8"/>
      <c r="I2" s="8"/>
      <c r="J2" s="8"/>
      <c r="K2" s="8"/>
      <c r="L2" s="8"/>
      <c r="M2" s="10"/>
    </row>
    <row r="3" spans="1:13" x14ac:dyDescent="0.25">
      <c r="A3" s="69" t="s">
        <v>211</v>
      </c>
      <c r="B3" s="8"/>
      <c r="C3" s="8"/>
      <c r="D3" s="9"/>
      <c r="E3" s="9"/>
      <c r="F3" s="8"/>
      <c r="G3" s="8"/>
      <c r="H3" s="8"/>
      <c r="I3" s="8"/>
      <c r="J3" s="8"/>
      <c r="K3" s="8"/>
      <c r="L3" s="8"/>
      <c r="M3" s="10"/>
    </row>
    <row r="4" spans="1:13" x14ac:dyDescent="0.25">
      <c r="A4" s="69"/>
      <c r="B4" s="8"/>
      <c r="C4" s="8"/>
      <c r="D4" s="9"/>
      <c r="E4" s="9"/>
      <c r="F4" s="8"/>
      <c r="G4" s="8"/>
      <c r="H4" s="8"/>
      <c r="I4" s="8"/>
      <c r="J4" s="8"/>
      <c r="K4" s="8"/>
      <c r="L4" s="8"/>
      <c r="M4" s="10"/>
    </row>
    <row r="5" spans="1:13" x14ac:dyDescent="0.25">
      <c r="A5" s="201" t="s">
        <v>41</v>
      </c>
      <c r="B5" s="202"/>
      <c r="C5" s="202"/>
      <c r="D5" s="202"/>
      <c r="E5" s="203"/>
      <c r="F5" s="204"/>
      <c r="G5" s="8"/>
      <c r="H5" s="8"/>
      <c r="I5" s="8"/>
      <c r="J5" s="8"/>
      <c r="K5" s="8"/>
      <c r="L5" s="8"/>
      <c r="M5" s="10"/>
    </row>
    <row r="6" spans="1:13" ht="13" x14ac:dyDescent="0.3">
      <c r="A6" s="205"/>
      <c r="B6" s="206"/>
      <c r="C6" s="206"/>
      <c r="D6" s="206"/>
      <c r="E6" s="207"/>
      <c r="F6" s="208"/>
      <c r="G6" s="8"/>
      <c r="H6" s="55" t="s">
        <v>142</v>
      </c>
      <c r="I6" s="7"/>
      <c r="J6" s="8"/>
      <c r="K6" s="8"/>
      <c r="L6" s="8"/>
      <c r="M6" s="10"/>
    </row>
    <row r="7" spans="1:13" ht="13" x14ac:dyDescent="0.3">
      <c r="A7" s="209" t="s">
        <v>62</v>
      </c>
      <c r="B7" s="210"/>
      <c r="C7" s="210"/>
      <c r="D7" s="210"/>
      <c r="E7" s="211"/>
      <c r="F7" s="11"/>
      <c r="G7" s="8"/>
      <c r="H7" s="56" t="s">
        <v>143</v>
      </c>
      <c r="I7" s="10"/>
      <c r="J7" s="70" t="s">
        <v>212</v>
      </c>
      <c r="K7" s="70"/>
      <c r="L7" s="8"/>
      <c r="M7" s="10"/>
    </row>
    <row r="8" spans="1:13" ht="13" x14ac:dyDescent="0.3">
      <c r="A8" s="78" t="s">
        <v>63</v>
      </c>
      <c r="B8" s="28"/>
      <c r="C8" s="28"/>
      <c r="D8" s="28"/>
      <c r="E8" s="29"/>
      <c r="F8" s="11"/>
      <c r="G8" s="8"/>
      <c r="H8" s="57"/>
      <c r="I8" s="58"/>
      <c r="J8" s="8"/>
      <c r="K8" s="8"/>
      <c r="L8" s="8"/>
      <c r="M8" s="10"/>
    </row>
    <row r="9" spans="1:13" ht="13" x14ac:dyDescent="0.3">
      <c r="A9" s="212" t="s">
        <v>48</v>
      </c>
      <c r="B9" s="213"/>
      <c r="C9" s="213"/>
      <c r="D9" s="213"/>
      <c r="E9" s="214"/>
      <c r="F9" s="62"/>
      <c r="G9" s="8"/>
      <c r="H9" s="8"/>
      <c r="I9" s="8"/>
      <c r="J9" s="8"/>
      <c r="K9" s="8"/>
      <c r="L9" s="8"/>
      <c r="M9" s="10"/>
    </row>
    <row r="10" spans="1:13" ht="12" customHeight="1" x14ac:dyDescent="0.3">
      <c r="A10" s="215" t="s">
        <v>67</v>
      </c>
      <c r="B10" s="216"/>
      <c r="C10" s="216"/>
      <c r="D10" s="216"/>
      <c r="E10" s="217"/>
      <c r="F10" s="11"/>
      <c r="G10" s="13"/>
      <c r="H10" s="13"/>
      <c r="I10" s="13"/>
      <c r="J10" s="8"/>
      <c r="K10" s="8"/>
      <c r="L10" s="8"/>
      <c r="M10" s="10"/>
    </row>
    <row r="11" spans="1:13" ht="15" customHeight="1" x14ac:dyDescent="0.25">
      <c r="A11" s="26"/>
      <c r="B11" s="13"/>
      <c r="C11" s="13"/>
      <c r="D11" s="13"/>
      <c r="E11" s="13"/>
      <c r="F11" s="13"/>
      <c r="G11" s="13"/>
      <c r="H11" s="13"/>
      <c r="I11" s="13"/>
      <c r="J11" s="8"/>
      <c r="K11" s="8"/>
      <c r="L11" s="8"/>
      <c r="M11" s="10"/>
    </row>
    <row r="12" spans="1:13" ht="13" x14ac:dyDescent="0.25">
      <c r="A12" s="218" t="s">
        <v>1</v>
      </c>
      <c r="B12" s="197" t="s">
        <v>0</v>
      </c>
      <c r="C12" s="76" t="s">
        <v>66</v>
      </c>
      <c r="D12" s="220" t="s">
        <v>58</v>
      </c>
      <c r="E12" s="221" t="s">
        <v>57</v>
      </c>
      <c r="F12" s="223" t="s">
        <v>59</v>
      </c>
      <c r="G12" s="199" t="s">
        <v>60</v>
      </c>
      <c r="H12" s="199" t="s">
        <v>61</v>
      </c>
      <c r="I12" s="199" t="s">
        <v>65</v>
      </c>
      <c r="J12" s="197" t="s">
        <v>2</v>
      </c>
      <c r="K12" s="197" t="s">
        <v>144</v>
      </c>
      <c r="L12" s="197" t="s">
        <v>3</v>
      </c>
      <c r="M12" s="197" t="s">
        <v>4</v>
      </c>
    </row>
    <row r="13" spans="1:13" ht="12.75" customHeight="1" x14ac:dyDescent="0.25">
      <c r="A13" s="219"/>
      <c r="B13" s="198"/>
      <c r="C13" s="77"/>
      <c r="D13" s="220"/>
      <c r="E13" s="222"/>
      <c r="F13" s="224"/>
      <c r="G13" s="200"/>
      <c r="H13" s="200"/>
      <c r="I13" s="200"/>
      <c r="J13" s="198"/>
      <c r="K13" s="198"/>
      <c r="L13" s="198"/>
      <c r="M13" s="198"/>
    </row>
    <row r="14" spans="1:13" x14ac:dyDescent="0.25">
      <c r="A14" s="14"/>
      <c r="B14" s="30" t="s">
        <v>64</v>
      </c>
      <c r="C14" s="30"/>
      <c r="D14" s="31"/>
      <c r="E14" s="79" t="s">
        <v>83</v>
      </c>
      <c r="F14" s="80" t="s">
        <v>108</v>
      </c>
      <c r="G14" s="81" t="s">
        <v>82</v>
      </c>
      <c r="H14" s="81" t="s">
        <v>109</v>
      </c>
      <c r="I14" s="81" t="s">
        <v>125</v>
      </c>
      <c r="J14" s="32"/>
      <c r="K14" s="32"/>
      <c r="L14" s="32"/>
      <c r="M14" s="32"/>
    </row>
    <row r="15" spans="1:13" x14ac:dyDescent="0.25">
      <c r="A15" s="15">
        <v>1</v>
      </c>
      <c r="B15" s="16" t="s">
        <v>40</v>
      </c>
      <c r="C15" s="33" t="s">
        <v>150</v>
      </c>
      <c r="D15" s="63"/>
      <c r="E15" s="16"/>
      <c r="F15" s="18"/>
      <c r="G15" s="18"/>
      <c r="H15" s="18"/>
      <c r="I15" s="18"/>
      <c r="J15" s="17"/>
      <c r="K15" s="59"/>
      <c r="L15" s="59"/>
      <c r="M15" s="59"/>
    </row>
    <row r="16" spans="1:13" s="2" customFormat="1" ht="37.5" x14ac:dyDescent="0.25">
      <c r="A16" s="19">
        <v>2</v>
      </c>
      <c r="B16" s="20" t="s">
        <v>213</v>
      </c>
      <c r="C16" s="33" t="s">
        <v>145</v>
      </c>
      <c r="D16" s="63" t="s">
        <v>214</v>
      </c>
      <c r="E16" s="16">
        <v>2</v>
      </c>
      <c r="F16" s="18" t="s">
        <v>146</v>
      </c>
      <c r="G16" s="18" t="s">
        <v>153</v>
      </c>
      <c r="H16" s="18" t="s">
        <v>151</v>
      </c>
      <c r="I16" s="18" t="s">
        <v>152</v>
      </c>
      <c r="J16" s="17"/>
      <c r="K16" s="60" t="s">
        <v>215</v>
      </c>
      <c r="L16" s="63" t="s">
        <v>216</v>
      </c>
      <c r="M16" s="59" t="s">
        <v>217</v>
      </c>
    </row>
    <row r="17" spans="1:13" ht="25" x14ac:dyDescent="0.25">
      <c r="A17" s="15">
        <v>3</v>
      </c>
      <c r="B17" s="16" t="s">
        <v>6</v>
      </c>
      <c r="C17" s="33" t="s">
        <v>145</v>
      </c>
      <c r="D17" s="63" t="s">
        <v>218</v>
      </c>
      <c r="E17" s="16">
        <v>1</v>
      </c>
      <c r="F17" s="18" t="s">
        <v>158</v>
      </c>
      <c r="G17" s="18" t="s">
        <v>153</v>
      </c>
      <c r="H17" s="18" t="s">
        <v>151</v>
      </c>
      <c r="I17" s="18" t="s">
        <v>161</v>
      </c>
      <c r="J17" s="17"/>
      <c r="K17" s="59" t="s">
        <v>167</v>
      </c>
      <c r="L17" s="60"/>
      <c r="M17" s="59" t="s">
        <v>219</v>
      </c>
    </row>
    <row r="18" spans="1:13" ht="37.5" x14ac:dyDescent="0.25">
      <c r="A18" s="15">
        <v>4</v>
      </c>
      <c r="B18" s="16" t="s">
        <v>7</v>
      </c>
      <c r="C18" s="33" t="s">
        <v>145</v>
      </c>
      <c r="D18" s="82" t="s">
        <v>220</v>
      </c>
      <c r="E18" s="16">
        <v>2</v>
      </c>
      <c r="F18" s="18" t="s">
        <v>166</v>
      </c>
      <c r="G18" s="18" t="s">
        <v>147</v>
      </c>
      <c r="H18" s="18" t="s">
        <v>151</v>
      </c>
      <c r="I18" s="18" t="s">
        <v>154</v>
      </c>
      <c r="J18" s="17"/>
      <c r="K18" s="59" t="s">
        <v>221</v>
      </c>
      <c r="L18" s="59"/>
      <c r="M18" s="59" t="s">
        <v>219</v>
      </c>
    </row>
    <row r="19" spans="1:13" ht="50" x14ac:dyDescent="0.25">
      <c r="A19" s="15">
        <v>5</v>
      </c>
      <c r="B19" s="16" t="s">
        <v>162</v>
      </c>
      <c r="C19" s="33" t="s">
        <v>145</v>
      </c>
      <c r="D19" s="67" t="s">
        <v>222</v>
      </c>
      <c r="E19" s="16">
        <v>1</v>
      </c>
      <c r="F19" s="18" t="s">
        <v>158</v>
      </c>
      <c r="G19" s="18" t="s">
        <v>147</v>
      </c>
      <c r="H19" s="18" t="s">
        <v>151</v>
      </c>
      <c r="I19" s="18" t="s">
        <v>154</v>
      </c>
      <c r="J19" s="17"/>
      <c r="K19" s="60" t="s">
        <v>223</v>
      </c>
      <c r="L19" s="59"/>
      <c r="M19" s="60" t="s">
        <v>224</v>
      </c>
    </row>
    <row r="20" spans="1:13" ht="62.5" x14ac:dyDescent="0.25">
      <c r="A20" s="15">
        <v>6</v>
      </c>
      <c r="B20" s="16" t="s">
        <v>8</v>
      </c>
      <c r="C20" s="33" t="s">
        <v>145</v>
      </c>
      <c r="D20" s="63" t="s">
        <v>225</v>
      </c>
      <c r="E20" s="16">
        <v>1</v>
      </c>
      <c r="F20" s="18" t="s">
        <v>165</v>
      </c>
      <c r="G20" s="18" t="s">
        <v>153</v>
      </c>
      <c r="H20" s="18" t="s">
        <v>151</v>
      </c>
      <c r="I20" s="18" t="s">
        <v>154</v>
      </c>
      <c r="J20" s="17"/>
      <c r="K20" s="59" t="s">
        <v>226</v>
      </c>
      <c r="L20" s="59" t="s">
        <v>148</v>
      </c>
      <c r="M20" s="59" t="s">
        <v>227</v>
      </c>
    </row>
    <row r="21" spans="1:13" ht="50" x14ac:dyDescent="0.25">
      <c r="A21" s="15">
        <v>7</v>
      </c>
      <c r="B21" s="16" t="s">
        <v>49</v>
      </c>
      <c r="C21" s="33" t="s">
        <v>145</v>
      </c>
      <c r="D21" s="60" t="s">
        <v>228</v>
      </c>
      <c r="E21" s="16">
        <v>1</v>
      </c>
      <c r="F21" s="18" t="s">
        <v>165</v>
      </c>
      <c r="G21" s="18" t="s">
        <v>153</v>
      </c>
      <c r="H21" s="18" t="s">
        <v>151</v>
      </c>
      <c r="I21" s="18" t="s">
        <v>154</v>
      </c>
      <c r="J21" s="17"/>
      <c r="K21" s="59" t="s">
        <v>229</v>
      </c>
      <c r="L21" s="59" t="s">
        <v>148</v>
      </c>
      <c r="M21" s="59" t="s">
        <v>230</v>
      </c>
    </row>
    <row r="22" spans="1:13" x14ac:dyDescent="0.25">
      <c r="A22" s="15">
        <v>8</v>
      </c>
      <c r="B22" s="16" t="s">
        <v>231</v>
      </c>
      <c r="C22" s="33" t="s">
        <v>150</v>
      </c>
      <c r="D22" s="63"/>
      <c r="E22" s="16"/>
      <c r="F22" s="18"/>
      <c r="G22" s="18"/>
      <c r="H22" s="18"/>
      <c r="I22" s="18"/>
      <c r="J22" s="17"/>
      <c r="K22" s="63"/>
      <c r="L22" s="59"/>
      <c r="M22" s="59"/>
    </row>
    <row r="23" spans="1:13" ht="25" x14ac:dyDescent="0.25">
      <c r="A23" s="15">
        <v>9</v>
      </c>
      <c r="B23" s="16" t="s">
        <v>50</v>
      </c>
      <c r="C23" s="33" t="s">
        <v>150</v>
      </c>
      <c r="D23" s="68"/>
      <c r="E23" s="16"/>
      <c r="F23" s="18"/>
      <c r="G23" s="18"/>
      <c r="H23" s="18"/>
      <c r="I23" s="18"/>
      <c r="J23" s="21"/>
      <c r="K23" s="59"/>
      <c r="L23" s="59"/>
      <c r="M23" s="59"/>
    </row>
    <row r="24" spans="1:13" ht="50" x14ac:dyDescent="0.25">
      <c r="A24" s="15">
        <v>10</v>
      </c>
      <c r="B24" s="16" t="s">
        <v>5</v>
      </c>
      <c r="C24" s="33" t="s">
        <v>145</v>
      </c>
      <c r="D24" s="60" t="s">
        <v>232</v>
      </c>
      <c r="E24" s="16">
        <v>2</v>
      </c>
      <c r="F24" s="18" t="s">
        <v>166</v>
      </c>
      <c r="G24" s="18" t="s">
        <v>147</v>
      </c>
      <c r="H24" s="18" t="s">
        <v>151</v>
      </c>
      <c r="I24" s="18" t="s">
        <v>161</v>
      </c>
      <c r="J24" s="17"/>
      <c r="K24" s="59" t="s">
        <v>233</v>
      </c>
      <c r="L24" s="59" t="s">
        <v>149</v>
      </c>
      <c r="M24" s="60" t="s">
        <v>234</v>
      </c>
    </row>
    <row r="25" spans="1:13" ht="25" x14ac:dyDescent="0.25">
      <c r="A25" s="15">
        <v>11</v>
      </c>
      <c r="B25" s="16" t="s">
        <v>9</v>
      </c>
      <c r="C25" s="33" t="s">
        <v>150</v>
      </c>
      <c r="D25" s="60"/>
      <c r="E25" s="16"/>
      <c r="F25" s="18"/>
      <c r="G25" s="18"/>
      <c r="H25" s="18"/>
      <c r="I25" s="18"/>
      <c r="J25" s="17"/>
      <c r="K25" s="59"/>
      <c r="L25" s="59"/>
      <c r="M25" s="59"/>
    </row>
    <row r="26" spans="1:13" ht="50" x14ac:dyDescent="0.25">
      <c r="A26" s="15">
        <v>12</v>
      </c>
      <c r="B26" s="20" t="s">
        <v>10</v>
      </c>
      <c r="C26" s="33" t="s">
        <v>145</v>
      </c>
      <c r="D26" s="60" t="s">
        <v>235</v>
      </c>
      <c r="E26" s="16">
        <v>1</v>
      </c>
      <c r="F26" s="18" t="s">
        <v>166</v>
      </c>
      <c r="G26" s="18" t="s">
        <v>153</v>
      </c>
      <c r="H26" s="18" t="s">
        <v>151</v>
      </c>
      <c r="I26" s="18" t="s">
        <v>152</v>
      </c>
      <c r="J26" s="17"/>
      <c r="K26" s="59" t="s">
        <v>157</v>
      </c>
      <c r="L26" s="59" t="s">
        <v>149</v>
      </c>
      <c r="M26" s="60" t="s">
        <v>236</v>
      </c>
    </row>
    <row r="27" spans="1:13" ht="25.5" customHeight="1" x14ac:dyDescent="0.25">
      <c r="A27" s="15">
        <v>13</v>
      </c>
      <c r="B27" s="16" t="s">
        <v>11</v>
      </c>
      <c r="C27" s="33" t="s">
        <v>150</v>
      </c>
      <c r="D27" s="60" t="s">
        <v>237</v>
      </c>
      <c r="E27" s="16"/>
      <c r="F27" s="18"/>
      <c r="G27" s="18"/>
      <c r="H27" s="18"/>
      <c r="I27" s="18"/>
      <c r="J27" s="17"/>
      <c r="K27" s="59" t="s">
        <v>238</v>
      </c>
      <c r="L27" s="59"/>
      <c r="M27" s="60" t="s">
        <v>224</v>
      </c>
    </row>
    <row r="28" spans="1:13" ht="25.5" customHeight="1" x14ac:dyDescent="0.25">
      <c r="A28" s="15">
        <v>14</v>
      </c>
      <c r="B28" s="16" t="s">
        <v>12</v>
      </c>
      <c r="C28" s="33" t="s">
        <v>145</v>
      </c>
      <c r="D28" s="60" t="s">
        <v>168</v>
      </c>
      <c r="E28" s="16">
        <v>2</v>
      </c>
      <c r="F28" s="18" t="s">
        <v>158</v>
      </c>
      <c r="G28" s="18" t="s">
        <v>153</v>
      </c>
      <c r="H28" s="18" t="s">
        <v>151</v>
      </c>
      <c r="I28" s="18" t="s">
        <v>152</v>
      </c>
      <c r="J28" s="17"/>
      <c r="K28" s="59" t="s">
        <v>239</v>
      </c>
      <c r="L28" s="59"/>
      <c r="M28" s="59" t="s">
        <v>240</v>
      </c>
    </row>
    <row r="29" spans="1:13" ht="50" x14ac:dyDescent="0.25">
      <c r="A29" s="15">
        <v>15</v>
      </c>
      <c r="B29" s="16" t="s">
        <v>13</v>
      </c>
      <c r="C29" s="33" t="s">
        <v>145</v>
      </c>
      <c r="D29" s="60" t="s">
        <v>168</v>
      </c>
      <c r="E29" s="16">
        <v>2</v>
      </c>
      <c r="F29" s="18" t="s">
        <v>146</v>
      </c>
      <c r="G29" s="18" t="s">
        <v>153</v>
      </c>
      <c r="H29" s="18" t="s">
        <v>151</v>
      </c>
      <c r="I29" s="18" t="s">
        <v>161</v>
      </c>
      <c r="J29" s="17"/>
      <c r="K29" s="59" t="s">
        <v>241</v>
      </c>
      <c r="L29" s="59" t="s">
        <v>242</v>
      </c>
      <c r="M29" s="59" t="s">
        <v>243</v>
      </c>
    </row>
    <row r="30" spans="1:13" ht="37.5" x14ac:dyDescent="0.25">
      <c r="A30" s="15">
        <v>16</v>
      </c>
      <c r="B30" s="16" t="s">
        <v>14</v>
      </c>
      <c r="C30" s="33" t="s">
        <v>145</v>
      </c>
      <c r="D30" s="60" t="s">
        <v>168</v>
      </c>
      <c r="E30" s="16">
        <v>2</v>
      </c>
      <c r="F30" s="18" t="s">
        <v>166</v>
      </c>
      <c r="G30" s="18" t="s">
        <v>147</v>
      </c>
      <c r="H30" s="18" t="s">
        <v>151</v>
      </c>
      <c r="I30" s="18" t="s">
        <v>161</v>
      </c>
      <c r="J30" s="17"/>
      <c r="K30" s="59" t="s">
        <v>238</v>
      </c>
      <c r="L30" s="60" t="s">
        <v>244</v>
      </c>
      <c r="M30" s="60" t="s">
        <v>245</v>
      </c>
    </row>
    <row r="31" spans="1:13" ht="37.5" x14ac:dyDescent="0.25">
      <c r="A31" s="15">
        <v>17</v>
      </c>
      <c r="B31" s="16" t="s">
        <v>51</v>
      </c>
      <c r="C31" s="33" t="s">
        <v>145</v>
      </c>
      <c r="D31" s="60" t="s">
        <v>168</v>
      </c>
      <c r="E31" s="16">
        <v>2</v>
      </c>
      <c r="F31" s="18" t="s">
        <v>158</v>
      </c>
      <c r="G31" s="18" t="s">
        <v>153</v>
      </c>
      <c r="H31" s="18" t="s">
        <v>151</v>
      </c>
      <c r="I31" s="18" t="s">
        <v>161</v>
      </c>
      <c r="J31" s="17"/>
      <c r="K31" s="59" t="s">
        <v>246</v>
      </c>
      <c r="L31" s="59" t="s">
        <v>247</v>
      </c>
      <c r="M31" s="59" t="s">
        <v>243</v>
      </c>
    </row>
    <row r="32" spans="1:13" ht="37.5" x14ac:dyDescent="0.25">
      <c r="A32" s="15">
        <v>18</v>
      </c>
      <c r="B32" s="16" t="s">
        <v>248</v>
      </c>
      <c r="C32" s="33"/>
      <c r="D32" s="60" t="s">
        <v>168</v>
      </c>
      <c r="E32" s="16"/>
      <c r="F32" s="18"/>
      <c r="G32" s="18"/>
      <c r="H32" s="18"/>
      <c r="I32" s="18"/>
      <c r="J32" s="17"/>
      <c r="K32" s="59"/>
      <c r="L32" s="59"/>
      <c r="M32" s="59"/>
    </row>
    <row r="33" spans="1:13" ht="25" x14ac:dyDescent="0.25">
      <c r="A33" s="15">
        <v>19</v>
      </c>
      <c r="B33" s="16" t="s">
        <v>249</v>
      </c>
      <c r="C33" s="33" t="s">
        <v>150</v>
      </c>
      <c r="D33" s="60"/>
      <c r="E33" s="16"/>
      <c r="F33" s="18"/>
      <c r="G33" s="18"/>
      <c r="H33" s="18"/>
      <c r="I33" s="18"/>
      <c r="J33" s="17"/>
      <c r="K33" s="59"/>
      <c r="L33" s="59"/>
      <c r="M33" s="59"/>
    </row>
    <row r="34" spans="1:13" ht="27" customHeight="1" x14ac:dyDescent="0.25">
      <c r="A34" s="15">
        <v>20</v>
      </c>
      <c r="B34" s="16" t="s">
        <v>55</v>
      </c>
      <c r="C34" s="33" t="s">
        <v>150</v>
      </c>
      <c r="D34" s="60"/>
      <c r="E34" s="16"/>
      <c r="F34" s="18"/>
      <c r="G34" s="18"/>
      <c r="H34" s="18"/>
      <c r="I34" s="18"/>
      <c r="J34" s="17"/>
      <c r="K34" s="59"/>
      <c r="L34" s="59"/>
      <c r="M34" s="59"/>
    </row>
    <row r="35" spans="1:13" ht="25" x14ac:dyDescent="0.25">
      <c r="A35" s="15">
        <v>21</v>
      </c>
      <c r="B35" s="16" t="s">
        <v>15</v>
      </c>
      <c r="C35" s="33" t="s">
        <v>150</v>
      </c>
      <c r="D35" s="60"/>
      <c r="E35" s="16"/>
      <c r="F35" s="18"/>
      <c r="G35" s="18"/>
      <c r="H35" s="18"/>
      <c r="I35" s="18"/>
      <c r="J35" s="17"/>
      <c r="K35" s="59"/>
      <c r="L35" s="59"/>
      <c r="M35" s="59"/>
    </row>
    <row r="36" spans="1:13" ht="25" x14ac:dyDescent="0.25">
      <c r="A36" s="15">
        <v>22</v>
      </c>
      <c r="B36" s="16" t="s">
        <v>16</v>
      </c>
      <c r="C36" s="33" t="s">
        <v>145</v>
      </c>
      <c r="D36" s="60"/>
      <c r="E36" s="16"/>
      <c r="F36" s="18"/>
      <c r="G36" s="18"/>
      <c r="H36" s="18"/>
      <c r="I36" s="18"/>
      <c r="J36" s="17"/>
      <c r="K36" s="59"/>
      <c r="L36" s="59"/>
      <c r="M36" s="59"/>
    </row>
    <row r="37" spans="1:13" ht="25" x14ac:dyDescent="0.25">
      <c r="A37" s="15">
        <v>23</v>
      </c>
      <c r="B37" s="16" t="s">
        <v>17</v>
      </c>
      <c r="C37" s="33" t="s">
        <v>150</v>
      </c>
      <c r="D37" s="60"/>
      <c r="E37" s="16"/>
      <c r="F37" s="18"/>
      <c r="G37" s="18"/>
      <c r="H37" s="18"/>
      <c r="I37" s="18"/>
      <c r="J37" s="17"/>
      <c r="K37" s="59"/>
      <c r="L37" s="59"/>
      <c r="M37" s="59"/>
    </row>
    <row r="38" spans="1:13" ht="25" x14ac:dyDescent="0.25">
      <c r="A38" s="15">
        <v>24</v>
      </c>
      <c r="B38" s="16" t="s">
        <v>18</v>
      </c>
      <c r="C38" s="33" t="s">
        <v>150</v>
      </c>
      <c r="D38" s="60"/>
      <c r="E38" s="16"/>
      <c r="F38" s="18"/>
      <c r="G38" s="18"/>
      <c r="H38" s="18"/>
      <c r="I38" s="18"/>
      <c r="J38" s="17"/>
      <c r="K38" s="59"/>
      <c r="L38" s="59"/>
      <c r="M38" s="59"/>
    </row>
    <row r="39" spans="1:13" ht="25" x14ac:dyDescent="0.25">
      <c r="A39" s="15">
        <v>25</v>
      </c>
      <c r="B39" s="16" t="s">
        <v>250</v>
      </c>
      <c r="C39" s="33" t="s">
        <v>150</v>
      </c>
      <c r="D39" s="60"/>
      <c r="E39" s="16"/>
      <c r="F39" s="18"/>
      <c r="G39" s="18"/>
      <c r="H39" s="18"/>
      <c r="I39" s="18"/>
      <c r="J39" s="17"/>
      <c r="K39" s="59"/>
      <c r="L39" s="59"/>
      <c r="M39" s="59"/>
    </row>
    <row r="40" spans="1:13" ht="37.5" x14ac:dyDescent="0.25">
      <c r="A40" s="15">
        <v>26</v>
      </c>
      <c r="B40" s="16" t="s">
        <v>19</v>
      </c>
      <c r="C40" s="33" t="s">
        <v>145</v>
      </c>
      <c r="D40" s="60" t="s">
        <v>251</v>
      </c>
      <c r="E40" s="16">
        <v>2</v>
      </c>
      <c r="F40" s="18" t="s">
        <v>166</v>
      </c>
      <c r="G40" s="18" t="s">
        <v>147</v>
      </c>
      <c r="H40" s="18" t="s">
        <v>156</v>
      </c>
      <c r="I40" s="18" t="s">
        <v>154</v>
      </c>
      <c r="J40" s="17"/>
      <c r="K40" s="59" t="s">
        <v>252</v>
      </c>
      <c r="L40" s="60" t="s">
        <v>253</v>
      </c>
      <c r="M40" s="60" t="s">
        <v>254</v>
      </c>
    </row>
    <row r="41" spans="1:13" ht="50" x14ac:dyDescent="0.25">
      <c r="A41" s="15">
        <v>27</v>
      </c>
      <c r="B41" s="16" t="s">
        <v>52</v>
      </c>
      <c r="C41" s="33" t="s">
        <v>145</v>
      </c>
      <c r="D41" s="60" t="s">
        <v>255</v>
      </c>
      <c r="E41" s="16">
        <v>1</v>
      </c>
      <c r="F41" s="18" t="s">
        <v>166</v>
      </c>
      <c r="G41" s="18" t="s">
        <v>153</v>
      </c>
      <c r="H41" s="18" t="s">
        <v>151</v>
      </c>
      <c r="I41" s="18" t="s">
        <v>154</v>
      </c>
      <c r="J41" s="17"/>
      <c r="K41" s="60" t="s">
        <v>256</v>
      </c>
      <c r="L41" s="59" t="s">
        <v>257</v>
      </c>
      <c r="M41" s="60" t="s">
        <v>258</v>
      </c>
    </row>
    <row r="42" spans="1:13" ht="25" x14ac:dyDescent="0.25">
      <c r="A42" s="15">
        <v>28</v>
      </c>
      <c r="B42" s="16" t="s">
        <v>20</v>
      </c>
      <c r="C42" s="33" t="s">
        <v>150</v>
      </c>
      <c r="D42" s="59"/>
      <c r="E42" s="16"/>
      <c r="F42" s="18"/>
      <c r="G42" s="18"/>
      <c r="H42" s="18"/>
      <c r="I42" s="18"/>
      <c r="J42" s="17"/>
      <c r="K42" s="59"/>
      <c r="L42" s="59"/>
      <c r="M42" s="59"/>
    </row>
    <row r="43" spans="1:13" ht="37.5" x14ac:dyDescent="0.25">
      <c r="A43" s="15">
        <v>29</v>
      </c>
      <c r="B43" s="16" t="s">
        <v>21</v>
      </c>
      <c r="C43" s="33" t="s">
        <v>145</v>
      </c>
      <c r="D43" s="60" t="s">
        <v>259</v>
      </c>
      <c r="E43" s="16">
        <v>1</v>
      </c>
      <c r="F43" s="18" t="s">
        <v>166</v>
      </c>
      <c r="G43" s="18" t="s">
        <v>153</v>
      </c>
      <c r="H43" s="18" t="s">
        <v>151</v>
      </c>
      <c r="I43" s="18" t="s">
        <v>154</v>
      </c>
      <c r="J43" s="17"/>
      <c r="K43" s="59" t="s">
        <v>159</v>
      </c>
      <c r="L43" s="60" t="s">
        <v>260</v>
      </c>
      <c r="M43" s="60" t="s">
        <v>245</v>
      </c>
    </row>
    <row r="44" spans="1:13" s="2" customFormat="1" ht="25" x14ac:dyDescent="0.25">
      <c r="A44" s="19">
        <v>30</v>
      </c>
      <c r="B44" s="20" t="s">
        <v>22</v>
      </c>
      <c r="C44" s="33" t="s">
        <v>150</v>
      </c>
      <c r="D44" s="59"/>
      <c r="E44" s="16"/>
      <c r="F44" s="18"/>
      <c r="G44" s="18"/>
      <c r="H44" s="18"/>
      <c r="I44" s="18"/>
      <c r="J44" s="21"/>
      <c r="K44" s="60"/>
      <c r="L44" s="60"/>
      <c r="M44" s="60"/>
    </row>
    <row r="45" spans="1:13" ht="62.5" x14ac:dyDescent="0.25">
      <c r="A45" s="15">
        <v>31</v>
      </c>
      <c r="B45" s="16" t="s">
        <v>23</v>
      </c>
      <c r="C45" s="33" t="s">
        <v>145</v>
      </c>
      <c r="D45" s="60" t="s">
        <v>261</v>
      </c>
      <c r="E45" s="16">
        <v>1</v>
      </c>
      <c r="F45" s="18" t="s">
        <v>166</v>
      </c>
      <c r="G45" s="18" t="s">
        <v>153</v>
      </c>
      <c r="H45" s="18" t="s">
        <v>156</v>
      </c>
      <c r="I45" s="18" t="s">
        <v>152</v>
      </c>
      <c r="J45" s="17"/>
      <c r="K45" s="60" t="s">
        <v>262</v>
      </c>
      <c r="L45" s="59" t="s">
        <v>263</v>
      </c>
      <c r="M45" s="60" t="s">
        <v>224</v>
      </c>
    </row>
    <row r="46" spans="1:13" x14ac:dyDescent="0.25">
      <c r="A46" s="15">
        <v>32</v>
      </c>
      <c r="B46" s="16" t="s">
        <v>24</v>
      </c>
      <c r="C46" s="33" t="s">
        <v>150</v>
      </c>
      <c r="D46" s="60"/>
      <c r="E46" s="16"/>
      <c r="F46" s="18"/>
      <c r="G46" s="18"/>
      <c r="H46" s="18"/>
      <c r="I46" s="18"/>
      <c r="J46" s="17"/>
      <c r="K46" s="60"/>
      <c r="L46" s="60"/>
      <c r="M46" s="60"/>
    </row>
    <row r="47" spans="1:13" ht="62.5" x14ac:dyDescent="0.25">
      <c r="A47" s="15">
        <v>33</v>
      </c>
      <c r="B47" s="16" t="s">
        <v>25</v>
      </c>
      <c r="C47" s="33" t="s">
        <v>145</v>
      </c>
      <c r="D47" s="60" t="s">
        <v>264</v>
      </c>
      <c r="E47" s="16">
        <v>1</v>
      </c>
      <c r="F47" s="18" t="s">
        <v>158</v>
      </c>
      <c r="G47" s="18" t="s">
        <v>153</v>
      </c>
      <c r="H47" s="18" t="s">
        <v>151</v>
      </c>
      <c r="I47" s="18" t="s">
        <v>154</v>
      </c>
      <c r="J47" s="17"/>
      <c r="K47" s="60" t="s">
        <v>262</v>
      </c>
      <c r="L47" s="59" t="s">
        <v>263</v>
      </c>
      <c r="M47" s="60" t="s">
        <v>224</v>
      </c>
    </row>
    <row r="48" spans="1:13" ht="25" x14ac:dyDescent="0.25">
      <c r="A48" s="15">
        <v>34</v>
      </c>
      <c r="B48" s="16" t="s">
        <v>26</v>
      </c>
      <c r="C48" s="33" t="s">
        <v>150</v>
      </c>
      <c r="D48" s="59"/>
      <c r="E48" s="16"/>
      <c r="F48" s="18"/>
      <c r="G48" s="18"/>
      <c r="H48" s="18"/>
      <c r="I48" s="18"/>
      <c r="J48" s="17"/>
      <c r="K48" s="59"/>
      <c r="L48" s="59"/>
      <c r="M48" s="59"/>
    </row>
    <row r="49" spans="1:13" ht="25" x14ac:dyDescent="0.25">
      <c r="A49" s="15">
        <v>35</v>
      </c>
      <c r="B49" s="16" t="s">
        <v>27</v>
      </c>
      <c r="C49" s="33" t="s">
        <v>145</v>
      </c>
      <c r="D49" s="60" t="s">
        <v>163</v>
      </c>
      <c r="E49" s="16">
        <v>1</v>
      </c>
      <c r="F49" s="18" t="s">
        <v>166</v>
      </c>
      <c r="G49" s="18" t="s">
        <v>147</v>
      </c>
      <c r="H49" s="18" t="s">
        <v>151</v>
      </c>
      <c r="I49" s="18" t="s">
        <v>152</v>
      </c>
      <c r="J49" s="17"/>
      <c r="K49" s="60" t="s">
        <v>265</v>
      </c>
      <c r="L49" s="60" t="s">
        <v>265</v>
      </c>
      <c r="M49" s="60" t="s">
        <v>266</v>
      </c>
    </row>
    <row r="50" spans="1:13" ht="25" x14ac:dyDescent="0.25">
      <c r="A50" s="15">
        <v>36</v>
      </c>
      <c r="B50" s="16" t="s">
        <v>53</v>
      </c>
      <c r="C50" s="33" t="s">
        <v>150</v>
      </c>
      <c r="D50" s="60"/>
      <c r="E50" s="16"/>
      <c r="F50" s="18"/>
      <c r="G50" s="18"/>
      <c r="H50" s="18"/>
      <c r="I50" s="18"/>
      <c r="J50" s="17"/>
      <c r="K50" s="59"/>
      <c r="L50" s="59"/>
      <c r="M50" s="59"/>
    </row>
    <row r="51" spans="1:13" ht="25" x14ac:dyDescent="0.25">
      <c r="A51" s="15">
        <v>37</v>
      </c>
      <c r="B51" s="16" t="s">
        <v>28</v>
      </c>
      <c r="C51" s="33" t="s">
        <v>150</v>
      </c>
      <c r="D51" s="60"/>
      <c r="E51" s="16"/>
      <c r="F51" s="18"/>
      <c r="G51" s="18"/>
      <c r="H51" s="18"/>
      <c r="I51" s="18"/>
      <c r="J51" s="17"/>
      <c r="K51" s="59"/>
      <c r="L51" s="59"/>
      <c r="M51" s="59"/>
    </row>
    <row r="52" spans="1:13" ht="25" x14ac:dyDescent="0.25">
      <c r="A52" s="15">
        <v>38</v>
      </c>
      <c r="B52" s="16" t="s">
        <v>29</v>
      </c>
      <c r="C52" s="33" t="s">
        <v>145</v>
      </c>
      <c r="D52" s="60" t="s">
        <v>267</v>
      </c>
      <c r="E52" s="16">
        <v>3</v>
      </c>
      <c r="F52" s="18" t="s">
        <v>155</v>
      </c>
      <c r="G52" s="18" t="s">
        <v>147</v>
      </c>
      <c r="H52" s="18" t="s">
        <v>156</v>
      </c>
      <c r="I52" s="18" t="s">
        <v>161</v>
      </c>
      <c r="J52" s="17"/>
      <c r="K52" s="59"/>
      <c r="L52" s="59"/>
      <c r="M52" s="59"/>
    </row>
    <row r="53" spans="1:13" ht="25" x14ac:dyDescent="0.25">
      <c r="A53" s="15">
        <v>39</v>
      </c>
      <c r="B53" s="16" t="s">
        <v>30</v>
      </c>
      <c r="C53" s="33" t="s">
        <v>150</v>
      </c>
      <c r="D53" s="60"/>
      <c r="E53" s="16"/>
      <c r="F53" s="18"/>
      <c r="G53" s="18"/>
      <c r="H53" s="18"/>
      <c r="I53" s="18"/>
      <c r="J53" s="17"/>
      <c r="K53" s="59"/>
      <c r="L53" s="59"/>
      <c r="M53" s="59"/>
    </row>
    <row r="54" spans="1:13" x14ac:dyDescent="0.25">
      <c r="A54" s="15">
        <v>40</v>
      </c>
      <c r="B54" s="16" t="s">
        <v>31</v>
      </c>
      <c r="C54" s="33" t="s">
        <v>150</v>
      </c>
      <c r="D54" s="60"/>
      <c r="E54" s="16"/>
      <c r="F54" s="18"/>
      <c r="G54" s="18"/>
      <c r="H54" s="18"/>
      <c r="I54" s="18"/>
      <c r="J54" s="17"/>
      <c r="K54" s="59"/>
      <c r="L54" s="59"/>
      <c r="M54" s="59"/>
    </row>
    <row r="55" spans="1:13" ht="37.5" x14ac:dyDescent="0.25">
      <c r="A55" s="15">
        <v>41</v>
      </c>
      <c r="B55" s="16" t="s">
        <v>32</v>
      </c>
      <c r="C55" s="33" t="s">
        <v>145</v>
      </c>
      <c r="D55" s="60" t="s">
        <v>268</v>
      </c>
      <c r="E55" s="16">
        <v>2</v>
      </c>
      <c r="F55" s="18" t="s">
        <v>166</v>
      </c>
      <c r="G55" s="18" t="s">
        <v>153</v>
      </c>
      <c r="H55" s="18" t="s">
        <v>151</v>
      </c>
      <c r="I55" s="18" t="s">
        <v>154</v>
      </c>
      <c r="J55" s="17"/>
      <c r="K55" s="60" t="s">
        <v>269</v>
      </c>
      <c r="L55" s="60" t="s">
        <v>270</v>
      </c>
      <c r="M55" s="60" t="s">
        <v>245</v>
      </c>
    </row>
    <row r="56" spans="1:13" ht="25" x14ac:dyDescent="0.25">
      <c r="A56" s="15">
        <v>42</v>
      </c>
      <c r="B56" s="16" t="s">
        <v>33</v>
      </c>
      <c r="C56" s="33" t="s">
        <v>150</v>
      </c>
      <c r="D56" s="60"/>
      <c r="E56" s="16"/>
      <c r="F56" s="18"/>
      <c r="G56" s="18"/>
      <c r="H56" s="18"/>
      <c r="I56" s="18"/>
      <c r="J56" s="17"/>
      <c r="K56" s="59"/>
      <c r="L56" s="59"/>
      <c r="M56" s="59"/>
    </row>
    <row r="57" spans="1:13" x14ac:dyDescent="0.25">
      <c r="A57" s="15">
        <v>43</v>
      </c>
      <c r="B57" s="16" t="s">
        <v>34</v>
      </c>
      <c r="C57" s="33" t="s">
        <v>150</v>
      </c>
      <c r="D57" s="60"/>
      <c r="E57" s="16"/>
      <c r="F57" s="18"/>
      <c r="G57" s="18"/>
      <c r="H57" s="18"/>
      <c r="I57" s="18"/>
      <c r="J57" s="17"/>
      <c r="K57" s="59"/>
      <c r="L57" s="59"/>
      <c r="M57" s="59"/>
    </row>
    <row r="58" spans="1:13" x14ac:dyDescent="0.25">
      <c r="A58" s="15">
        <v>44</v>
      </c>
      <c r="B58" s="16" t="s">
        <v>35</v>
      </c>
      <c r="C58" s="33" t="s">
        <v>150</v>
      </c>
      <c r="D58" s="60"/>
      <c r="E58" s="16"/>
      <c r="F58" s="18"/>
      <c r="G58" s="18"/>
      <c r="H58" s="18"/>
      <c r="I58" s="18"/>
      <c r="J58" s="17"/>
      <c r="K58" s="59"/>
      <c r="L58" s="59"/>
      <c r="M58" s="59"/>
    </row>
    <row r="59" spans="1:13" ht="25" x14ac:dyDescent="0.25">
      <c r="A59" s="15">
        <v>45</v>
      </c>
      <c r="B59" s="16" t="s">
        <v>44</v>
      </c>
      <c r="C59" s="33" t="s">
        <v>150</v>
      </c>
      <c r="D59" s="60"/>
      <c r="E59" s="16"/>
      <c r="F59" s="18"/>
      <c r="G59" s="18"/>
      <c r="H59" s="18"/>
      <c r="I59" s="18"/>
      <c r="J59" s="17"/>
      <c r="K59" s="59"/>
      <c r="L59" s="59"/>
      <c r="M59" s="59"/>
    </row>
    <row r="60" spans="1:13" ht="25" x14ac:dyDescent="0.25">
      <c r="A60" s="15">
        <v>46</v>
      </c>
      <c r="B60" s="16" t="s">
        <v>36</v>
      </c>
      <c r="C60" s="33" t="s">
        <v>150</v>
      </c>
      <c r="D60" s="60"/>
      <c r="E60" s="16"/>
      <c r="F60" s="18"/>
      <c r="G60" s="18"/>
      <c r="H60" s="18"/>
      <c r="I60" s="18"/>
      <c r="J60" s="17"/>
      <c r="K60" s="59"/>
      <c r="L60" s="59"/>
      <c r="M60" s="59"/>
    </row>
    <row r="61" spans="1:13" ht="37.5" x14ac:dyDescent="0.25">
      <c r="A61" s="15">
        <v>47</v>
      </c>
      <c r="B61" s="16" t="s">
        <v>37</v>
      </c>
      <c r="C61" s="33" t="s">
        <v>145</v>
      </c>
      <c r="D61" s="63" t="s">
        <v>271</v>
      </c>
      <c r="E61" s="16">
        <v>2</v>
      </c>
      <c r="F61" s="18" t="s">
        <v>146</v>
      </c>
      <c r="G61" s="18" t="s">
        <v>153</v>
      </c>
      <c r="H61" s="18" t="s">
        <v>151</v>
      </c>
      <c r="I61" s="18" t="s">
        <v>161</v>
      </c>
      <c r="J61" s="17"/>
      <c r="K61" s="59" t="s">
        <v>272</v>
      </c>
      <c r="L61" s="59" t="s">
        <v>160</v>
      </c>
      <c r="M61" s="59" t="s">
        <v>273</v>
      </c>
    </row>
    <row r="62" spans="1:13" ht="25" x14ac:dyDescent="0.25">
      <c r="A62" s="15">
        <v>48</v>
      </c>
      <c r="B62" s="16" t="s">
        <v>38</v>
      </c>
      <c r="C62" s="33" t="s">
        <v>145</v>
      </c>
      <c r="D62" s="60" t="s">
        <v>274</v>
      </c>
      <c r="E62" s="16">
        <v>1</v>
      </c>
      <c r="F62" s="18" t="s">
        <v>158</v>
      </c>
      <c r="G62" s="18" t="s">
        <v>147</v>
      </c>
      <c r="H62" s="18" t="s">
        <v>151</v>
      </c>
      <c r="I62" s="18" t="s">
        <v>152</v>
      </c>
      <c r="J62" s="17"/>
      <c r="K62" s="59" t="s">
        <v>275</v>
      </c>
      <c r="L62" s="59" t="s">
        <v>276</v>
      </c>
      <c r="M62" s="59" t="s">
        <v>224</v>
      </c>
    </row>
    <row r="63" spans="1:13" ht="25" x14ac:dyDescent="0.25">
      <c r="A63" s="15">
        <v>49</v>
      </c>
      <c r="B63" s="16" t="s">
        <v>54</v>
      </c>
      <c r="C63" s="71" t="s">
        <v>145</v>
      </c>
      <c r="D63" s="63" t="s">
        <v>277</v>
      </c>
      <c r="E63" s="16">
        <v>1</v>
      </c>
      <c r="F63" s="18" t="s">
        <v>158</v>
      </c>
      <c r="G63" s="18" t="s">
        <v>153</v>
      </c>
      <c r="H63" s="18" t="s">
        <v>156</v>
      </c>
      <c r="I63" s="18" t="s">
        <v>154</v>
      </c>
      <c r="J63" s="17"/>
      <c r="K63" s="59"/>
      <c r="L63" s="59"/>
      <c r="M63" s="59"/>
    </row>
    <row r="64" spans="1:13" ht="25" x14ac:dyDescent="0.25">
      <c r="A64" s="15">
        <v>50</v>
      </c>
      <c r="B64" s="16" t="s">
        <v>39</v>
      </c>
      <c r="C64" s="33" t="s">
        <v>145</v>
      </c>
      <c r="D64" s="60" t="s">
        <v>278</v>
      </c>
      <c r="E64" s="16">
        <v>1</v>
      </c>
      <c r="F64" s="18" t="s">
        <v>158</v>
      </c>
      <c r="G64" s="18" t="s">
        <v>147</v>
      </c>
      <c r="H64" s="18" t="s">
        <v>151</v>
      </c>
      <c r="I64" s="18" t="s">
        <v>161</v>
      </c>
      <c r="J64" s="22"/>
      <c r="K64" s="60" t="s">
        <v>279</v>
      </c>
      <c r="L64" s="60" t="s">
        <v>280</v>
      </c>
      <c r="M64" s="60" t="s">
        <v>254</v>
      </c>
    </row>
    <row r="65" spans="1:13" s="2" customFormat="1" ht="25" x14ac:dyDescent="0.25">
      <c r="A65" s="19">
        <v>51</v>
      </c>
      <c r="B65" s="20" t="s">
        <v>42</v>
      </c>
      <c r="C65" s="33" t="s">
        <v>145</v>
      </c>
      <c r="D65" s="60" t="s">
        <v>281</v>
      </c>
      <c r="E65" s="16">
        <v>1</v>
      </c>
      <c r="F65" s="18" t="s">
        <v>158</v>
      </c>
      <c r="G65" s="18" t="s">
        <v>153</v>
      </c>
      <c r="H65" s="18" t="s">
        <v>151</v>
      </c>
      <c r="I65" s="18" t="s">
        <v>161</v>
      </c>
      <c r="J65" s="17"/>
      <c r="K65" s="60" t="s">
        <v>279</v>
      </c>
      <c r="L65" s="60" t="s">
        <v>280</v>
      </c>
      <c r="M65" s="60" t="s">
        <v>254</v>
      </c>
    </row>
    <row r="66" spans="1:13" s="2" customFormat="1" ht="50" x14ac:dyDescent="0.25">
      <c r="A66" s="19">
        <v>52</v>
      </c>
      <c r="B66" s="20" t="s">
        <v>43</v>
      </c>
      <c r="C66" s="33" t="s">
        <v>145</v>
      </c>
      <c r="D66" s="60" t="s">
        <v>282</v>
      </c>
      <c r="E66" s="16">
        <v>1</v>
      </c>
      <c r="F66" s="18" t="s">
        <v>165</v>
      </c>
      <c r="G66" s="18" t="s">
        <v>147</v>
      </c>
      <c r="H66" s="18" t="s">
        <v>151</v>
      </c>
      <c r="I66" s="18" t="s">
        <v>161</v>
      </c>
      <c r="J66" s="21"/>
      <c r="K66" s="60" t="s">
        <v>164</v>
      </c>
      <c r="L66" s="59" t="s">
        <v>283</v>
      </c>
      <c r="M66" s="60" t="s">
        <v>224</v>
      </c>
    </row>
    <row r="67" spans="1:13" s="2" customFormat="1" ht="37.5" x14ac:dyDescent="0.25">
      <c r="A67" s="19">
        <v>53</v>
      </c>
      <c r="B67" s="20" t="s">
        <v>45</v>
      </c>
      <c r="C67" s="33" t="s">
        <v>145</v>
      </c>
      <c r="D67" s="60" t="s">
        <v>284</v>
      </c>
      <c r="E67" s="16">
        <v>1</v>
      </c>
      <c r="F67" s="18" t="s">
        <v>158</v>
      </c>
      <c r="G67" s="18" t="s">
        <v>153</v>
      </c>
      <c r="H67" s="18" t="s">
        <v>151</v>
      </c>
      <c r="I67" s="18" t="s">
        <v>161</v>
      </c>
      <c r="J67" s="21"/>
      <c r="K67" s="60" t="s">
        <v>285</v>
      </c>
      <c r="L67" s="60" t="s">
        <v>286</v>
      </c>
      <c r="M67" s="60" t="s">
        <v>254</v>
      </c>
    </row>
    <row r="68" spans="1:13" x14ac:dyDescent="0.25">
      <c r="A68" s="15">
        <v>54</v>
      </c>
      <c r="B68" s="16" t="s">
        <v>46</v>
      </c>
      <c r="C68" s="71" t="s">
        <v>150</v>
      </c>
      <c r="D68" s="60"/>
      <c r="E68" s="16"/>
      <c r="F68" s="18"/>
      <c r="G68" s="18"/>
      <c r="H68" s="18"/>
      <c r="I68" s="18"/>
      <c r="J68" s="17"/>
      <c r="K68" s="59"/>
      <c r="L68" s="59"/>
      <c r="M68" s="59"/>
    </row>
    <row r="69" spans="1:13" ht="25" x14ac:dyDescent="0.25">
      <c r="A69" s="15">
        <v>55</v>
      </c>
      <c r="B69" s="16" t="s">
        <v>47</v>
      </c>
      <c r="C69" s="71" t="s">
        <v>150</v>
      </c>
      <c r="D69" s="60"/>
      <c r="E69" s="16"/>
      <c r="F69" s="18"/>
      <c r="G69" s="18"/>
      <c r="H69" s="18"/>
      <c r="I69" s="18"/>
      <c r="J69" s="23"/>
      <c r="K69" s="59"/>
      <c r="L69" s="59"/>
      <c r="M69" s="59"/>
    </row>
  </sheetData>
  <sheetProtection selectLockedCells="1"/>
  <mergeCells count="16">
    <mergeCell ref="A5:F6"/>
    <mergeCell ref="A7:E7"/>
    <mergeCell ref="A9:E9"/>
    <mergeCell ref="A10:E10"/>
    <mergeCell ref="A12:A13"/>
    <mergeCell ref="B12:B13"/>
    <mergeCell ref="D12:D13"/>
    <mergeCell ref="E12:E13"/>
    <mergeCell ref="F12:F13"/>
    <mergeCell ref="M12:M13"/>
    <mergeCell ref="G12:G13"/>
    <mergeCell ref="H12:H13"/>
    <mergeCell ref="I12:I13"/>
    <mergeCell ref="J12:J13"/>
    <mergeCell ref="K12:K13"/>
    <mergeCell ref="L12:L13"/>
  </mergeCells>
  <dataValidations count="6">
    <dataValidation type="list" allowBlank="1" showInputMessage="1" showErrorMessage="1" sqref="C15:C69" xr:uid="{00000000-0002-0000-0000-000000000000}">
      <formula1>"Y,N"</formula1>
    </dataValidation>
    <dataValidation type="list" allowBlank="1" showInputMessage="1" showErrorMessage="1" sqref="I15:I69" xr:uid="{00000000-0002-0000-0000-000001000000}">
      <formula1>"I - S/Term (1mth),II - M/Term (&lt;3mths),III - 1Yr,IV - Ongoing"</formula1>
    </dataValidation>
    <dataValidation type="list" allowBlank="1" showInputMessage="1" showErrorMessage="1" sqref="H15:H69" xr:uid="{00000000-0002-0000-0000-000002000000}">
      <formula1>"None,Totally Ineffective,Ineffective,Partially Effective, Fully Effective"</formula1>
    </dataValidation>
    <dataValidation type="list" allowBlank="1" showInputMessage="1" showErrorMessage="1" sqref="G15:G69" xr:uid="{00000000-0002-0000-0000-000003000000}">
      <formula1>"Departmental Impact,BU Impact,Divisional Impact,Across Eskom Div. Impact,Beyond Eskom Impact"</formula1>
    </dataValidation>
    <dataValidation type="list" allowBlank="1" showInputMessage="1" showErrorMessage="1" sqref="F15:F69" xr:uid="{00000000-0002-0000-0000-000004000000}">
      <formula1>"A - &lt;5% Probability,B - &gt;5 Probability,C - &gt;20% Probability,D - &gt;50% Probability,E - 99% Probability"</formula1>
    </dataValidation>
    <dataValidation type="list" allowBlank="1" showInputMessage="1" showErrorMessage="1" sqref="E15:E69" xr:uid="{00000000-0002-0000-0000-000005000000}">
      <formula1>"None,1,2,3,4,5,6"</formula1>
    </dataValidation>
  </dataValidations>
  <hyperlinks>
    <hyperlink ref="G14" location="'Potential Exposure'!OLE_LINK2" display="Table 3" xr:uid="{00000000-0004-0000-0000-000000000000}"/>
    <hyperlink ref="E14" location="'Consequence Criteria'!_Ref196108213" display="Table 4" xr:uid="{00000000-0004-0000-0000-000001000000}"/>
    <hyperlink ref="F14" location="'Likelihood Criteria'!_Ref196108646" display="Table 5" xr:uid="{00000000-0004-0000-0000-000002000000}"/>
    <hyperlink ref="H14" location="'Risk Control Guide'!_Ref196108742" display="Table 7" xr:uid="{00000000-0004-0000-0000-000003000000}"/>
    <hyperlink ref="I14" location="'Priority Timing'!_Ref196108889" display="Table 8" xr:uid="{00000000-0004-0000-0000-000004000000}"/>
  </hyperlinks>
  <pageMargins left="0.75" right="0.75" top="0.75" bottom="0.75" header="0" footer="0"/>
  <pageSetup scale="5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4"/>
  <sheetViews>
    <sheetView zoomScale="70" zoomScaleNormal="70" workbookViewId="0">
      <selection activeCell="A61" sqref="A61:XFD61"/>
    </sheetView>
  </sheetViews>
  <sheetFormatPr defaultRowHeight="12.5" x14ac:dyDescent="0.25"/>
  <cols>
    <col min="1" max="1" width="3.7265625" customWidth="1"/>
    <col min="2" max="2" width="37.54296875" customWidth="1"/>
    <col min="3" max="3" width="6.26953125" customWidth="1"/>
    <col min="4" max="4" width="22.453125" style="2" customWidth="1"/>
    <col min="5" max="5" width="14" style="2" customWidth="1"/>
    <col min="6" max="6" width="15.26953125" customWidth="1"/>
    <col min="7" max="7" width="18.453125" style="1" bestFit="1" customWidth="1"/>
    <col min="8" max="8" width="15.81640625" style="1" customWidth="1"/>
    <col min="9" max="9" width="24.26953125" style="1" bestFit="1" customWidth="1"/>
    <col min="10" max="10" width="20" customWidth="1"/>
    <col min="11" max="11" width="25.453125" customWidth="1"/>
    <col min="12" max="12" width="17.453125" customWidth="1"/>
    <col min="13" max="13" width="16.81640625" customWidth="1"/>
  </cols>
  <sheetData>
    <row r="1" spans="1:13" x14ac:dyDescent="0.25">
      <c r="A1" s="24"/>
      <c r="B1" s="4"/>
      <c r="C1" s="4"/>
      <c r="D1" s="5"/>
      <c r="E1" s="5"/>
      <c r="F1" s="4"/>
      <c r="G1" s="6"/>
      <c r="H1" s="6"/>
      <c r="I1" s="6"/>
      <c r="J1" s="4"/>
      <c r="K1" s="4"/>
      <c r="L1" s="4"/>
      <c r="M1" s="7"/>
    </row>
    <row r="2" spans="1:13" ht="15.5" x14ac:dyDescent="0.35">
      <c r="A2" s="25" t="s">
        <v>56</v>
      </c>
      <c r="B2" s="8"/>
      <c r="C2" s="8"/>
      <c r="D2" s="9"/>
      <c r="E2" s="9"/>
      <c r="F2" s="8"/>
      <c r="G2" s="8"/>
      <c r="H2" s="8"/>
      <c r="I2" s="8"/>
      <c r="J2" s="8"/>
      <c r="K2" s="8"/>
      <c r="L2" s="8"/>
      <c r="M2" s="10"/>
    </row>
    <row r="3" spans="1:13" x14ac:dyDescent="0.25">
      <c r="A3" s="69" t="s">
        <v>179</v>
      </c>
      <c r="B3" s="8"/>
      <c r="C3" s="8"/>
      <c r="D3" s="9"/>
      <c r="E3" s="9"/>
      <c r="F3" s="8"/>
      <c r="G3" s="8"/>
      <c r="H3" s="8"/>
      <c r="I3" s="8"/>
      <c r="J3" s="8"/>
      <c r="K3" s="8"/>
      <c r="L3" s="8"/>
      <c r="M3" s="10"/>
    </row>
    <row r="4" spans="1:13" x14ac:dyDescent="0.25">
      <c r="A4" s="69"/>
      <c r="B4" s="8"/>
      <c r="C4" s="8"/>
      <c r="D4" s="9"/>
      <c r="E4" s="9"/>
      <c r="F4" s="8"/>
      <c r="G4" s="8"/>
      <c r="H4" s="8"/>
      <c r="I4" s="8"/>
      <c r="J4" s="8"/>
      <c r="K4" s="8"/>
      <c r="L4" s="8"/>
      <c r="M4" s="10"/>
    </row>
    <row r="5" spans="1:13" x14ac:dyDescent="0.25">
      <c r="A5" s="201" t="s">
        <v>41</v>
      </c>
      <c r="B5" s="202"/>
      <c r="C5" s="202"/>
      <c r="D5" s="202"/>
      <c r="E5" s="203"/>
      <c r="F5" s="204"/>
      <c r="G5" s="8"/>
      <c r="H5" s="8"/>
      <c r="I5" s="8"/>
      <c r="J5" s="8"/>
      <c r="K5" s="8"/>
      <c r="L5" s="8"/>
      <c r="M5" s="10"/>
    </row>
    <row r="6" spans="1:13" ht="13" x14ac:dyDescent="0.3">
      <c r="A6" s="205"/>
      <c r="B6" s="206"/>
      <c r="C6" s="206"/>
      <c r="D6" s="206"/>
      <c r="E6" s="207"/>
      <c r="F6" s="208"/>
      <c r="G6" s="8"/>
      <c r="H6" s="55" t="s">
        <v>142</v>
      </c>
      <c r="I6" s="7"/>
      <c r="J6" s="8"/>
      <c r="K6" s="8"/>
      <c r="L6" s="8"/>
      <c r="M6" s="10"/>
    </row>
    <row r="7" spans="1:13" ht="13" x14ac:dyDescent="0.3">
      <c r="A7" s="209" t="s">
        <v>62</v>
      </c>
      <c r="B7" s="210"/>
      <c r="C7" s="210"/>
      <c r="D7" s="210"/>
      <c r="E7" s="211"/>
      <c r="F7" s="11"/>
      <c r="G7" s="8"/>
      <c r="H7" s="56" t="s">
        <v>143</v>
      </c>
      <c r="I7" s="10"/>
      <c r="J7" s="70" t="s">
        <v>287</v>
      </c>
      <c r="K7" s="70"/>
      <c r="L7" s="8"/>
      <c r="M7" s="10"/>
    </row>
    <row r="8" spans="1:13" ht="13" x14ac:dyDescent="0.3">
      <c r="A8" s="78" t="s">
        <v>63</v>
      </c>
      <c r="B8" s="28"/>
      <c r="C8" s="28"/>
      <c r="D8" s="28"/>
      <c r="E8" s="29"/>
      <c r="F8" s="11"/>
      <c r="G8" s="8"/>
      <c r="H8" s="57"/>
      <c r="I8" s="58"/>
      <c r="J8" s="8"/>
      <c r="K8" s="8"/>
      <c r="L8" s="8"/>
      <c r="M8" s="10"/>
    </row>
    <row r="9" spans="1:13" ht="13" x14ac:dyDescent="0.3">
      <c r="A9" s="212" t="s">
        <v>48</v>
      </c>
      <c r="B9" s="213"/>
      <c r="C9" s="213"/>
      <c r="D9" s="213"/>
      <c r="E9" s="214"/>
      <c r="F9" s="62"/>
      <c r="G9" s="8"/>
      <c r="H9" s="8"/>
      <c r="I9" s="8"/>
      <c r="J9" s="8"/>
      <c r="K9" s="8"/>
      <c r="L9" s="8"/>
      <c r="M9" s="10"/>
    </row>
    <row r="10" spans="1:13" ht="12" customHeight="1" x14ac:dyDescent="0.3">
      <c r="A10" s="215" t="s">
        <v>67</v>
      </c>
      <c r="B10" s="216"/>
      <c r="C10" s="216"/>
      <c r="D10" s="216"/>
      <c r="E10" s="217"/>
      <c r="F10" s="11"/>
      <c r="G10" s="13"/>
      <c r="H10" s="13"/>
      <c r="I10" s="13"/>
      <c r="J10" s="8"/>
      <c r="K10" s="8"/>
      <c r="L10" s="8"/>
      <c r="M10" s="10"/>
    </row>
    <row r="11" spans="1:13" ht="15" customHeight="1" x14ac:dyDescent="0.25">
      <c r="A11" s="26"/>
      <c r="B11" s="13"/>
      <c r="C11" s="13"/>
      <c r="D11" s="13"/>
      <c r="E11" s="13"/>
      <c r="F11" s="13"/>
      <c r="G11" s="13"/>
      <c r="H11" s="13"/>
      <c r="I11" s="13"/>
      <c r="J11" s="8"/>
      <c r="K11" s="8"/>
      <c r="L11" s="8"/>
      <c r="M11" s="10"/>
    </row>
    <row r="12" spans="1:13" ht="13" x14ac:dyDescent="0.25">
      <c r="A12" s="218" t="s">
        <v>1</v>
      </c>
      <c r="B12" s="197" t="s">
        <v>0</v>
      </c>
      <c r="C12" s="86" t="s">
        <v>66</v>
      </c>
      <c r="D12" s="220" t="s">
        <v>58</v>
      </c>
      <c r="E12" s="221" t="s">
        <v>57</v>
      </c>
      <c r="F12" s="223" t="s">
        <v>59</v>
      </c>
      <c r="G12" s="199" t="s">
        <v>60</v>
      </c>
      <c r="H12" s="199" t="s">
        <v>61</v>
      </c>
      <c r="I12" s="199" t="s">
        <v>65</v>
      </c>
      <c r="J12" s="197" t="s">
        <v>2</v>
      </c>
      <c r="K12" s="197" t="s">
        <v>144</v>
      </c>
      <c r="L12" s="197" t="s">
        <v>3</v>
      </c>
      <c r="M12" s="197" t="s">
        <v>4</v>
      </c>
    </row>
    <row r="13" spans="1:13" ht="12.75" customHeight="1" x14ac:dyDescent="0.25">
      <c r="A13" s="219"/>
      <c r="B13" s="198"/>
      <c r="C13" s="87"/>
      <c r="D13" s="220"/>
      <c r="E13" s="222"/>
      <c r="F13" s="224"/>
      <c r="G13" s="200"/>
      <c r="H13" s="200"/>
      <c r="I13" s="200"/>
      <c r="J13" s="198"/>
      <c r="K13" s="198"/>
      <c r="L13" s="198"/>
      <c r="M13" s="198"/>
    </row>
    <row r="14" spans="1:13" x14ac:dyDescent="0.25">
      <c r="A14" s="14"/>
      <c r="B14" s="30" t="s">
        <v>64</v>
      </c>
      <c r="C14" s="30"/>
      <c r="D14" s="31"/>
      <c r="E14" s="79" t="s">
        <v>83</v>
      </c>
      <c r="F14" s="80" t="s">
        <v>108</v>
      </c>
      <c r="G14" s="81" t="s">
        <v>82</v>
      </c>
      <c r="H14" s="81" t="s">
        <v>109</v>
      </c>
      <c r="I14" s="81" t="s">
        <v>125</v>
      </c>
      <c r="J14" s="32"/>
      <c r="K14" s="32"/>
      <c r="L14" s="32"/>
      <c r="M14" s="32"/>
    </row>
    <row r="15" spans="1:13" ht="27" customHeight="1" x14ac:dyDescent="0.25">
      <c r="A15" s="15">
        <v>1</v>
      </c>
      <c r="B15" s="16" t="s">
        <v>40</v>
      </c>
      <c r="C15" s="33" t="s">
        <v>150</v>
      </c>
      <c r="D15" s="63"/>
      <c r="E15" s="16"/>
      <c r="F15" s="18"/>
      <c r="G15" s="18"/>
      <c r="H15" s="18"/>
      <c r="I15" s="18"/>
      <c r="J15" s="17"/>
      <c r="K15" s="59"/>
      <c r="L15" s="59"/>
      <c r="M15" s="59"/>
    </row>
    <row r="16" spans="1:13" ht="25" x14ac:dyDescent="0.25">
      <c r="A16" s="15">
        <v>3</v>
      </c>
      <c r="B16" s="16" t="s">
        <v>6</v>
      </c>
      <c r="C16" s="33" t="s">
        <v>145</v>
      </c>
      <c r="D16" s="63" t="s">
        <v>181</v>
      </c>
      <c r="E16" s="16">
        <v>1</v>
      </c>
      <c r="F16" s="18" t="s">
        <v>158</v>
      </c>
      <c r="G16" s="18" t="s">
        <v>153</v>
      </c>
      <c r="H16" s="18" t="s">
        <v>151</v>
      </c>
      <c r="I16" s="18" t="s">
        <v>152</v>
      </c>
      <c r="J16" s="17"/>
      <c r="K16" s="59" t="s">
        <v>167</v>
      </c>
      <c r="L16" s="60"/>
      <c r="M16" s="59" t="s">
        <v>183</v>
      </c>
    </row>
    <row r="17" spans="1:13" ht="25" x14ac:dyDescent="0.25">
      <c r="A17" s="15">
        <v>4</v>
      </c>
      <c r="B17" s="16" t="s">
        <v>7</v>
      </c>
      <c r="C17" s="33" t="s">
        <v>150</v>
      </c>
      <c r="D17" s="72" t="s">
        <v>288</v>
      </c>
      <c r="E17" s="16" t="s">
        <v>123</v>
      </c>
      <c r="F17" s="18"/>
      <c r="G17" s="18"/>
      <c r="H17" s="18"/>
      <c r="I17" s="18"/>
      <c r="J17" s="17"/>
      <c r="K17" s="59" t="s">
        <v>288</v>
      </c>
      <c r="L17" s="59"/>
      <c r="M17" s="59" t="s">
        <v>174</v>
      </c>
    </row>
    <row r="18" spans="1:13" ht="37.5" x14ac:dyDescent="0.25">
      <c r="A18" s="15">
        <v>5</v>
      </c>
      <c r="B18" s="16" t="s">
        <v>162</v>
      </c>
      <c r="C18" s="33" t="s">
        <v>145</v>
      </c>
      <c r="D18" s="67" t="s">
        <v>289</v>
      </c>
      <c r="E18" s="16">
        <v>1</v>
      </c>
      <c r="F18" s="18" t="s">
        <v>158</v>
      </c>
      <c r="G18" s="18" t="s">
        <v>147</v>
      </c>
      <c r="H18" s="18" t="s">
        <v>151</v>
      </c>
      <c r="I18" s="18" t="s">
        <v>154</v>
      </c>
      <c r="J18" s="17"/>
      <c r="K18" s="60" t="s">
        <v>223</v>
      </c>
      <c r="L18" s="59"/>
      <c r="M18" s="60" t="s">
        <v>171</v>
      </c>
    </row>
    <row r="19" spans="1:13" ht="62.5" x14ac:dyDescent="0.25">
      <c r="A19" s="15">
        <v>6</v>
      </c>
      <c r="B19" s="16" t="s">
        <v>8</v>
      </c>
      <c r="C19" s="33" t="s">
        <v>145</v>
      </c>
      <c r="D19" s="63" t="s">
        <v>182</v>
      </c>
      <c r="E19" s="16">
        <v>1</v>
      </c>
      <c r="F19" s="18" t="s">
        <v>165</v>
      </c>
      <c r="G19" s="18" t="s">
        <v>153</v>
      </c>
      <c r="H19" s="18" t="s">
        <v>151</v>
      </c>
      <c r="I19" s="18" t="s">
        <v>154</v>
      </c>
      <c r="J19" s="17"/>
      <c r="K19" s="59" t="s">
        <v>290</v>
      </c>
      <c r="L19" s="59" t="s">
        <v>148</v>
      </c>
      <c r="M19" s="59" t="s">
        <v>291</v>
      </c>
    </row>
    <row r="20" spans="1:13" ht="50" x14ac:dyDescent="0.25">
      <c r="A20" s="15">
        <v>7</v>
      </c>
      <c r="B20" s="16" t="s">
        <v>49</v>
      </c>
      <c r="C20" s="33" t="s">
        <v>145</v>
      </c>
      <c r="D20" s="60" t="s">
        <v>228</v>
      </c>
      <c r="E20" s="16">
        <v>1</v>
      </c>
      <c r="F20" s="18" t="s">
        <v>165</v>
      </c>
      <c r="G20" s="18" t="s">
        <v>153</v>
      </c>
      <c r="H20" s="18" t="s">
        <v>151</v>
      </c>
      <c r="I20" s="18" t="s">
        <v>154</v>
      </c>
      <c r="J20" s="17"/>
      <c r="K20" s="59" t="s">
        <v>292</v>
      </c>
      <c r="L20" s="59" t="s">
        <v>148</v>
      </c>
      <c r="M20" s="59" t="s">
        <v>184</v>
      </c>
    </row>
    <row r="21" spans="1:13" ht="25" x14ac:dyDescent="0.25">
      <c r="A21" s="15">
        <v>9</v>
      </c>
      <c r="B21" s="16" t="s">
        <v>50</v>
      </c>
      <c r="C21" s="33" t="s">
        <v>150</v>
      </c>
      <c r="D21" s="68"/>
      <c r="E21" s="16"/>
      <c r="F21" s="18"/>
      <c r="G21" s="18"/>
      <c r="H21" s="18"/>
      <c r="I21" s="18"/>
      <c r="J21" s="21"/>
      <c r="K21" s="59"/>
      <c r="L21" s="59"/>
      <c r="M21" s="59"/>
    </row>
    <row r="22" spans="1:13" ht="62.5" x14ac:dyDescent="0.25">
      <c r="A22" s="15">
        <v>10</v>
      </c>
      <c r="B22" s="16" t="s">
        <v>5</v>
      </c>
      <c r="C22" s="33" t="s">
        <v>145</v>
      </c>
      <c r="D22" s="60" t="s">
        <v>293</v>
      </c>
      <c r="E22" s="16">
        <v>1</v>
      </c>
      <c r="F22" s="18" t="s">
        <v>165</v>
      </c>
      <c r="G22" s="18" t="s">
        <v>147</v>
      </c>
      <c r="H22" s="18" t="s">
        <v>151</v>
      </c>
      <c r="I22" s="18" t="s">
        <v>154</v>
      </c>
      <c r="J22" s="17"/>
      <c r="K22" s="59" t="s">
        <v>294</v>
      </c>
      <c r="L22" s="59" t="s">
        <v>149</v>
      </c>
      <c r="M22" s="60" t="s">
        <v>174</v>
      </c>
    </row>
    <row r="23" spans="1:13" ht="37.5" x14ac:dyDescent="0.25">
      <c r="A23" s="15">
        <v>11</v>
      </c>
      <c r="B23" s="16" t="s">
        <v>9</v>
      </c>
      <c r="C23" s="33" t="s">
        <v>145</v>
      </c>
      <c r="D23" s="60" t="s">
        <v>295</v>
      </c>
      <c r="E23" s="16">
        <v>4</v>
      </c>
      <c r="F23" s="18" t="s">
        <v>146</v>
      </c>
      <c r="G23" s="18" t="s">
        <v>147</v>
      </c>
      <c r="H23" s="18" t="s">
        <v>151</v>
      </c>
      <c r="I23" s="18" t="s">
        <v>154</v>
      </c>
      <c r="J23" s="17"/>
      <c r="K23" s="59" t="s">
        <v>170</v>
      </c>
      <c r="L23" s="59"/>
      <c r="M23" s="59" t="s">
        <v>171</v>
      </c>
    </row>
    <row r="24" spans="1:13" ht="50" x14ac:dyDescent="0.25">
      <c r="A24" s="15">
        <v>12</v>
      </c>
      <c r="B24" s="20" t="s">
        <v>10</v>
      </c>
      <c r="C24" s="33" t="s">
        <v>145</v>
      </c>
      <c r="D24" s="60" t="s">
        <v>169</v>
      </c>
      <c r="E24" s="16">
        <v>1</v>
      </c>
      <c r="F24" s="18" t="s">
        <v>166</v>
      </c>
      <c r="G24" s="18" t="s">
        <v>153</v>
      </c>
      <c r="H24" s="18" t="s">
        <v>151</v>
      </c>
      <c r="I24" s="18" t="s">
        <v>152</v>
      </c>
      <c r="J24" s="17"/>
      <c r="K24" s="59" t="s">
        <v>157</v>
      </c>
      <c r="L24" s="59" t="s">
        <v>149</v>
      </c>
      <c r="M24" s="60" t="s">
        <v>185</v>
      </c>
    </row>
    <row r="25" spans="1:13" ht="40.5" customHeight="1" x14ac:dyDescent="0.25">
      <c r="A25" s="15">
        <v>13</v>
      </c>
      <c r="B25" s="16" t="s">
        <v>11</v>
      </c>
      <c r="C25" s="71" t="s">
        <v>145</v>
      </c>
      <c r="D25" s="60" t="s">
        <v>172</v>
      </c>
      <c r="E25" s="16">
        <v>1</v>
      </c>
      <c r="F25" s="18" t="s">
        <v>158</v>
      </c>
      <c r="G25" s="18" t="s">
        <v>147</v>
      </c>
      <c r="H25" s="18" t="s">
        <v>151</v>
      </c>
      <c r="I25" s="18" t="s">
        <v>154</v>
      </c>
      <c r="J25" s="17"/>
      <c r="K25" s="59" t="s">
        <v>238</v>
      </c>
      <c r="L25" s="59"/>
      <c r="M25" s="60" t="s">
        <v>171</v>
      </c>
    </row>
    <row r="26" spans="1:13" ht="37.5" customHeight="1" x14ac:dyDescent="0.25">
      <c r="A26" s="15">
        <v>14</v>
      </c>
      <c r="B26" s="16" t="s">
        <v>12</v>
      </c>
      <c r="C26" s="33" t="s">
        <v>145</v>
      </c>
      <c r="D26" s="60" t="s">
        <v>168</v>
      </c>
      <c r="E26" s="16">
        <v>2</v>
      </c>
      <c r="F26" s="18" t="s">
        <v>158</v>
      </c>
      <c r="G26" s="18" t="s">
        <v>153</v>
      </c>
      <c r="H26" s="18" t="s">
        <v>151</v>
      </c>
      <c r="I26" s="18" t="s">
        <v>152</v>
      </c>
      <c r="J26" s="17"/>
      <c r="K26" s="59" t="s">
        <v>186</v>
      </c>
      <c r="L26" s="59"/>
      <c r="M26" s="59" t="s">
        <v>296</v>
      </c>
    </row>
    <row r="27" spans="1:13" ht="50" x14ac:dyDescent="0.25">
      <c r="A27" s="15">
        <v>15</v>
      </c>
      <c r="B27" s="16" t="s">
        <v>13</v>
      </c>
      <c r="C27" s="33" t="s">
        <v>145</v>
      </c>
      <c r="D27" s="60" t="s">
        <v>168</v>
      </c>
      <c r="E27" s="16">
        <v>2</v>
      </c>
      <c r="F27" s="18" t="s">
        <v>146</v>
      </c>
      <c r="G27" s="18" t="s">
        <v>153</v>
      </c>
      <c r="H27" s="18" t="s">
        <v>151</v>
      </c>
      <c r="I27" s="18" t="s">
        <v>154</v>
      </c>
      <c r="J27" s="17"/>
      <c r="K27" s="59" t="s">
        <v>297</v>
      </c>
      <c r="L27" s="59" t="s">
        <v>180</v>
      </c>
      <c r="M27" s="59" t="s">
        <v>178</v>
      </c>
    </row>
    <row r="28" spans="1:13" ht="25" x14ac:dyDescent="0.25">
      <c r="A28" s="15">
        <v>16</v>
      </c>
      <c r="B28" s="16" t="s">
        <v>14</v>
      </c>
      <c r="C28" s="33" t="s">
        <v>150</v>
      </c>
      <c r="D28" s="60"/>
      <c r="E28" s="16"/>
      <c r="F28" s="18"/>
      <c r="G28" s="18"/>
      <c r="H28" s="18"/>
      <c r="I28" s="18"/>
      <c r="J28" s="17"/>
      <c r="K28" s="59"/>
      <c r="L28" s="60"/>
      <c r="M28" s="60"/>
    </row>
    <row r="29" spans="1:13" ht="25" x14ac:dyDescent="0.25">
      <c r="A29" s="15">
        <v>17</v>
      </c>
      <c r="B29" s="16" t="s">
        <v>51</v>
      </c>
      <c r="C29" s="33" t="s">
        <v>150</v>
      </c>
      <c r="D29" s="60"/>
      <c r="E29" s="16"/>
      <c r="F29" s="18"/>
      <c r="G29" s="18"/>
      <c r="H29" s="18"/>
      <c r="I29" s="18"/>
      <c r="J29" s="17"/>
      <c r="K29" s="59"/>
      <c r="L29" s="59"/>
      <c r="M29" s="59"/>
    </row>
    <row r="30" spans="1:13" ht="80.5" customHeight="1" x14ac:dyDescent="0.25">
      <c r="A30" s="15">
        <v>20</v>
      </c>
      <c r="B30" s="16" t="s">
        <v>55</v>
      </c>
      <c r="C30" s="33" t="s">
        <v>145</v>
      </c>
      <c r="D30" s="60" t="s">
        <v>298</v>
      </c>
      <c r="E30" s="16">
        <v>1</v>
      </c>
      <c r="F30" s="18" t="s">
        <v>155</v>
      </c>
      <c r="G30" s="18" t="s">
        <v>147</v>
      </c>
      <c r="H30" s="18" t="s">
        <v>151</v>
      </c>
      <c r="I30" s="18" t="s">
        <v>154</v>
      </c>
      <c r="J30" s="17"/>
      <c r="K30" s="59" t="s">
        <v>299</v>
      </c>
      <c r="L30" s="59" t="s">
        <v>187</v>
      </c>
      <c r="M30" s="59" t="s">
        <v>188</v>
      </c>
    </row>
    <row r="31" spans="1:13" ht="25" x14ac:dyDescent="0.25">
      <c r="A31" s="15">
        <v>21</v>
      </c>
      <c r="B31" s="16" t="s">
        <v>15</v>
      </c>
      <c r="C31" s="33" t="s">
        <v>150</v>
      </c>
      <c r="E31" s="16"/>
      <c r="F31" s="18"/>
      <c r="G31" s="18"/>
      <c r="H31" s="18"/>
      <c r="I31" s="18"/>
      <c r="J31" s="17"/>
      <c r="L31" s="59"/>
      <c r="M31" s="59"/>
    </row>
    <row r="32" spans="1:13" ht="25" x14ac:dyDescent="0.25">
      <c r="A32" s="15">
        <v>22</v>
      </c>
      <c r="B32" s="16" t="s">
        <v>16</v>
      </c>
      <c r="C32" s="33" t="s">
        <v>150</v>
      </c>
      <c r="D32" s="60"/>
      <c r="E32" s="16"/>
      <c r="F32" s="18"/>
      <c r="G32" s="18"/>
      <c r="H32" s="18"/>
      <c r="I32" s="18"/>
      <c r="J32" s="17"/>
      <c r="K32" s="59"/>
      <c r="L32" s="59"/>
      <c r="M32" s="59"/>
    </row>
    <row r="33" spans="1:13" ht="25" x14ac:dyDescent="0.25">
      <c r="A33" s="15">
        <v>23</v>
      </c>
      <c r="B33" s="16" t="s">
        <v>17</v>
      </c>
      <c r="C33" s="33" t="s">
        <v>150</v>
      </c>
      <c r="D33" s="60"/>
      <c r="E33" s="16"/>
      <c r="F33" s="18"/>
      <c r="G33" s="18"/>
      <c r="H33" s="18"/>
      <c r="I33" s="18"/>
      <c r="J33" s="17"/>
      <c r="K33" s="59"/>
      <c r="L33" s="59"/>
      <c r="M33" s="59"/>
    </row>
    <row r="34" spans="1:13" ht="25" x14ac:dyDescent="0.25">
      <c r="A34" s="15">
        <v>24</v>
      </c>
      <c r="B34" s="16" t="s">
        <v>18</v>
      </c>
      <c r="C34" s="33" t="s">
        <v>150</v>
      </c>
      <c r="D34" s="60"/>
      <c r="E34" s="16"/>
      <c r="F34" s="18"/>
      <c r="G34" s="18"/>
      <c r="H34" s="18"/>
      <c r="I34" s="18"/>
      <c r="J34" s="17"/>
      <c r="K34" s="59"/>
      <c r="L34" s="59"/>
      <c r="M34" s="59"/>
    </row>
    <row r="35" spans="1:13" ht="61.5" customHeight="1" x14ac:dyDescent="0.25">
      <c r="A35" s="15">
        <v>26</v>
      </c>
      <c r="B35" s="16" t="s">
        <v>19</v>
      </c>
      <c r="C35" s="33" t="s">
        <v>145</v>
      </c>
      <c r="D35" s="60" t="s">
        <v>300</v>
      </c>
      <c r="E35" s="16">
        <v>2</v>
      </c>
      <c r="F35" s="18" t="s">
        <v>166</v>
      </c>
      <c r="G35" s="18" t="s">
        <v>147</v>
      </c>
      <c r="H35" s="18" t="s">
        <v>156</v>
      </c>
      <c r="I35" s="18" t="s">
        <v>154</v>
      </c>
      <c r="J35" s="17"/>
      <c r="K35" s="59" t="s">
        <v>301</v>
      </c>
      <c r="L35" s="60" t="s">
        <v>189</v>
      </c>
      <c r="M35" s="60" t="s">
        <v>177</v>
      </c>
    </row>
    <row r="36" spans="1:13" ht="25" x14ac:dyDescent="0.25">
      <c r="A36" s="15">
        <v>27</v>
      </c>
      <c r="B36" s="16" t="s">
        <v>52</v>
      </c>
      <c r="C36" s="33" t="s">
        <v>150</v>
      </c>
      <c r="D36" s="60"/>
      <c r="E36" s="16"/>
      <c r="F36" s="18"/>
      <c r="G36" s="18"/>
      <c r="H36" s="18"/>
      <c r="I36" s="18"/>
      <c r="J36" s="17"/>
      <c r="K36" s="60" t="s">
        <v>302</v>
      </c>
      <c r="L36" s="59"/>
      <c r="M36" s="60"/>
    </row>
    <row r="37" spans="1:13" ht="25" x14ac:dyDescent="0.25">
      <c r="A37" s="15">
        <v>28</v>
      </c>
      <c r="B37" s="16" t="s">
        <v>20</v>
      </c>
      <c r="C37" s="33" t="s">
        <v>150</v>
      </c>
      <c r="D37" s="59"/>
      <c r="E37" s="16"/>
      <c r="F37" s="18"/>
      <c r="G37" s="18"/>
      <c r="H37" s="18"/>
      <c r="I37" s="18"/>
      <c r="J37" s="17"/>
      <c r="K37" s="59"/>
      <c r="L37" s="59"/>
      <c r="M37" s="59"/>
    </row>
    <row r="38" spans="1:13" ht="25" x14ac:dyDescent="0.25">
      <c r="A38" s="15">
        <v>29</v>
      </c>
      <c r="B38" s="16" t="s">
        <v>21</v>
      </c>
      <c r="C38" s="33" t="s">
        <v>145</v>
      </c>
      <c r="D38" s="60" t="s">
        <v>190</v>
      </c>
      <c r="E38" s="16">
        <v>1</v>
      </c>
      <c r="F38" s="18" t="s">
        <v>166</v>
      </c>
      <c r="G38" s="18" t="s">
        <v>153</v>
      </c>
      <c r="H38" s="18" t="s">
        <v>151</v>
      </c>
      <c r="I38" s="18" t="s">
        <v>154</v>
      </c>
      <c r="J38" s="17"/>
      <c r="K38" s="59" t="s">
        <v>159</v>
      </c>
      <c r="L38" s="60" t="s">
        <v>191</v>
      </c>
      <c r="M38" s="60" t="s">
        <v>178</v>
      </c>
    </row>
    <row r="39" spans="1:13" s="2" customFormat="1" ht="25" x14ac:dyDescent="0.25">
      <c r="A39" s="19">
        <v>30</v>
      </c>
      <c r="B39" s="20" t="s">
        <v>22</v>
      </c>
      <c r="C39" s="33" t="s">
        <v>150</v>
      </c>
      <c r="D39" s="59"/>
      <c r="E39" s="16"/>
      <c r="F39" s="18"/>
      <c r="G39" s="18"/>
      <c r="H39" s="18"/>
      <c r="I39" s="18"/>
      <c r="J39" s="21"/>
      <c r="K39" s="60"/>
      <c r="L39" s="60"/>
      <c r="M39" s="60"/>
    </row>
    <row r="40" spans="1:13" ht="25" x14ac:dyDescent="0.25">
      <c r="A40" s="15">
        <v>31</v>
      </c>
      <c r="B40" s="16" t="s">
        <v>23</v>
      </c>
      <c r="C40" s="33" t="s">
        <v>145</v>
      </c>
      <c r="D40" s="60" t="s">
        <v>303</v>
      </c>
      <c r="E40" s="16">
        <v>1</v>
      </c>
      <c r="F40" s="18" t="s">
        <v>166</v>
      </c>
      <c r="G40" s="18" t="s">
        <v>153</v>
      </c>
      <c r="H40" s="18" t="s">
        <v>151</v>
      </c>
      <c r="I40" s="18" t="s">
        <v>152</v>
      </c>
      <c r="J40" s="17"/>
      <c r="K40" s="60" t="s">
        <v>304</v>
      </c>
      <c r="L40" s="59" t="s">
        <v>192</v>
      </c>
      <c r="M40" s="60" t="s">
        <v>305</v>
      </c>
    </row>
    <row r="41" spans="1:13" x14ac:dyDescent="0.25">
      <c r="A41" s="15">
        <v>32</v>
      </c>
      <c r="B41" s="16" t="s">
        <v>24</v>
      </c>
      <c r="C41" s="33" t="s">
        <v>150</v>
      </c>
      <c r="D41" s="60"/>
      <c r="E41" s="16"/>
      <c r="F41" s="18"/>
      <c r="G41" s="18"/>
      <c r="H41" s="18"/>
      <c r="I41" s="18"/>
      <c r="J41" s="17"/>
      <c r="K41" s="60"/>
      <c r="L41" s="60"/>
      <c r="M41" s="60"/>
    </row>
    <row r="42" spans="1:13" ht="37.5" x14ac:dyDescent="0.25">
      <c r="A42" s="15">
        <v>33</v>
      </c>
      <c r="B42" s="16" t="s">
        <v>25</v>
      </c>
      <c r="C42" s="33" t="s">
        <v>145</v>
      </c>
      <c r="D42" s="60" t="s">
        <v>173</v>
      </c>
      <c r="E42" s="16">
        <v>1</v>
      </c>
      <c r="F42" s="18" t="s">
        <v>158</v>
      </c>
      <c r="G42" s="18" t="s">
        <v>153</v>
      </c>
      <c r="H42" s="18" t="s">
        <v>151</v>
      </c>
      <c r="I42" s="18" t="s">
        <v>154</v>
      </c>
      <c r="J42" s="17"/>
      <c r="K42" s="60" t="s">
        <v>306</v>
      </c>
      <c r="L42" s="59"/>
      <c r="M42" s="60" t="s">
        <v>178</v>
      </c>
    </row>
    <row r="43" spans="1:13" ht="25" x14ac:dyDescent="0.25">
      <c r="A43" s="15">
        <v>34</v>
      </c>
      <c r="B43" s="16" t="s">
        <v>26</v>
      </c>
      <c r="C43" s="33" t="s">
        <v>150</v>
      </c>
      <c r="D43" s="59"/>
      <c r="E43" s="16"/>
      <c r="F43" s="18"/>
      <c r="G43" s="18"/>
      <c r="H43" s="18"/>
      <c r="I43" s="18"/>
      <c r="J43" s="17"/>
      <c r="K43" s="59"/>
      <c r="L43" s="59"/>
      <c r="M43" s="59"/>
    </row>
    <row r="44" spans="1:13" ht="50" x14ac:dyDescent="0.25">
      <c r="A44" s="15">
        <v>35</v>
      </c>
      <c r="B44" s="16" t="s">
        <v>27</v>
      </c>
      <c r="C44" s="33" t="s">
        <v>145</v>
      </c>
      <c r="D44" s="60" t="s">
        <v>163</v>
      </c>
      <c r="E44" s="16">
        <v>1</v>
      </c>
      <c r="F44" s="18" t="s">
        <v>166</v>
      </c>
      <c r="G44" s="18" t="s">
        <v>147</v>
      </c>
      <c r="H44" s="18" t="s">
        <v>151</v>
      </c>
      <c r="I44" s="18" t="s">
        <v>152</v>
      </c>
      <c r="J44" s="17"/>
      <c r="K44" s="60" t="s">
        <v>193</v>
      </c>
      <c r="L44" s="60" t="s">
        <v>181</v>
      </c>
      <c r="M44" s="60" t="s">
        <v>178</v>
      </c>
    </row>
    <row r="45" spans="1:13" ht="37.5" x14ac:dyDescent="0.25">
      <c r="A45" s="15">
        <v>36</v>
      </c>
      <c r="B45" s="16" t="s">
        <v>53</v>
      </c>
      <c r="C45" s="33" t="s">
        <v>145</v>
      </c>
      <c r="D45" s="60" t="s">
        <v>163</v>
      </c>
      <c r="E45" s="16">
        <v>1</v>
      </c>
      <c r="F45" s="18" t="s">
        <v>166</v>
      </c>
      <c r="G45" s="18" t="s">
        <v>147</v>
      </c>
      <c r="H45" s="18" t="s">
        <v>151</v>
      </c>
      <c r="I45" s="18" t="s">
        <v>152</v>
      </c>
      <c r="J45" s="17"/>
      <c r="K45" s="59" t="s">
        <v>194</v>
      </c>
      <c r="L45" s="59" t="s">
        <v>181</v>
      </c>
      <c r="M45" s="59" t="s">
        <v>178</v>
      </c>
    </row>
    <row r="46" spans="1:13" ht="25" x14ac:dyDescent="0.25">
      <c r="A46" s="15">
        <v>37</v>
      </c>
      <c r="B46" s="16" t="s">
        <v>28</v>
      </c>
      <c r="C46" s="33" t="s">
        <v>150</v>
      </c>
      <c r="D46" s="60"/>
      <c r="E46" s="16"/>
      <c r="F46" s="18"/>
      <c r="G46" s="18"/>
      <c r="H46" s="18"/>
      <c r="I46" s="18"/>
      <c r="J46" s="17"/>
      <c r="K46" s="59"/>
      <c r="L46" s="59"/>
      <c r="M46" s="59"/>
    </row>
    <row r="47" spans="1:13" ht="25" x14ac:dyDescent="0.25">
      <c r="A47" s="15">
        <v>38</v>
      </c>
      <c r="B47" s="16" t="s">
        <v>29</v>
      </c>
      <c r="C47" s="33" t="s">
        <v>150</v>
      </c>
      <c r="D47" s="60"/>
      <c r="E47" s="16"/>
      <c r="F47" s="18"/>
      <c r="G47" s="18"/>
      <c r="H47" s="18"/>
      <c r="I47" s="18"/>
      <c r="J47" s="17"/>
      <c r="K47" s="59"/>
      <c r="L47" s="59"/>
      <c r="M47" s="59"/>
    </row>
    <row r="48" spans="1:13" ht="25" x14ac:dyDescent="0.25">
      <c r="A48" s="15">
        <v>39</v>
      </c>
      <c r="B48" s="16" t="s">
        <v>30</v>
      </c>
      <c r="C48" s="33" t="s">
        <v>150</v>
      </c>
      <c r="D48" s="60"/>
      <c r="E48" s="16"/>
      <c r="F48" s="18"/>
      <c r="G48" s="18"/>
      <c r="H48" s="18"/>
      <c r="I48" s="18"/>
      <c r="J48" s="17"/>
      <c r="K48" s="59"/>
      <c r="L48" s="59"/>
      <c r="M48" s="59"/>
    </row>
    <row r="49" spans="1:13" x14ac:dyDescent="0.25">
      <c r="A49" s="15">
        <v>40</v>
      </c>
      <c r="B49" s="16" t="s">
        <v>31</v>
      </c>
      <c r="C49" s="33" t="s">
        <v>150</v>
      </c>
      <c r="D49" s="60"/>
      <c r="E49" s="16"/>
      <c r="F49" s="18"/>
      <c r="G49" s="18"/>
      <c r="H49" s="18"/>
      <c r="I49" s="18"/>
      <c r="J49" s="17"/>
      <c r="K49" s="59"/>
      <c r="L49" s="59"/>
      <c r="M49" s="59"/>
    </row>
    <row r="50" spans="1:13" ht="37.5" x14ac:dyDescent="0.25">
      <c r="A50" s="15">
        <v>41</v>
      </c>
      <c r="B50" s="16" t="s">
        <v>32</v>
      </c>
      <c r="C50" s="33" t="s">
        <v>145</v>
      </c>
      <c r="D50" s="60" t="s">
        <v>196</v>
      </c>
      <c r="E50" s="16">
        <v>3</v>
      </c>
      <c r="F50" s="18" t="s">
        <v>146</v>
      </c>
      <c r="G50" s="18" t="s">
        <v>147</v>
      </c>
      <c r="H50" s="18" t="s">
        <v>151</v>
      </c>
      <c r="I50" s="18" t="s">
        <v>154</v>
      </c>
      <c r="J50" s="17"/>
      <c r="K50" s="60" t="s">
        <v>307</v>
      </c>
      <c r="L50" s="60" t="s">
        <v>195</v>
      </c>
      <c r="M50" s="60" t="s">
        <v>171</v>
      </c>
    </row>
    <row r="51" spans="1:13" ht="25" x14ac:dyDescent="0.25">
      <c r="A51" s="15">
        <v>42</v>
      </c>
      <c r="B51" s="16" t="s">
        <v>33</v>
      </c>
      <c r="C51" s="33" t="s">
        <v>150</v>
      </c>
      <c r="D51" s="60"/>
      <c r="E51" s="16"/>
      <c r="F51" s="18"/>
      <c r="G51" s="18"/>
      <c r="H51" s="18"/>
      <c r="I51" s="18"/>
      <c r="J51" s="17"/>
      <c r="K51" s="59"/>
      <c r="L51" s="59"/>
      <c r="M51" s="59"/>
    </row>
    <row r="52" spans="1:13" ht="27" customHeight="1" x14ac:dyDescent="0.25">
      <c r="A52" s="15">
        <v>43</v>
      </c>
      <c r="B52" s="16" t="s">
        <v>34</v>
      </c>
      <c r="C52" s="33" t="s">
        <v>145</v>
      </c>
      <c r="D52" s="60" t="s">
        <v>308</v>
      </c>
      <c r="E52" s="16">
        <v>1</v>
      </c>
      <c r="F52" s="18" t="s">
        <v>158</v>
      </c>
      <c r="G52" s="18" t="s">
        <v>153</v>
      </c>
      <c r="H52" s="18" t="s">
        <v>151</v>
      </c>
      <c r="I52" s="18" t="s">
        <v>154</v>
      </c>
      <c r="J52" s="17"/>
      <c r="K52" s="59" t="s">
        <v>309</v>
      </c>
      <c r="L52" s="59"/>
      <c r="M52" s="59" t="s">
        <v>174</v>
      </c>
    </row>
    <row r="53" spans="1:13" ht="27" customHeight="1" x14ac:dyDescent="0.25">
      <c r="A53" s="15">
        <v>44</v>
      </c>
      <c r="B53" s="16" t="s">
        <v>35</v>
      </c>
      <c r="C53" s="33" t="s">
        <v>150</v>
      </c>
      <c r="D53" s="60"/>
      <c r="E53" s="16"/>
      <c r="F53" s="18"/>
      <c r="G53" s="18"/>
      <c r="H53" s="18"/>
      <c r="I53" s="18"/>
      <c r="J53" s="17"/>
      <c r="K53" s="59"/>
      <c r="L53" s="59"/>
      <c r="M53" s="59"/>
    </row>
    <row r="54" spans="1:13" ht="37.5" x14ac:dyDescent="0.25">
      <c r="A54" s="15">
        <v>45</v>
      </c>
      <c r="B54" s="16" t="s">
        <v>44</v>
      </c>
      <c r="C54" s="33" t="s">
        <v>145</v>
      </c>
      <c r="D54" s="60" t="s">
        <v>175</v>
      </c>
      <c r="E54" s="16">
        <v>1</v>
      </c>
      <c r="F54" s="18" t="s">
        <v>158</v>
      </c>
      <c r="G54" s="18" t="s">
        <v>147</v>
      </c>
      <c r="H54" s="18" t="s">
        <v>151</v>
      </c>
      <c r="I54" s="18" t="s">
        <v>154</v>
      </c>
      <c r="J54" s="17"/>
      <c r="K54" s="59" t="s">
        <v>310</v>
      </c>
      <c r="L54" s="59"/>
      <c r="M54" s="59" t="s">
        <v>174</v>
      </c>
    </row>
    <row r="55" spans="1:13" ht="25" x14ac:dyDescent="0.25">
      <c r="A55" s="15">
        <v>46</v>
      </c>
      <c r="B55" s="16" t="s">
        <v>36</v>
      </c>
      <c r="C55" s="33" t="s">
        <v>150</v>
      </c>
      <c r="D55" s="60"/>
      <c r="E55" s="16"/>
      <c r="F55" s="18"/>
      <c r="G55" s="18"/>
      <c r="H55" s="18"/>
      <c r="I55" s="18"/>
      <c r="J55" s="17"/>
      <c r="K55" s="59"/>
      <c r="L55" s="59"/>
      <c r="M55" s="59"/>
    </row>
    <row r="56" spans="1:13" ht="37.5" x14ac:dyDescent="0.25">
      <c r="A56" s="15">
        <v>47</v>
      </c>
      <c r="B56" s="16" t="s">
        <v>37</v>
      </c>
      <c r="C56" s="33" t="s">
        <v>145</v>
      </c>
      <c r="D56" s="63" t="s">
        <v>271</v>
      </c>
      <c r="E56" s="16">
        <v>2</v>
      </c>
      <c r="F56" s="18" t="s">
        <v>146</v>
      </c>
      <c r="G56" s="18" t="s">
        <v>153</v>
      </c>
      <c r="H56" s="18" t="s">
        <v>151</v>
      </c>
      <c r="I56" s="18" t="s">
        <v>161</v>
      </c>
      <c r="J56" s="17"/>
      <c r="K56" s="59" t="s">
        <v>272</v>
      </c>
      <c r="L56" s="59" t="s">
        <v>160</v>
      </c>
      <c r="M56" s="59" t="s">
        <v>176</v>
      </c>
    </row>
    <row r="57" spans="1:13" ht="37.5" x14ac:dyDescent="0.25">
      <c r="A57" s="15">
        <v>48</v>
      </c>
      <c r="B57" s="16" t="s">
        <v>38</v>
      </c>
      <c r="C57" s="33" t="s">
        <v>145</v>
      </c>
      <c r="D57" s="60" t="s">
        <v>175</v>
      </c>
      <c r="E57" s="16">
        <v>1</v>
      </c>
      <c r="F57" s="18" t="s">
        <v>158</v>
      </c>
      <c r="G57" s="18" t="s">
        <v>147</v>
      </c>
      <c r="H57" s="18" t="s">
        <v>151</v>
      </c>
      <c r="I57" s="18" t="s">
        <v>154</v>
      </c>
      <c r="J57" s="17"/>
      <c r="K57" s="59" t="s">
        <v>310</v>
      </c>
      <c r="L57" s="59" t="s">
        <v>197</v>
      </c>
      <c r="M57" s="59" t="s">
        <v>174</v>
      </c>
    </row>
    <row r="58" spans="1:13" ht="25" x14ac:dyDescent="0.25">
      <c r="A58" s="15">
        <v>49</v>
      </c>
      <c r="B58" s="16" t="s">
        <v>54</v>
      </c>
      <c r="C58" s="71" t="s">
        <v>150</v>
      </c>
      <c r="D58" s="63"/>
      <c r="E58" s="16"/>
      <c r="F58" s="18"/>
      <c r="G58" s="18"/>
      <c r="H58" s="18"/>
      <c r="I58" s="18"/>
      <c r="J58" s="17"/>
      <c r="K58" s="59"/>
      <c r="L58" s="59"/>
      <c r="M58" s="59"/>
    </row>
    <row r="59" spans="1:13" ht="25" x14ac:dyDescent="0.25">
      <c r="A59" s="15">
        <v>50</v>
      </c>
      <c r="B59" s="16" t="s">
        <v>39</v>
      </c>
      <c r="C59" s="33" t="s">
        <v>145</v>
      </c>
      <c r="D59" s="60" t="s">
        <v>311</v>
      </c>
      <c r="E59" s="16">
        <v>1</v>
      </c>
      <c r="F59" s="18" t="s">
        <v>158</v>
      </c>
      <c r="G59" s="18" t="s">
        <v>147</v>
      </c>
      <c r="H59" s="18" t="s">
        <v>151</v>
      </c>
      <c r="I59" s="18" t="s">
        <v>161</v>
      </c>
      <c r="J59" s="22"/>
      <c r="K59" s="60" t="s">
        <v>312</v>
      </c>
      <c r="L59" s="60" t="s">
        <v>181</v>
      </c>
      <c r="M59" s="60" t="s">
        <v>176</v>
      </c>
    </row>
    <row r="60" spans="1:13" s="2" customFormat="1" ht="50" x14ac:dyDescent="0.25">
      <c r="A60" s="19">
        <v>51</v>
      </c>
      <c r="B60" s="20" t="s">
        <v>42</v>
      </c>
      <c r="C60" s="33" t="s">
        <v>145</v>
      </c>
      <c r="D60" s="60" t="s">
        <v>198</v>
      </c>
      <c r="E60" s="16">
        <v>1</v>
      </c>
      <c r="F60" s="18" t="s">
        <v>158</v>
      </c>
      <c r="G60" s="18" t="s">
        <v>153</v>
      </c>
      <c r="H60" s="18" t="s">
        <v>151</v>
      </c>
      <c r="I60" s="18" t="s">
        <v>154</v>
      </c>
      <c r="J60" s="17"/>
      <c r="K60" s="74" t="s">
        <v>199</v>
      </c>
      <c r="L60" s="73" t="s">
        <v>200</v>
      </c>
      <c r="M60" s="60" t="s">
        <v>176</v>
      </c>
    </row>
    <row r="61" spans="1:13" s="2" customFormat="1" ht="37.5" x14ac:dyDescent="0.25">
      <c r="A61" s="19">
        <v>52</v>
      </c>
      <c r="B61" s="20" t="s">
        <v>43</v>
      </c>
      <c r="C61" s="33" t="s">
        <v>145</v>
      </c>
      <c r="D61" s="75" t="s">
        <v>201</v>
      </c>
      <c r="E61" s="16">
        <v>1</v>
      </c>
      <c r="F61" s="18" t="s">
        <v>165</v>
      </c>
      <c r="G61" s="18" t="s">
        <v>147</v>
      </c>
      <c r="H61" s="18" t="s">
        <v>151</v>
      </c>
      <c r="I61" s="18" t="s">
        <v>161</v>
      </c>
      <c r="J61" s="21"/>
      <c r="K61" s="60" t="s">
        <v>164</v>
      </c>
      <c r="L61" s="59" t="s">
        <v>202</v>
      </c>
      <c r="M61" s="60" t="s">
        <v>171</v>
      </c>
    </row>
    <row r="62" spans="1:13" s="2" customFormat="1" ht="25" x14ac:dyDescent="0.25">
      <c r="A62" s="19">
        <v>53</v>
      </c>
      <c r="B62" s="20" t="s">
        <v>45</v>
      </c>
      <c r="C62" s="33" t="s">
        <v>150</v>
      </c>
      <c r="D62" s="60"/>
      <c r="E62" s="16"/>
      <c r="F62" s="18"/>
      <c r="G62" s="18"/>
      <c r="H62" s="18"/>
      <c r="I62" s="18"/>
      <c r="J62" s="21"/>
      <c r="K62" s="60"/>
      <c r="L62" s="60"/>
      <c r="M62" s="60"/>
    </row>
    <row r="63" spans="1:13" x14ac:dyDescent="0.25">
      <c r="A63" s="15">
        <v>54</v>
      </c>
      <c r="B63" s="16" t="s">
        <v>46</v>
      </c>
      <c r="C63" s="71" t="s">
        <v>150</v>
      </c>
      <c r="D63" s="60"/>
      <c r="E63" s="16"/>
      <c r="F63" s="18"/>
      <c r="G63" s="18"/>
      <c r="H63" s="18"/>
      <c r="I63" s="18"/>
      <c r="J63" s="17"/>
      <c r="K63" s="59"/>
      <c r="L63" s="59"/>
      <c r="M63" s="59"/>
    </row>
    <row r="64" spans="1:13" ht="25" x14ac:dyDescent="0.25">
      <c r="A64" s="15">
        <v>55</v>
      </c>
      <c r="B64" s="16" t="s">
        <v>47</v>
      </c>
      <c r="C64" s="71" t="s">
        <v>150</v>
      </c>
      <c r="D64" s="60"/>
      <c r="E64" s="16"/>
      <c r="F64" s="18"/>
      <c r="G64" s="18"/>
      <c r="H64" s="18"/>
      <c r="I64" s="18"/>
      <c r="J64" s="23"/>
      <c r="K64" s="59"/>
      <c r="L64" s="59"/>
      <c r="M64" s="59"/>
    </row>
  </sheetData>
  <sheetProtection selectLockedCells="1"/>
  <mergeCells count="16">
    <mergeCell ref="M12:M13"/>
    <mergeCell ref="G12:G13"/>
    <mergeCell ref="H12:H13"/>
    <mergeCell ref="I12:I13"/>
    <mergeCell ref="J12:J13"/>
    <mergeCell ref="K12:K13"/>
    <mergeCell ref="L12:L13"/>
    <mergeCell ref="A5:F6"/>
    <mergeCell ref="A7:E7"/>
    <mergeCell ref="A9:E9"/>
    <mergeCell ref="A10:E10"/>
    <mergeCell ref="A12:A13"/>
    <mergeCell ref="B12:B13"/>
    <mergeCell ref="D12:D13"/>
    <mergeCell ref="E12:E13"/>
    <mergeCell ref="F12:F13"/>
  </mergeCells>
  <dataValidations count="6">
    <dataValidation type="list" allowBlank="1" showInputMessage="1" showErrorMessage="1" sqref="C15:C64" xr:uid="{00000000-0002-0000-0100-000000000000}">
      <formula1>"Y,N"</formula1>
    </dataValidation>
    <dataValidation type="list" allowBlank="1" showInputMessage="1" showErrorMessage="1" sqref="I15:I64" xr:uid="{00000000-0002-0000-0100-000001000000}">
      <formula1>"I - S/Term (1mth),II - M/Term (&lt;3mths),III - 1Yr,IV - Ongoing"</formula1>
    </dataValidation>
    <dataValidation type="list" allowBlank="1" showInputMessage="1" showErrorMessage="1" sqref="H15:H64" xr:uid="{00000000-0002-0000-0100-000002000000}">
      <formula1>"None,Totally Ineffective,Ineffective,Partially Effective, Fully Effective"</formula1>
    </dataValidation>
    <dataValidation type="list" allowBlank="1" showInputMessage="1" showErrorMessage="1" sqref="G15:G64" xr:uid="{00000000-0002-0000-0100-000003000000}">
      <formula1>"Departmental Impact,BU Impact,Divisional Impact,Across Eskom Div. Impact,Beyond Eskom Impact"</formula1>
    </dataValidation>
    <dataValidation type="list" allowBlank="1" showInputMessage="1" showErrorMessage="1" sqref="F15:F64" xr:uid="{00000000-0002-0000-0100-000004000000}">
      <formula1>"A - &lt;5% Probability,B - &gt;5 Probability,C - &gt;20% Probability,D - &gt;50% Probability,E - 99% Probability"</formula1>
    </dataValidation>
    <dataValidation type="list" allowBlank="1" showInputMessage="1" showErrorMessage="1" sqref="E15:E64" xr:uid="{00000000-0002-0000-0100-000005000000}">
      <formula1>"None,1,2,3,4,5,6"</formula1>
    </dataValidation>
  </dataValidations>
  <hyperlinks>
    <hyperlink ref="G14" location="'Potential Exposure'!OLE_LINK2" display="Table 3" xr:uid="{00000000-0004-0000-0100-000000000000}"/>
    <hyperlink ref="E14" location="'Consequence Criteria'!_Ref196108213" display="Table 4" xr:uid="{00000000-0004-0000-0100-000001000000}"/>
    <hyperlink ref="F14" location="'Likelihood Criteria'!_Ref196108646" display="Table 5" xr:uid="{00000000-0004-0000-0100-000002000000}"/>
    <hyperlink ref="H14" location="'Risk Control Guide'!_Ref196108742" display="Table 7" xr:uid="{00000000-0004-0000-0100-000003000000}"/>
    <hyperlink ref="I14" location="'Priority Timing'!_Ref196108889" display="Table 8" xr:uid="{00000000-0004-0000-0100-000004000000}"/>
  </hyperlinks>
  <pageMargins left="0.75" right="0.75" top="0.75" bottom="0.75" header="0" footer="0"/>
  <pageSetup scale="5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43"/>
  <sheetViews>
    <sheetView topLeftCell="B1" zoomScale="75" zoomScaleNormal="100" workbookViewId="0">
      <selection activeCell="K3" sqref="K3"/>
    </sheetView>
  </sheetViews>
  <sheetFormatPr defaultRowHeight="12.5" x14ac:dyDescent="0.25"/>
  <cols>
    <col min="2" max="2" width="1.453125" customWidth="1"/>
    <col min="3" max="3" width="3.81640625" customWidth="1"/>
    <col min="4" max="4" width="3.7265625" customWidth="1"/>
    <col min="5" max="5" width="37.54296875" customWidth="1"/>
    <col min="6" max="6" width="23.26953125" style="2" customWidth="1"/>
    <col min="7" max="7" width="13.81640625" customWidth="1"/>
    <col min="8" max="8" width="7.1796875" customWidth="1"/>
    <col min="9" max="9" width="9.7265625" style="1" customWidth="1"/>
    <col min="10" max="10" width="18.81640625" customWidth="1"/>
    <col min="11" max="11" width="23.54296875" customWidth="1"/>
    <col min="12" max="12" width="23" customWidth="1"/>
    <col min="13" max="13" width="19.7265625" customWidth="1"/>
    <col min="14" max="14" width="18.1796875" customWidth="1"/>
    <col min="15" max="15" width="6.7265625" customWidth="1"/>
    <col min="16" max="16" width="5.26953125" customWidth="1"/>
    <col min="17" max="17" width="2.453125" customWidth="1"/>
    <col min="18" max="18" width="1.7265625" customWidth="1"/>
    <col min="19" max="19" width="27.453125" customWidth="1"/>
    <col min="258" max="258" width="1.453125" customWidth="1"/>
    <col min="259" max="259" width="3.81640625" customWidth="1"/>
    <col min="260" max="260" width="3.7265625" customWidth="1"/>
    <col min="261" max="261" width="37.54296875" customWidth="1"/>
    <col min="262" max="262" width="23.26953125" customWidth="1"/>
    <col min="263" max="263" width="11" customWidth="1"/>
    <col min="264" max="264" width="7.1796875" customWidth="1"/>
    <col min="265" max="265" width="9.7265625" customWidth="1"/>
    <col min="266" max="266" width="18.81640625" customWidth="1"/>
    <col min="267" max="267" width="23.54296875" customWidth="1"/>
    <col min="268" max="268" width="23" customWidth="1"/>
    <col min="269" max="269" width="19.7265625" customWidth="1"/>
    <col min="270" max="270" width="18.1796875" customWidth="1"/>
    <col min="271" max="271" width="6.7265625" customWidth="1"/>
    <col min="272" max="272" width="5.26953125" customWidth="1"/>
    <col min="273" max="273" width="2.453125" customWidth="1"/>
    <col min="274" max="274" width="1.7265625" customWidth="1"/>
    <col min="275" max="275" width="27.453125" customWidth="1"/>
    <col min="514" max="514" width="1.453125" customWidth="1"/>
    <col min="515" max="515" width="3.81640625" customWidth="1"/>
    <col min="516" max="516" width="3.7265625" customWidth="1"/>
    <col min="517" max="517" width="37.54296875" customWidth="1"/>
    <col min="518" max="518" width="23.26953125" customWidth="1"/>
    <col min="519" max="519" width="11" customWidth="1"/>
    <col min="520" max="520" width="7.1796875" customWidth="1"/>
    <col min="521" max="521" width="9.7265625" customWidth="1"/>
    <col min="522" max="522" width="18.81640625" customWidth="1"/>
    <col min="523" max="523" width="23.54296875" customWidth="1"/>
    <col min="524" max="524" width="23" customWidth="1"/>
    <col min="525" max="525" width="19.7265625" customWidth="1"/>
    <col min="526" max="526" width="18.1796875" customWidth="1"/>
    <col min="527" max="527" width="6.7265625" customWidth="1"/>
    <col min="528" max="528" width="5.26953125" customWidth="1"/>
    <col min="529" max="529" width="2.453125" customWidth="1"/>
    <col min="530" max="530" width="1.7265625" customWidth="1"/>
    <col min="531" max="531" width="27.453125" customWidth="1"/>
    <col min="770" max="770" width="1.453125" customWidth="1"/>
    <col min="771" max="771" width="3.81640625" customWidth="1"/>
    <col min="772" max="772" width="3.7265625" customWidth="1"/>
    <col min="773" max="773" width="37.54296875" customWidth="1"/>
    <col min="774" max="774" width="23.26953125" customWidth="1"/>
    <col min="775" max="775" width="11" customWidth="1"/>
    <col min="776" max="776" width="7.1796875" customWidth="1"/>
    <col min="777" max="777" width="9.7265625" customWidth="1"/>
    <col min="778" max="778" width="18.81640625" customWidth="1"/>
    <col min="779" max="779" width="23.54296875" customWidth="1"/>
    <col min="780" max="780" width="23" customWidth="1"/>
    <col min="781" max="781" width="19.7265625" customWidth="1"/>
    <col min="782" max="782" width="18.1796875" customWidth="1"/>
    <col min="783" max="783" width="6.7265625" customWidth="1"/>
    <col min="784" max="784" width="5.26953125" customWidth="1"/>
    <col min="785" max="785" width="2.453125" customWidth="1"/>
    <col min="786" max="786" width="1.7265625" customWidth="1"/>
    <col min="787" max="787" width="27.453125" customWidth="1"/>
    <col min="1026" max="1026" width="1.453125" customWidth="1"/>
    <col min="1027" max="1027" width="3.81640625" customWidth="1"/>
    <col min="1028" max="1028" width="3.7265625" customWidth="1"/>
    <col min="1029" max="1029" width="37.54296875" customWidth="1"/>
    <col min="1030" max="1030" width="23.26953125" customWidth="1"/>
    <col min="1031" max="1031" width="11" customWidth="1"/>
    <col min="1032" max="1032" width="7.1796875" customWidth="1"/>
    <col min="1033" max="1033" width="9.7265625" customWidth="1"/>
    <col min="1034" max="1034" width="18.81640625" customWidth="1"/>
    <col min="1035" max="1035" width="23.54296875" customWidth="1"/>
    <col min="1036" max="1036" width="23" customWidth="1"/>
    <col min="1037" max="1037" width="19.7265625" customWidth="1"/>
    <col min="1038" max="1038" width="18.1796875" customWidth="1"/>
    <col min="1039" max="1039" width="6.7265625" customWidth="1"/>
    <col min="1040" max="1040" width="5.26953125" customWidth="1"/>
    <col min="1041" max="1041" width="2.453125" customWidth="1"/>
    <col min="1042" max="1042" width="1.7265625" customWidth="1"/>
    <col min="1043" max="1043" width="27.453125" customWidth="1"/>
    <col min="1282" max="1282" width="1.453125" customWidth="1"/>
    <col min="1283" max="1283" width="3.81640625" customWidth="1"/>
    <col min="1284" max="1284" width="3.7265625" customWidth="1"/>
    <col min="1285" max="1285" width="37.54296875" customWidth="1"/>
    <col min="1286" max="1286" width="23.26953125" customWidth="1"/>
    <col min="1287" max="1287" width="11" customWidth="1"/>
    <col min="1288" max="1288" width="7.1796875" customWidth="1"/>
    <col min="1289" max="1289" width="9.7265625" customWidth="1"/>
    <col min="1290" max="1290" width="18.81640625" customWidth="1"/>
    <col min="1291" max="1291" width="23.54296875" customWidth="1"/>
    <col min="1292" max="1292" width="23" customWidth="1"/>
    <col min="1293" max="1293" width="19.7265625" customWidth="1"/>
    <col min="1294" max="1294" width="18.1796875" customWidth="1"/>
    <col min="1295" max="1295" width="6.7265625" customWidth="1"/>
    <col min="1296" max="1296" width="5.26953125" customWidth="1"/>
    <col min="1297" max="1297" width="2.453125" customWidth="1"/>
    <col min="1298" max="1298" width="1.7265625" customWidth="1"/>
    <col min="1299" max="1299" width="27.453125" customWidth="1"/>
    <col min="1538" max="1538" width="1.453125" customWidth="1"/>
    <col min="1539" max="1539" width="3.81640625" customWidth="1"/>
    <col min="1540" max="1540" width="3.7265625" customWidth="1"/>
    <col min="1541" max="1541" width="37.54296875" customWidth="1"/>
    <col min="1542" max="1542" width="23.26953125" customWidth="1"/>
    <col min="1543" max="1543" width="11" customWidth="1"/>
    <col min="1544" max="1544" width="7.1796875" customWidth="1"/>
    <col min="1545" max="1545" width="9.7265625" customWidth="1"/>
    <col min="1546" max="1546" width="18.81640625" customWidth="1"/>
    <col min="1547" max="1547" width="23.54296875" customWidth="1"/>
    <col min="1548" max="1548" width="23" customWidth="1"/>
    <col min="1549" max="1549" width="19.7265625" customWidth="1"/>
    <col min="1550" max="1550" width="18.1796875" customWidth="1"/>
    <col min="1551" max="1551" width="6.7265625" customWidth="1"/>
    <col min="1552" max="1552" width="5.26953125" customWidth="1"/>
    <col min="1553" max="1553" width="2.453125" customWidth="1"/>
    <col min="1554" max="1554" width="1.7265625" customWidth="1"/>
    <col min="1555" max="1555" width="27.453125" customWidth="1"/>
    <col min="1794" max="1794" width="1.453125" customWidth="1"/>
    <col min="1795" max="1795" width="3.81640625" customWidth="1"/>
    <col min="1796" max="1796" width="3.7265625" customWidth="1"/>
    <col min="1797" max="1797" width="37.54296875" customWidth="1"/>
    <col min="1798" max="1798" width="23.26953125" customWidth="1"/>
    <col min="1799" max="1799" width="11" customWidth="1"/>
    <col min="1800" max="1800" width="7.1796875" customWidth="1"/>
    <col min="1801" max="1801" width="9.7265625" customWidth="1"/>
    <col min="1802" max="1802" width="18.81640625" customWidth="1"/>
    <col min="1803" max="1803" width="23.54296875" customWidth="1"/>
    <col min="1804" max="1804" width="23" customWidth="1"/>
    <col min="1805" max="1805" width="19.7265625" customWidth="1"/>
    <col min="1806" max="1806" width="18.1796875" customWidth="1"/>
    <col min="1807" max="1807" width="6.7265625" customWidth="1"/>
    <col min="1808" max="1808" width="5.26953125" customWidth="1"/>
    <col min="1809" max="1809" width="2.453125" customWidth="1"/>
    <col min="1810" max="1810" width="1.7265625" customWidth="1"/>
    <col min="1811" max="1811" width="27.453125" customWidth="1"/>
    <col min="2050" max="2050" width="1.453125" customWidth="1"/>
    <col min="2051" max="2051" width="3.81640625" customWidth="1"/>
    <col min="2052" max="2052" width="3.7265625" customWidth="1"/>
    <col min="2053" max="2053" width="37.54296875" customWidth="1"/>
    <col min="2054" max="2054" width="23.26953125" customWidth="1"/>
    <col min="2055" max="2055" width="11" customWidth="1"/>
    <col min="2056" max="2056" width="7.1796875" customWidth="1"/>
    <col min="2057" max="2057" width="9.7265625" customWidth="1"/>
    <col min="2058" max="2058" width="18.81640625" customWidth="1"/>
    <col min="2059" max="2059" width="23.54296875" customWidth="1"/>
    <col min="2060" max="2060" width="23" customWidth="1"/>
    <col min="2061" max="2061" width="19.7265625" customWidth="1"/>
    <col min="2062" max="2062" width="18.1796875" customWidth="1"/>
    <col min="2063" max="2063" width="6.7265625" customWidth="1"/>
    <col min="2064" max="2064" width="5.26953125" customWidth="1"/>
    <col min="2065" max="2065" width="2.453125" customWidth="1"/>
    <col min="2066" max="2066" width="1.7265625" customWidth="1"/>
    <col min="2067" max="2067" width="27.453125" customWidth="1"/>
    <col min="2306" max="2306" width="1.453125" customWidth="1"/>
    <col min="2307" max="2307" width="3.81640625" customWidth="1"/>
    <col min="2308" max="2308" width="3.7265625" customWidth="1"/>
    <col min="2309" max="2309" width="37.54296875" customWidth="1"/>
    <col min="2310" max="2310" width="23.26953125" customWidth="1"/>
    <col min="2311" max="2311" width="11" customWidth="1"/>
    <col min="2312" max="2312" width="7.1796875" customWidth="1"/>
    <col min="2313" max="2313" width="9.7265625" customWidth="1"/>
    <col min="2314" max="2314" width="18.81640625" customWidth="1"/>
    <col min="2315" max="2315" width="23.54296875" customWidth="1"/>
    <col min="2316" max="2316" width="23" customWidth="1"/>
    <col min="2317" max="2317" width="19.7265625" customWidth="1"/>
    <col min="2318" max="2318" width="18.1796875" customWidth="1"/>
    <col min="2319" max="2319" width="6.7265625" customWidth="1"/>
    <col min="2320" max="2320" width="5.26953125" customWidth="1"/>
    <col min="2321" max="2321" width="2.453125" customWidth="1"/>
    <col min="2322" max="2322" width="1.7265625" customWidth="1"/>
    <col min="2323" max="2323" width="27.453125" customWidth="1"/>
    <col min="2562" max="2562" width="1.453125" customWidth="1"/>
    <col min="2563" max="2563" width="3.81640625" customWidth="1"/>
    <col min="2564" max="2564" width="3.7265625" customWidth="1"/>
    <col min="2565" max="2565" width="37.54296875" customWidth="1"/>
    <col min="2566" max="2566" width="23.26953125" customWidth="1"/>
    <col min="2567" max="2567" width="11" customWidth="1"/>
    <col min="2568" max="2568" width="7.1796875" customWidth="1"/>
    <col min="2569" max="2569" width="9.7265625" customWidth="1"/>
    <col min="2570" max="2570" width="18.81640625" customWidth="1"/>
    <col min="2571" max="2571" width="23.54296875" customWidth="1"/>
    <col min="2572" max="2572" width="23" customWidth="1"/>
    <col min="2573" max="2573" width="19.7265625" customWidth="1"/>
    <col min="2574" max="2574" width="18.1796875" customWidth="1"/>
    <col min="2575" max="2575" width="6.7265625" customWidth="1"/>
    <col min="2576" max="2576" width="5.26953125" customWidth="1"/>
    <col min="2577" max="2577" width="2.453125" customWidth="1"/>
    <col min="2578" max="2578" width="1.7265625" customWidth="1"/>
    <col min="2579" max="2579" width="27.453125" customWidth="1"/>
    <col min="2818" max="2818" width="1.453125" customWidth="1"/>
    <col min="2819" max="2819" width="3.81640625" customWidth="1"/>
    <col min="2820" max="2820" width="3.7265625" customWidth="1"/>
    <col min="2821" max="2821" width="37.54296875" customWidth="1"/>
    <col min="2822" max="2822" width="23.26953125" customWidth="1"/>
    <col min="2823" max="2823" width="11" customWidth="1"/>
    <col min="2824" max="2824" width="7.1796875" customWidth="1"/>
    <col min="2825" max="2825" width="9.7265625" customWidth="1"/>
    <col min="2826" max="2826" width="18.81640625" customWidth="1"/>
    <col min="2827" max="2827" width="23.54296875" customWidth="1"/>
    <col min="2828" max="2828" width="23" customWidth="1"/>
    <col min="2829" max="2829" width="19.7265625" customWidth="1"/>
    <col min="2830" max="2830" width="18.1796875" customWidth="1"/>
    <col min="2831" max="2831" width="6.7265625" customWidth="1"/>
    <col min="2832" max="2832" width="5.26953125" customWidth="1"/>
    <col min="2833" max="2833" width="2.453125" customWidth="1"/>
    <col min="2834" max="2834" width="1.7265625" customWidth="1"/>
    <col min="2835" max="2835" width="27.453125" customWidth="1"/>
    <col min="3074" max="3074" width="1.453125" customWidth="1"/>
    <col min="3075" max="3075" width="3.81640625" customWidth="1"/>
    <col min="3076" max="3076" width="3.7265625" customWidth="1"/>
    <col min="3077" max="3077" width="37.54296875" customWidth="1"/>
    <col min="3078" max="3078" width="23.26953125" customWidth="1"/>
    <col min="3079" max="3079" width="11" customWidth="1"/>
    <col min="3080" max="3080" width="7.1796875" customWidth="1"/>
    <col min="3081" max="3081" width="9.7265625" customWidth="1"/>
    <col min="3082" max="3082" width="18.81640625" customWidth="1"/>
    <col min="3083" max="3083" width="23.54296875" customWidth="1"/>
    <col min="3084" max="3084" width="23" customWidth="1"/>
    <col min="3085" max="3085" width="19.7265625" customWidth="1"/>
    <col min="3086" max="3086" width="18.1796875" customWidth="1"/>
    <col min="3087" max="3087" width="6.7265625" customWidth="1"/>
    <col min="3088" max="3088" width="5.26953125" customWidth="1"/>
    <col min="3089" max="3089" width="2.453125" customWidth="1"/>
    <col min="3090" max="3090" width="1.7265625" customWidth="1"/>
    <col min="3091" max="3091" width="27.453125" customWidth="1"/>
    <col min="3330" max="3330" width="1.453125" customWidth="1"/>
    <col min="3331" max="3331" width="3.81640625" customWidth="1"/>
    <col min="3332" max="3332" width="3.7265625" customWidth="1"/>
    <col min="3333" max="3333" width="37.54296875" customWidth="1"/>
    <col min="3334" max="3334" width="23.26953125" customWidth="1"/>
    <col min="3335" max="3335" width="11" customWidth="1"/>
    <col min="3336" max="3336" width="7.1796875" customWidth="1"/>
    <col min="3337" max="3337" width="9.7265625" customWidth="1"/>
    <col min="3338" max="3338" width="18.81640625" customWidth="1"/>
    <col min="3339" max="3339" width="23.54296875" customWidth="1"/>
    <col min="3340" max="3340" width="23" customWidth="1"/>
    <col min="3341" max="3341" width="19.7265625" customWidth="1"/>
    <col min="3342" max="3342" width="18.1796875" customWidth="1"/>
    <col min="3343" max="3343" width="6.7265625" customWidth="1"/>
    <col min="3344" max="3344" width="5.26953125" customWidth="1"/>
    <col min="3345" max="3345" width="2.453125" customWidth="1"/>
    <col min="3346" max="3346" width="1.7265625" customWidth="1"/>
    <col min="3347" max="3347" width="27.453125" customWidth="1"/>
    <col min="3586" max="3586" width="1.453125" customWidth="1"/>
    <col min="3587" max="3587" width="3.81640625" customWidth="1"/>
    <col min="3588" max="3588" width="3.7265625" customWidth="1"/>
    <col min="3589" max="3589" width="37.54296875" customWidth="1"/>
    <col min="3590" max="3590" width="23.26953125" customWidth="1"/>
    <col min="3591" max="3591" width="11" customWidth="1"/>
    <col min="3592" max="3592" width="7.1796875" customWidth="1"/>
    <col min="3593" max="3593" width="9.7265625" customWidth="1"/>
    <col min="3594" max="3594" width="18.81640625" customWidth="1"/>
    <col min="3595" max="3595" width="23.54296875" customWidth="1"/>
    <col min="3596" max="3596" width="23" customWidth="1"/>
    <col min="3597" max="3597" width="19.7265625" customWidth="1"/>
    <col min="3598" max="3598" width="18.1796875" customWidth="1"/>
    <col min="3599" max="3599" width="6.7265625" customWidth="1"/>
    <col min="3600" max="3600" width="5.26953125" customWidth="1"/>
    <col min="3601" max="3601" width="2.453125" customWidth="1"/>
    <col min="3602" max="3602" width="1.7265625" customWidth="1"/>
    <col min="3603" max="3603" width="27.453125" customWidth="1"/>
    <col min="3842" max="3842" width="1.453125" customWidth="1"/>
    <col min="3843" max="3843" width="3.81640625" customWidth="1"/>
    <col min="3844" max="3844" width="3.7265625" customWidth="1"/>
    <col min="3845" max="3845" width="37.54296875" customWidth="1"/>
    <col min="3846" max="3846" width="23.26953125" customWidth="1"/>
    <col min="3847" max="3847" width="11" customWidth="1"/>
    <col min="3848" max="3848" width="7.1796875" customWidth="1"/>
    <col min="3849" max="3849" width="9.7265625" customWidth="1"/>
    <col min="3850" max="3850" width="18.81640625" customWidth="1"/>
    <col min="3851" max="3851" width="23.54296875" customWidth="1"/>
    <col min="3852" max="3852" width="23" customWidth="1"/>
    <col min="3853" max="3853" width="19.7265625" customWidth="1"/>
    <col min="3854" max="3854" width="18.1796875" customWidth="1"/>
    <col min="3855" max="3855" width="6.7265625" customWidth="1"/>
    <col min="3856" max="3856" width="5.26953125" customWidth="1"/>
    <col min="3857" max="3857" width="2.453125" customWidth="1"/>
    <col min="3858" max="3858" width="1.7265625" customWidth="1"/>
    <col min="3859" max="3859" width="27.453125" customWidth="1"/>
    <col min="4098" max="4098" width="1.453125" customWidth="1"/>
    <col min="4099" max="4099" width="3.81640625" customWidth="1"/>
    <col min="4100" max="4100" width="3.7265625" customWidth="1"/>
    <col min="4101" max="4101" width="37.54296875" customWidth="1"/>
    <col min="4102" max="4102" width="23.26953125" customWidth="1"/>
    <col min="4103" max="4103" width="11" customWidth="1"/>
    <col min="4104" max="4104" width="7.1796875" customWidth="1"/>
    <col min="4105" max="4105" width="9.7265625" customWidth="1"/>
    <col min="4106" max="4106" width="18.81640625" customWidth="1"/>
    <col min="4107" max="4107" width="23.54296875" customWidth="1"/>
    <col min="4108" max="4108" width="23" customWidth="1"/>
    <col min="4109" max="4109" width="19.7265625" customWidth="1"/>
    <col min="4110" max="4110" width="18.1796875" customWidth="1"/>
    <col min="4111" max="4111" width="6.7265625" customWidth="1"/>
    <col min="4112" max="4112" width="5.26953125" customWidth="1"/>
    <col min="4113" max="4113" width="2.453125" customWidth="1"/>
    <col min="4114" max="4114" width="1.7265625" customWidth="1"/>
    <col min="4115" max="4115" width="27.453125" customWidth="1"/>
    <col min="4354" max="4354" width="1.453125" customWidth="1"/>
    <col min="4355" max="4355" width="3.81640625" customWidth="1"/>
    <col min="4356" max="4356" width="3.7265625" customWidth="1"/>
    <col min="4357" max="4357" width="37.54296875" customWidth="1"/>
    <col min="4358" max="4358" width="23.26953125" customWidth="1"/>
    <col min="4359" max="4359" width="11" customWidth="1"/>
    <col min="4360" max="4360" width="7.1796875" customWidth="1"/>
    <col min="4361" max="4361" width="9.7265625" customWidth="1"/>
    <col min="4362" max="4362" width="18.81640625" customWidth="1"/>
    <col min="4363" max="4363" width="23.54296875" customWidth="1"/>
    <col min="4364" max="4364" width="23" customWidth="1"/>
    <col min="4365" max="4365" width="19.7265625" customWidth="1"/>
    <col min="4366" max="4366" width="18.1796875" customWidth="1"/>
    <col min="4367" max="4367" width="6.7265625" customWidth="1"/>
    <col min="4368" max="4368" width="5.26953125" customWidth="1"/>
    <col min="4369" max="4369" width="2.453125" customWidth="1"/>
    <col min="4370" max="4370" width="1.7265625" customWidth="1"/>
    <col min="4371" max="4371" width="27.453125" customWidth="1"/>
    <col min="4610" max="4610" width="1.453125" customWidth="1"/>
    <col min="4611" max="4611" width="3.81640625" customWidth="1"/>
    <col min="4612" max="4612" width="3.7265625" customWidth="1"/>
    <col min="4613" max="4613" width="37.54296875" customWidth="1"/>
    <col min="4614" max="4614" width="23.26953125" customWidth="1"/>
    <col min="4615" max="4615" width="11" customWidth="1"/>
    <col min="4616" max="4616" width="7.1796875" customWidth="1"/>
    <col min="4617" max="4617" width="9.7265625" customWidth="1"/>
    <col min="4618" max="4618" width="18.81640625" customWidth="1"/>
    <col min="4619" max="4619" width="23.54296875" customWidth="1"/>
    <col min="4620" max="4620" width="23" customWidth="1"/>
    <col min="4621" max="4621" width="19.7265625" customWidth="1"/>
    <col min="4622" max="4622" width="18.1796875" customWidth="1"/>
    <col min="4623" max="4623" width="6.7265625" customWidth="1"/>
    <col min="4624" max="4624" width="5.26953125" customWidth="1"/>
    <col min="4625" max="4625" width="2.453125" customWidth="1"/>
    <col min="4626" max="4626" width="1.7265625" customWidth="1"/>
    <col min="4627" max="4627" width="27.453125" customWidth="1"/>
    <col min="4866" max="4866" width="1.453125" customWidth="1"/>
    <col min="4867" max="4867" width="3.81640625" customWidth="1"/>
    <col min="4868" max="4868" width="3.7265625" customWidth="1"/>
    <col min="4869" max="4869" width="37.54296875" customWidth="1"/>
    <col min="4870" max="4870" width="23.26953125" customWidth="1"/>
    <col min="4871" max="4871" width="11" customWidth="1"/>
    <col min="4872" max="4872" width="7.1796875" customWidth="1"/>
    <col min="4873" max="4873" width="9.7265625" customWidth="1"/>
    <col min="4874" max="4874" width="18.81640625" customWidth="1"/>
    <col min="4875" max="4875" width="23.54296875" customWidth="1"/>
    <col min="4876" max="4876" width="23" customWidth="1"/>
    <col min="4877" max="4877" width="19.7265625" customWidth="1"/>
    <col min="4878" max="4878" width="18.1796875" customWidth="1"/>
    <col min="4879" max="4879" width="6.7265625" customWidth="1"/>
    <col min="4880" max="4880" width="5.26953125" customWidth="1"/>
    <col min="4881" max="4881" width="2.453125" customWidth="1"/>
    <col min="4882" max="4882" width="1.7265625" customWidth="1"/>
    <col min="4883" max="4883" width="27.453125" customWidth="1"/>
    <col min="5122" max="5122" width="1.453125" customWidth="1"/>
    <col min="5123" max="5123" width="3.81640625" customWidth="1"/>
    <col min="5124" max="5124" width="3.7265625" customWidth="1"/>
    <col min="5125" max="5125" width="37.54296875" customWidth="1"/>
    <col min="5126" max="5126" width="23.26953125" customWidth="1"/>
    <col min="5127" max="5127" width="11" customWidth="1"/>
    <col min="5128" max="5128" width="7.1796875" customWidth="1"/>
    <col min="5129" max="5129" width="9.7265625" customWidth="1"/>
    <col min="5130" max="5130" width="18.81640625" customWidth="1"/>
    <col min="5131" max="5131" width="23.54296875" customWidth="1"/>
    <col min="5132" max="5132" width="23" customWidth="1"/>
    <col min="5133" max="5133" width="19.7265625" customWidth="1"/>
    <col min="5134" max="5134" width="18.1796875" customWidth="1"/>
    <col min="5135" max="5135" width="6.7265625" customWidth="1"/>
    <col min="5136" max="5136" width="5.26953125" customWidth="1"/>
    <col min="5137" max="5137" width="2.453125" customWidth="1"/>
    <col min="5138" max="5138" width="1.7265625" customWidth="1"/>
    <col min="5139" max="5139" width="27.453125" customWidth="1"/>
    <col min="5378" max="5378" width="1.453125" customWidth="1"/>
    <col min="5379" max="5379" width="3.81640625" customWidth="1"/>
    <col min="5380" max="5380" width="3.7265625" customWidth="1"/>
    <col min="5381" max="5381" width="37.54296875" customWidth="1"/>
    <col min="5382" max="5382" width="23.26953125" customWidth="1"/>
    <col min="5383" max="5383" width="11" customWidth="1"/>
    <col min="5384" max="5384" width="7.1796875" customWidth="1"/>
    <col min="5385" max="5385" width="9.7265625" customWidth="1"/>
    <col min="5386" max="5386" width="18.81640625" customWidth="1"/>
    <col min="5387" max="5387" width="23.54296875" customWidth="1"/>
    <col min="5388" max="5388" width="23" customWidth="1"/>
    <col min="5389" max="5389" width="19.7265625" customWidth="1"/>
    <col min="5390" max="5390" width="18.1796875" customWidth="1"/>
    <col min="5391" max="5391" width="6.7265625" customWidth="1"/>
    <col min="5392" max="5392" width="5.26953125" customWidth="1"/>
    <col min="5393" max="5393" width="2.453125" customWidth="1"/>
    <col min="5394" max="5394" width="1.7265625" customWidth="1"/>
    <col min="5395" max="5395" width="27.453125" customWidth="1"/>
    <col min="5634" max="5634" width="1.453125" customWidth="1"/>
    <col min="5635" max="5635" width="3.81640625" customWidth="1"/>
    <col min="5636" max="5636" width="3.7265625" customWidth="1"/>
    <col min="5637" max="5637" width="37.54296875" customWidth="1"/>
    <col min="5638" max="5638" width="23.26953125" customWidth="1"/>
    <col min="5639" max="5639" width="11" customWidth="1"/>
    <col min="5640" max="5640" width="7.1796875" customWidth="1"/>
    <col min="5641" max="5641" width="9.7265625" customWidth="1"/>
    <col min="5642" max="5642" width="18.81640625" customWidth="1"/>
    <col min="5643" max="5643" width="23.54296875" customWidth="1"/>
    <col min="5644" max="5644" width="23" customWidth="1"/>
    <col min="5645" max="5645" width="19.7265625" customWidth="1"/>
    <col min="5646" max="5646" width="18.1796875" customWidth="1"/>
    <col min="5647" max="5647" width="6.7265625" customWidth="1"/>
    <col min="5648" max="5648" width="5.26953125" customWidth="1"/>
    <col min="5649" max="5649" width="2.453125" customWidth="1"/>
    <col min="5650" max="5650" width="1.7265625" customWidth="1"/>
    <col min="5651" max="5651" width="27.453125" customWidth="1"/>
    <col min="5890" max="5890" width="1.453125" customWidth="1"/>
    <col min="5891" max="5891" width="3.81640625" customWidth="1"/>
    <col min="5892" max="5892" width="3.7265625" customWidth="1"/>
    <col min="5893" max="5893" width="37.54296875" customWidth="1"/>
    <col min="5894" max="5894" width="23.26953125" customWidth="1"/>
    <col min="5895" max="5895" width="11" customWidth="1"/>
    <col min="5896" max="5896" width="7.1796875" customWidth="1"/>
    <col min="5897" max="5897" width="9.7265625" customWidth="1"/>
    <col min="5898" max="5898" width="18.81640625" customWidth="1"/>
    <col min="5899" max="5899" width="23.54296875" customWidth="1"/>
    <col min="5900" max="5900" width="23" customWidth="1"/>
    <col min="5901" max="5901" width="19.7265625" customWidth="1"/>
    <col min="5902" max="5902" width="18.1796875" customWidth="1"/>
    <col min="5903" max="5903" width="6.7265625" customWidth="1"/>
    <col min="5904" max="5904" width="5.26953125" customWidth="1"/>
    <col min="5905" max="5905" width="2.453125" customWidth="1"/>
    <col min="5906" max="5906" width="1.7265625" customWidth="1"/>
    <col min="5907" max="5907" width="27.453125" customWidth="1"/>
    <col min="6146" max="6146" width="1.453125" customWidth="1"/>
    <col min="6147" max="6147" width="3.81640625" customWidth="1"/>
    <col min="6148" max="6148" width="3.7265625" customWidth="1"/>
    <col min="6149" max="6149" width="37.54296875" customWidth="1"/>
    <col min="6150" max="6150" width="23.26953125" customWidth="1"/>
    <col min="6151" max="6151" width="11" customWidth="1"/>
    <col min="6152" max="6152" width="7.1796875" customWidth="1"/>
    <col min="6153" max="6153" width="9.7265625" customWidth="1"/>
    <col min="6154" max="6154" width="18.81640625" customWidth="1"/>
    <col min="6155" max="6155" width="23.54296875" customWidth="1"/>
    <col min="6156" max="6156" width="23" customWidth="1"/>
    <col min="6157" max="6157" width="19.7265625" customWidth="1"/>
    <col min="6158" max="6158" width="18.1796875" customWidth="1"/>
    <col min="6159" max="6159" width="6.7265625" customWidth="1"/>
    <col min="6160" max="6160" width="5.26953125" customWidth="1"/>
    <col min="6161" max="6161" width="2.453125" customWidth="1"/>
    <col min="6162" max="6162" width="1.7265625" customWidth="1"/>
    <col min="6163" max="6163" width="27.453125" customWidth="1"/>
    <col min="6402" max="6402" width="1.453125" customWidth="1"/>
    <col min="6403" max="6403" width="3.81640625" customWidth="1"/>
    <col min="6404" max="6404" width="3.7265625" customWidth="1"/>
    <col min="6405" max="6405" width="37.54296875" customWidth="1"/>
    <col min="6406" max="6406" width="23.26953125" customWidth="1"/>
    <col min="6407" max="6407" width="11" customWidth="1"/>
    <col min="6408" max="6408" width="7.1796875" customWidth="1"/>
    <col min="6409" max="6409" width="9.7265625" customWidth="1"/>
    <col min="6410" max="6410" width="18.81640625" customWidth="1"/>
    <col min="6411" max="6411" width="23.54296875" customWidth="1"/>
    <col min="6412" max="6412" width="23" customWidth="1"/>
    <col min="6413" max="6413" width="19.7265625" customWidth="1"/>
    <col min="6414" max="6414" width="18.1796875" customWidth="1"/>
    <col min="6415" max="6415" width="6.7265625" customWidth="1"/>
    <col min="6416" max="6416" width="5.26953125" customWidth="1"/>
    <col min="6417" max="6417" width="2.453125" customWidth="1"/>
    <col min="6418" max="6418" width="1.7265625" customWidth="1"/>
    <col min="6419" max="6419" width="27.453125" customWidth="1"/>
    <col min="6658" max="6658" width="1.453125" customWidth="1"/>
    <col min="6659" max="6659" width="3.81640625" customWidth="1"/>
    <col min="6660" max="6660" width="3.7265625" customWidth="1"/>
    <col min="6661" max="6661" width="37.54296875" customWidth="1"/>
    <col min="6662" max="6662" width="23.26953125" customWidth="1"/>
    <col min="6663" max="6663" width="11" customWidth="1"/>
    <col min="6664" max="6664" width="7.1796875" customWidth="1"/>
    <col min="6665" max="6665" width="9.7265625" customWidth="1"/>
    <col min="6666" max="6666" width="18.81640625" customWidth="1"/>
    <col min="6667" max="6667" width="23.54296875" customWidth="1"/>
    <col min="6668" max="6668" width="23" customWidth="1"/>
    <col min="6669" max="6669" width="19.7265625" customWidth="1"/>
    <col min="6670" max="6670" width="18.1796875" customWidth="1"/>
    <col min="6671" max="6671" width="6.7265625" customWidth="1"/>
    <col min="6672" max="6672" width="5.26953125" customWidth="1"/>
    <col min="6673" max="6673" width="2.453125" customWidth="1"/>
    <col min="6674" max="6674" width="1.7265625" customWidth="1"/>
    <col min="6675" max="6675" width="27.453125" customWidth="1"/>
    <col min="6914" max="6914" width="1.453125" customWidth="1"/>
    <col min="6915" max="6915" width="3.81640625" customWidth="1"/>
    <col min="6916" max="6916" width="3.7265625" customWidth="1"/>
    <col min="6917" max="6917" width="37.54296875" customWidth="1"/>
    <col min="6918" max="6918" width="23.26953125" customWidth="1"/>
    <col min="6919" max="6919" width="11" customWidth="1"/>
    <col min="6920" max="6920" width="7.1796875" customWidth="1"/>
    <col min="6921" max="6921" width="9.7265625" customWidth="1"/>
    <col min="6922" max="6922" width="18.81640625" customWidth="1"/>
    <col min="6923" max="6923" width="23.54296875" customWidth="1"/>
    <col min="6924" max="6924" width="23" customWidth="1"/>
    <col min="6925" max="6925" width="19.7265625" customWidth="1"/>
    <col min="6926" max="6926" width="18.1796875" customWidth="1"/>
    <col min="6927" max="6927" width="6.7265625" customWidth="1"/>
    <col min="6928" max="6928" width="5.26953125" customWidth="1"/>
    <col min="6929" max="6929" width="2.453125" customWidth="1"/>
    <col min="6930" max="6930" width="1.7265625" customWidth="1"/>
    <col min="6931" max="6931" width="27.453125" customWidth="1"/>
    <col min="7170" max="7170" width="1.453125" customWidth="1"/>
    <col min="7171" max="7171" width="3.81640625" customWidth="1"/>
    <col min="7172" max="7172" width="3.7265625" customWidth="1"/>
    <col min="7173" max="7173" width="37.54296875" customWidth="1"/>
    <col min="7174" max="7174" width="23.26953125" customWidth="1"/>
    <col min="7175" max="7175" width="11" customWidth="1"/>
    <col min="7176" max="7176" width="7.1796875" customWidth="1"/>
    <col min="7177" max="7177" width="9.7265625" customWidth="1"/>
    <col min="7178" max="7178" width="18.81640625" customWidth="1"/>
    <col min="7179" max="7179" width="23.54296875" customWidth="1"/>
    <col min="7180" max="7180" width="23" customWidth="1"/>
    <col min="7181" max="7181" width="19.7265625" customWidth="1"/>
    <col min="7182" max="7182" width="18.1796875" customWidth="1"/>
    <col min="7183" max="7183" width="6.7265625" customWidth="1"/>
    <col min="7184" max="7184" width="5.26953125" customWidth="1"/>
    <col min="7185" max="7185" width="2.453125" customWidth="1"/>
    <col min="7186" max="7186" width="1.7265625" customWidth="1"/>
    <col min="7187" max="7187" width="27.453125" customWidth="1"/>
    <col min="7426" max="7426" width="1.453125" customWidth="1"/>
    <col min="7427" max="7427" width="3.81640625" customWidth="1"/>
    <col min="7428" max="7428" width="3.7265625" customWidth="1"/>
    <col min="7429" max="7429" width="37.54296875" customWidth="1"/>
    <col min="7430" max="7430" width="23.26953125" customWidth="1"/>
    <col min="7431" max="7431" width="11" customWidth="1"/>
    <col min="7432" max="7432" width="7.1796875" customWidth="1"/>
    <col min="7433" max="7433" width="9.7265625" customWidth="1"/>
    <col min="7434" max="7434" width="18.81640625" customWidth="1"/>
    <col min="7435" max="7435" width="23.54296875" customWidth="1"/>
    <col min="7436" max="7436" width="23" customWidth="1"/>
    <col min="7437" max="7437" width="19.7265625" customWidth="1"/>
    <col min="7438" max="7438" width="18.1796875" customWidth="1"/>
    <col min="7439" max="7439" width="6.7265625" customWidth="1"/>
    <col min="7440" max="7440" width="5.26953125" customWidth="1"/>
    <col min="7441" max="7441" width="2.453125" customWidth="1"/>
    <col min="7442" max="7442" width="1.7265625" customWidth="1"/>
    <col min="7443" max="7443" width="27.453125" customWidth="1"/>
    <col min="7682" max="7682" width="1.453125" customWidth="1"/>
    <col min="7683" max="7683" width="3.81640625" customWidth="1"/>
    <col min="7684" max="7684" width="3.7265625" customWidth="1"/>
    <col min="7685" max="7685" width="37.54296875" customWidth="1"/>
    <col min="7686" max="7686" width="23.26953125" customWidth="1"/>
    <col min="7687" max="7687" width="11" customWidth="1"/>
    <col min="7688" max="7688" width="7.1796875" customWidth="1"/>
    <col min="7689" max="7689" width="9.7265625" customWidth="1"/>
    <col min="7690" max="7690" width="18.81640625" customWidth="1"/>
    <col min="7691" max="7691" width="23.54296875" customWidth="1"/>
    <col min="7692" max="7692" width="23" customWidth="1"/>
    <col min="7693" max="7693" width="19.7265625" customWidth="1"/>
    <col min="7694" max="7694" width="18.1796875" customWidth="1"/>
    <col min="7695" max="7695" width="6.7265625" customWidth="1"/>
    <col min="7696" max="7696" width="5.26953125" customWidth="1"/>
    <col min="7697" max="7697" width="2.453125" customWidth="1"/>
    <col min="7698" max="7698" width="1.7265625" customWidth="1"/>
    <col min="7699" max="7699" width="27.453125" customWidth="1"/>
    <col min="7938" max="7938" width="1.453125" customWidth="1"/>
    <col min="7939" max="7939" width="3.81640625" customWidth="1"/>
    <col min="7940" max="7940" width="3.7265625" customWidth="1"/>
    <col min="7941" max="7941" width="37.54296875" customWidth="1"/>
    <col min="7942" max="7942" width="23.26953125" customWidth="1"/>
    <col min="7943" max="7943" width="11" customWidth="1"/>
    <col min="7944" max="7944" width="7.1796875" customWidth="1"/>
    <col min="7945" max="7945" width="9.7265625" customWidth="1"/>
    <col min="7946" max="7946" width="18.81640625" customWidth="1"/>
    <col min="7947" max="7947" width="23.54296875" customWidth="1"/>
    <col min="7948" max="7948" width="23" customWidth="1"/>
    <col min="7949" max="7949" width="19.7265625" customWidth="1"/>
    <col min="7950" max="7950" width="18.1796875" customWidth="1"/>
    <col min="7951" max="7951" width="6.7265625" customWidth="1"/>
    <col min="7952" max="7952" width="5.26953125" customWidth="1"/>
    <col min="7953" max="7953" width="2.453125" customWidth="1"/>
    <col min="7954" max="7954" width="1.7265625" customWidth="1"/>
    <col min="7955" max="7955" width="27.453125" customWidth="1"/>
    <col min="8194" max="8194" width="1.453125" customWidth="1"/>
    <col min="8195" max="8195" width="3.81640625" customWidth="1"/>
    <col min="8196" max="8196" width="3.7265625" customWidth="1"/>
    <col min="8197" max="8197" width="37.54296875" customWidth="1"/>
    <col min="8198" max="8198" width="23.26953125" customWidth="1"/>
    <col min="8199" max="8199" width="11" customWidth="1"/>
    <col min="8200" max="8200" width="7.1796875" customWidth="1"/>
    <col min="8201" max="8201" width="9.7265625" customWidth="1"/>
    <col min="8202" max="8202" width="18.81640625" customWidth="1"/>
    <col min="8203" max="8203" width="23.54296875" customWidth="1"/>
    <col min="8204" max="8204" width="23" customWidth="1"/>
    <col min="8205" max="8205" width="19.7265625" customWidth="1"/>
    <col min="8206" max="8206" width="18.1796875" customWidth="1"/>
    <col min="8207" max="8207" width="6.7265625" customWidth="1"/>
    <col min="8208" max="8208" width="5.26953125" customWidth="1"/>
    <col min="8209" max="8209" width="2.453125" customWidth="1"/>
    <col min="8210" max="8210" width="1.7265625" customWidth="1"/>
    <col min="8211" max="8211" width="27.453125" customWidth="1"/>
    <col min="8450" max="8450" width="1.453125" customWidth="1"/>
    <col min="8451" max="8451" width="3.81640625" customWidth="1"/>
    <col min="8452" max="8452" width="3.7265625" customWidth="1"/>
    <col min="8453" max="8453" width="37.54296875" customWidth="1"/>
    <col min="8454" max="8454" width="23.26953125" customWidth="1"/>
    <col min="8455" max="8455" width="11" customWidth="1"/>
    <col min="8456" max="8456" width="7.1796875" customWidth="1"/>
    <col min="8457" max="8457" width="9.7265625" customWidth="1"/>
    <col min="8458" max="8458" width="18.81640625" customWidth="1"/>
    <col min="8459" max="8459" width="23.54296875" customWidth="1"/>
    <col min="8460" max="8460" width="23" customWidth="1"/>
    <col min="8461" max="8461" width="19.7265625" customWidth="1"/>
    <col min="8462" max="8462" width="18.1796875" customWidth="1"/>
    <col min="8463" max="8463" width="6.7265625" customWidth="1"/>
    <col min="8464" max="8464" width="5.26953125" customWidth="1"/>
    <col min="8465" max="8465" width="2.453125" customWidth="1"/>
    <col min="8466" max="8466" width="1.7265625" customWidth="1"/>
    <col min="8467" max="8467" width="27.453125" customWidth="1"/>
    <col min="8706" max="8706" width="1.453125" customWidth="1"/>
    <col min="8707" max="8707" width="3.81640625" customWidth="1"/>
    <col min="8708" max="8708" width="3.7265625" customWidth="1"/>
    <col min="8709" max="8709" width="37.54296875" customWidth="1"/>
    <col min="8710" max="8710" width="23.26953125" customWidth="1"/>
    <col min="8711" max="8711" width="11" customWidth="1"/>
    <col min="8712" max="8712" width="7.1796875" customWidth="1"/>
    <col min="8713" max="8713" width="9.7265625" customWidth="1"/>
    <col min="8714" max="8714" width="18.81640625" customWidth="1"/>
    <col min="8715" max="8715" width="23.54296875" customWidth="1"/>
    <col min="8716" max="8716" width="23" customWidth="1"/>
    <col min="8717" max="8717" width="19.7265625" customWidth="1"/>
    <col min="8718" max="8718" width="18.1796875" customWidth="1"/>
    <col min="8719" max="8719" width="6.7265625" customWidth="1"/>
    <col min="8720" max="8720" width="5.26953125" customWidth="1"/>
    <col min="8721" max="8721" width="2.453125" customWidth="1"/>
    <col min="8722" max="8722" width="1.7265625" customWidth="1"/>
    <col min="8723" max="8723" width="27.453125" customWidth="1"/>
    <col min="8962" max="8962" width="1.453125" customWidth="1"/>
    <col min="8963" max="8963" width="3.81640625" customWidth="1"/>
    <col min="8964" max="8964" width="3.7265625" customWidth="1"/>
    <col min="8965" max="8965" width="37.54296875" customWidth="1"/>
    <col min="8966" max="8966" width="23.26953125" customWidth="1"/>
    <col min="8967" max="8967" width="11" customWidth="1"/>
    <col min="8968" max="8968" width="7.1796875" customWidth="1"/>
    <col min="8969" max="8969" width="9.7265625" customWidth="1"/>
    <col min="8970" max="8970" width="18.81640625" customWidth="1"/>
    <col min="8971" max="8971" width="23.54296875" customWidth="1"/>
    <col min="8972" max="8972" width="23" customWidth="1"/>
    <col min="8973" max="8973" width="19.7265625" customWidth="1"/>
    <col min="8974" max="8974" width="18.1796875" customWidth="1"/>
    <col min="8975" max="8975" width="6.7265625" customWidth="1"/>
    <col min="8976" max="8976" width="5.26953125" customWidth="1"/>
    <col min="8977" max="8977" width="2.453125" customWidth="1"/>
    <col min="8978" max="8978" width="1.7265625" customWidth="1"/>
    <col min="8979" max="8979" width="27.453125" customWidth="1"/>
    <col min="9218" max="9218" width="1.453125" customWidth="1"/>
    <col min="9219" max="9219" width="3.81640625" customWidth="1"/>
    <col min="9220" max="9220" width="3.7265625" customWidth="1"/>
    <col min="9221" max="9221" width="37.54296875" customWidth="1"/>
    <col min="9222" max="9222" width="23.26953125" customWidth="1"/>
    <col min="9223" max="9223" width="11" customWidth="1"/>
    <col min="9224" max="9224" width="7.1796875" customWidth="1"/>
    <col min="9225" max="9225" width="9.7265625" customWidth="1"/>
    <col min="9226" max="9226" width="18.81640625" customWidth="1"/>
    <col min="9227" max="9227" width="23.54296875" customWidth="1"/>
    <col min="9228" max="9228" width="23" customWidth="1"/>
    <col min="9229" max="9229" width="19.7265625" customWidth="1"/>
    <col min="9230" max="9230" width="18.1796875" customWidth="1"/>
    <col min="9231" max="9231" width="6.7265625" customWidth="1"/>
    <col min="9232" max="9232" width="5.26953125" customWidth="1"/>
    <col min="9233" max="9233" width="2.453125" customWidth="1"/>
    <col min="9234" max="9234" width="1.7265625" customWidth="1"/>
    <col min="9235" max="9235" width="27.453125" customWidth="1"/>
    <col min="9474" max="9474" width="1.453125" customWidth="1"/>
    <col min="9475" max="9475" width="3.81640625" customWidth="1"/>
    <col min="9476" max="9476" width="3.7265625" customWidth="1"/>
    <col min="9477" max="9477" width="37.54296875" customWidth="1"/>
    <col min="9478" max="9478" width="23.26953125" customWidth="1"/>
    <col min="9479" max="9479" width="11" customWidth="1"/>
    <col min="9480" max="9480" width="7.1796875" customWidth="1"/>
    <col min="9481" max="9481" width="9.7265625" customWidth="1"/>
    <col min="9482" max="9482" width="18.81640625" customWidth="1"/>
    <col min="9483" max="9483" width="23.54296875" customWidth="1"/>
    <col min="9484" max="9484" width="23" customWidth="1"/>
    <col min="9485" max="9485" width="19.7265625" customWidth="1"/>
    <col min="9486" max="9486" width="18.1796875" customWidth="1"/>
    <col min="9487" max="9487" width="6.7265625" customWidth="1"/>
    <col min="9488" max="9488" width="5.26953125" customWidth="1"/>
    <col min="9489" max="9489" width="2.453125" customWidth="1"/>
    <col min="9490" max="9490" width="1.7265625" customWidth="1"/>
    <col min="9491" max="9491" width="27.453125" customWidth="1"/>
    <col min="9730" max="9730" width="1.453125" customWidth="1"/>
    <col min="9731" max="9731" width="3.81640625" customWidth="1"/>
    <col min="9732" max="9732" width="3.7265625" customWidth="1"/>
    <col min="9733" max="9733" width="37.54296875" customWidth="1"/>
    <col min="9734" max="9734" width="23.26953125" customWidth="1"/>
    <col min="9735" max="9735" width="11" customWidth="1"/>
    <col min="9736" max="9736" width="7.1796875" customWidth="1"/>
    <col min="9737" max="9737" width="9.7265625" customWidth="1"/>
    <col min="9738" max="9738" width="18.81640625" customWidth="1"/>
    <col min="9739" max="9739" width="23.54296875" customWidth="1"/>
    <col min="9740" max="9740" width="23" customWidth="1"/>
    <col min="9741" max="9741" width="19.7265625" customWidth="1"/>
    <col min="9742" max="9742" width="18.1796875" customWidth="1"/>
    <col min="9743" max="9743" width="6.7265625" customWidth="1"/>
    <col min="9744" max="9744" width="5.26953125" customWidth="1"/>
    <col min="9745" max="9745" width="2.453125" customWidth="1"/>
    <col min="9746" max="9746" width="1.7265625" customWidth="1"/>
    <col min="9747" max="9747" width="27.453125" customWidth="1"/>
    <col min="9986" max="9986" width="1.453125" customWidth="1"/>
    <col min="9987" max="9987" width="3.81640625" customWidth="1"/>
    <col min="9988" max="9988" width="3.7265625" customWidth="1"/>
    <col min="9989" max="9989" width="37.54296875" customWidth="1"/>
    <col min="9990" max="9990" width="23.26953125" customWidth="1"/>
    <col min="9991" max="9991" width="11" customWidth="1"/>
    <col min="9992" max="9992" width="7.1796875" customWidth="1"/>
    <col min="9993" max="9993" width="9.7265625" customWidth="1"/>
    <col min="9994" max="9994" width="18.81640625" customWidth="1"/>
    <col min="9995" max="9995" width="23.54296875" customWidth="1"/>
    <col min="9996" max="9996" width="23" customWidth="1"/>
    <col min="9997" max="9997" width="19.7265625" customWidth="1"/>
    <col min="9998" max="9998" width="18.1796875" customWidth="1"/>
    <col min="9999" max="9999" width="6.7265625" customWidth="1"/>
    <col min="10000" max="10000" width="5.26953125" customWidth="1"/>
    <col min="10001" max="10001" width="2.453125" customWidth="1"/>
    <col min="10002" max="10002" width="1.7265625" customWidth="1"/>
    <col min="10003" max="10003" width="27.453125" customWidth="1"/>
    <col min="10242" max="10242" width="1.453125" customWidth="1"/>
    <col min="10243" max="10243" width="3.81640625" customWidth="1"/>
    <col min="10244" max="10244" width="3.7265625" customWidth="1"/>
    <col min="10245" max="10245" width="37.54296875" customWidth="1"/>
    <col min="10246" max="10246" width="23.26953125" customWidth="1"/>
    <col min="10247" max="10247" width="11" customWidth="1"/>
    <col min="10248" max="10248" width="7.1796875" customWidth="1"/>
    <col min="10249" max="10249" width="9.7265625" customWidth="1"/>
    <col min="10250" max="10250" width="18.81640625" customWidth="1"/>
    <col min="10251" max="10251" width="23.54296875" customWidth="1"/>
    <col min="10252" max="10252" width="23" customWidth="1"/>
    <col min="10253" max="10253" width="19.7265625" customWidth="1"/>
    <col min="10254" max="10254" width="18.1796875" customWidth="1"/>
    <col min="10255" max="10255" width="6.7265625" customWidth="1"/>
    <col min="10256" max="10256" width="5.26953125" customWidth="1"/>
    <col min="10257" max="10257" width="2.453125" customWidth="1"/>
    <col min="10258" max="10258" width="1.7265625" customWidth="1"/>
    <col min="10259" max="10259" width="27.453125" customWidth="1"/>
    <col min="10498" max="10498" width="1.453125" customWidth="1"/>
    <col min="10499" max="10499" width="3.81640625" customWidth="1"/>
    <col min="10500" max="10500" width="3.7265625" customWidth="1"/>
    <col min="10501" max="10501" width="37.54296875" customWidth="1"/>
    <col min="10502" max="10502" width="23.26953125" customWidth="1"/>
    <col min="10503" max="10503" width="11" customWidth="1"/>
    <col min="10504" max="10504" width="7.1796875" customWidth="1"/>
    <col min="10505" max="10505" width="9.7265625" customWidth="1"/>
    <col min="10506" max="10506" width="18.81640625" customWidth="1"/>
    <col min="10507" max="10507" width="23.54296875" customWidth="1"/>
    <col min="10508" max="10508" width="23" customWidth="1"/>
    <col min="10509" max="10509" width="19.7265625" customWidth="1"/>
    <col min="10510" max="10510" width="18.1796875" customWidth="1"/>
    <col min="10511" max="10511" width="6.7265625" customWidth="1"/>
    <col min="10512" max="10512" width="5.26953125" customWidth="1"/>
    <col min="10513" max="10513" width="2.453125" customWidth="1"/>
    <col min="10514" max="10514" width="1.7265625" customWidth="1"/>
    <col min="10515" max="10515" width="27.453125" customWidth="1"/>
    <col min="10754" max="10754" width="1.453125" customWidth="1"/>
    <col min="10755" max="10755" width="3.81640625" customWidth="1"/>
    <col min="10756" max="10756" width="3.7265625" customWidth="1"/>
    <col min="10757" max="10757" width="37.54296875" customWidth="1"/>
    <col min="10758" max="10758" width="23.26953125" customWidth="1"/>
    <col min="10759" max="10759" width="11" customWidth="1"/>
    <col min="10760" max="10760" width="7.1796875" customWidth="1"/>
    <col min="10761" max="10761" width="9.7265625" customWidth="1"/>
    <col min="10762" max="10762" width="18.81640625" customWidth="1"/>
    <col min="10763" max="10763" width="23.54296875" customWidth="1"/>
    <col min="10764" max="10764" width="23" customWidth="1"/>
    <col min="10765" max="10765" width="19.7265625" customWidth="1"/>
    <col min="10766" max="10766" width="18.1796875" customWidth="1"/>
    <col min="10767" max="10767" width="6.7265625" customWidth="1"/>
    <col min="10768" max="10768" width="5.26953125" customWidth="1"/>
    <col min="10769" max="10769" width="2.453125" customWidth="1"/>
    <col min="10770" max="10770" width="1.7265625" customWidth="1"/>
    <col min="10771" max="10771" width="27.453125" customWidth="1"/>
    <col min="11010" max="11010" width="1.453125" customWidth="1"/>
    <col min="11011" max="11011" width="3.81640625" customWidth="1"/>
    <col min="11012" max="11012" width="3.7265625" customWidth="1"/>
    <col min="11013" max="11013" width="37.54296875" customWidth="1"/>
    <col min="11014" max="11014" width="23.26953125" customWidth="1"/>
    <col min="11015" max="11015" width="11" customWidth="1"/>
    <col min="11016" max="11016" width="7.1796875" customWidth="1"/>
    <col min="11017" max="11017" width="9.7265625" customWidth="1"/>
    <col min="11018" max="11018" width="18.81640625" customWidth="1"/>
    <col min="11019" max="11019" width="23.54296875" customWidth="1"/>
    <col min="11020" max="11020" width="23" customWidth="1"/>
    <col min="11021" max="11021" width="19.7265625" customWidth="1"/>
    <col min="11022" max="11022" width="18.1796875" customWidth="1"/>
    <col min="11023" max="11023" width="6.7265625" customWidth="1"/>
    <col min="11024" max="11024" width="5.26953125" customWidth="1"/>
    <col min="11025" max="11025" width="2.453125" customWidth="1"/>
    <col min="11026" max="11026" width="1.7265625" customWidth="1"/>
    <col min="11027" max="11027" width="27.453125" customWidth="1"/>
    <col min="11266" max="11266" width="1.453125" customWidth="1"/>
    <col min="11267" max="11267" width="3.81640625" customWidth="1"/>
    <col min="11268" max="11268" width="3.7265625" customWidth="1"/>
    <col min="11269" max="11269" width="37.54296875" customWidth="1"/>
    <col min="11270" max="11270" width="23.26953125" customWidth="1"/>
    <col min="11271" max="11271" width="11" customWidth="1"/>
    <col min="11272" max="11272" width="7.1796875" customWidth="1"/>
    <col min="11273" max="11273" width="9.7265625" customWidth="1"/>
    <col min="11274" max="11274" width="18.81640625" customWidth="1"/>
    <col min="11275" max="11275" width="23.54296875" customWidth="1"/>
    <col min="11276" max="11276" width="23" customWidth="1"/>
    <col min="11277" max="11277" width="19.7265625" customWidth="1"/>
    <col min="11278" max="11278" width="18.1796875" customWidth="1"/>
    <col min="11279" max="11279" width="6.7265625" customWidth="1"/>
    <col min="11280" max="11280" width="5.26953125" customWidth="1"/>
    <col min="11281" max="11281" width="2.453125" customWidth="1"/>
    <col min="11282" max="11282" width="1.7265625" customWidth="1"/>
    <col min="11283" max="11283" width="27.453125" customWidth="1"/>
    <col min="11522" max="11522" width="1.453125" customWidth="1"/>
    <col min="11523" max="11523" width="3.81640625" customWidth="1"/>
    <col min="11524" max="11524" width="3.7265625" customWidth="1"/>
    <col min="11525" max="11525" width="37.54296875" customWidth="1"/>
    <col min="11526" max="11526" width="23.26953125" customWidth="1"/>
    <col min="11527" max="11527" width="11" customWidth="1"/>
    <col min="11528" max="11528" width="7.1796875" customWidth="1"/>
    <col min="11529" max="11529" width="9.7265625" customWidth="1"/>
    <col min="11530" max="11530" width="18.81640625" customWidth="1"/>
    <col min="11531" max="11531" width="23.54296875" customWidth="1"/>
    <col min="11532" max="11532" width="23" customWidth="1"/>
    <col min="11533" max="11533" width="19.7265625" customWidth="1"/>
    <col min="11534" max="11534" width="18.1796875" customWidth="1"/>
    <col min="11535" max="11535" width="6.7265625" customWidth="1"/>
    <col min="11536" max="11536" width="5.26953125" customWidth="1"/>
    <col min="11537" max="11537" width="2.453125" customWidth="1"/>
    <col min="11538" max="11538" width="1.7265625" customWidth="1"/>
    <col min="11539" max="11539" width="27.453125" customWidth="1"/>
    <col min="11778" max="11778" width="1.453125" customWidth="1"/>
    <col min="11779" max="11779" width="3.81640625" customWidth="1"/>
    <col min="11780" max="11780" width="3.7265625" customWidth="1"/>
    <col min="11781" max="11781" width="37.54296875" customWidth="1"/>
    <col min="11782" max="11782" width="23.26953125" customWidth="1"/>
    <col min="11783" max="11783" width="11" customWidth="1"/>
    <col min="11784" max="11784" width="7.1796875" customWidth="1"/>
    <col min="11785" max="11785" width="9.7265625" customWidth="1"/>
    <col min="11786" max="11786" width="18.81640625" customWidth="1"/>
    <col min="11787" max="11787" width="23.54296875" customWidth="1"/>
    <col min="11788" max="11788" width="23" customWidth="1"/>
    <col min="11789" max="11789" width="19.7265625" customWidth="1"/>
    <col min="11790" max="11790" width="18.1796875" customWidth="1"/>
    <col min="11791" max="11791" width="6.7265625" customWidth="1"/>
    <col min="11792" max="11792" width="5.26953125" customWidth="1"/>
    <col min="11793" max="11793" width="2.453125" customWidth="1"/>
    <col min="11794" max="11794" width="1.7265625" customWidth="1"/>
    <col min="11795" max="11795" width="27.453125" customWidth="1"/>
    <col min="12034" max="12034" width="1.453125" customWidth="1"/>
    <col min="12035" max="12035" width="3.81640625" customWidth="1"/>
    <col min="12036" max="12036" width="3.7265625" customWidth="1"/>
    <col min="12037" max="12037" width="37.54296875" customWidth="1"/>
    <col min="12038" max="12038" width="23.26953125" customWidth="1"/>
    <col min="12039" max="12039" width="11" customWidth="1"/>
    <col min="12040" max="12040" width="7.1796875" customWidth="1"/>
    <col min="12041" max="12041" width="9.7265625" customWidth="1"/>
    <col min="12042" max="12042" width="18.81640625" customWidth="1"/>
    <col min="12043" max="12043" width="23.54296875" customWidth="1"/>
    <col min="12044" max="12044" width="23" customWidth="1"/>
    <col min="12045" max="12045" width="19.7265625" customWidth="1"/>
    <col min="12046" max="12046" width="18.1796875" customWidth="1"/>
    <col min="12047" max="12047" width="6.7265625" customWidth="1"/>
    <col min="12048" max="12048" width="5.26953125" customWidth="1"/>
    <col min="12049" max="12049" width="2.453125" customWidth="1"/>
    <col min="12050" max="12050" width="1.7265625" customWidth="1"/>
    <col min="12051" max="12051" width="27.453125" customWidth="1"/>
    <col min="12290" max="12290" width="1.453125" customWidth="1"/>
    <col min="12291" max="12291" width="3.81640625" customWidth="1"/>
    <col min="12292" max="12292" width="3.7265625" customWidth="1"/>
    <col min="12293" max="12293" width="37.54296875" customWidth="1"/>
    <col min="12294" max="12294" width="23.26953125" customWidth="1"/>
    <col min="12295" max="12295" width="11" customWidth="1"/>
    <col min="12296" max="12296" width="7.1796875" customWidth="1"/>
    <col min="12297" max="12297" width="9.7265625" customWidth="1"/>
    <col min="12298" max="12298" width="18.81640625" customWidth="1"/>
    <col min="12299" max="12299" width="23.54296875" customWidth="1"/>
    <col min="12300" max="12300" width="23" customWidth="1"/>
    <col min="12301" max="12301" width="19.7265625" customWidth="1"/>
    <col min="12302" max="12302" width="18.1796875" customWidth="1"/>
    <col min="12303" max="12303" width="6.7265625" customWidth="1"/>
    <col min="12304" max="12304" width="5.26953125" customWidth="1"/>
    <col min="12305" max="12305" width="2.453125" customWidth="1"/>
    <col min="12306" max="12306" width="1.7265625" customWidth="1"/>
    <col min="12307" max="12307" width="27.453125" customWidth="1"/>
    <col min="12546" max="12546" width="1.453125" customWidth="1"/>
    <col min="12547" max="12547" width="3.81640625" customWidth="1"/>
    <col min="12548" max="12548" width="3.7265625" customWidth="1"/>
    <col min="12549" max="12549" width="37.54296875" customWidth="1"/>
    <col min="12550" max="12550" width="23.26953125" customWidth="1"/>
    <col min="12551" max="12551" width="11" customWidth="1"/>
    <col min="12552" max="12552" width="7.1796875" customWidth="1"/>
    <col min="12553" max="12553" width="9.7265625" customWidth="1"/>
    <col min="12554" max="12554" width="18.81640625" customWidth="1"/>
    <col min="12555" max="12555" width="23.54296875" customWidth="1"/>
    <col min="12556" max="12556" width="23" customWidth="1"/>
    <col min="12557" max="12557" width="19.7265625" customWidth="1"/>
    <col min="12558" max="12558" width="18.1796875" customWidth="1"/>
    <col min="12559" max="12559" width="6.7265625" customWidth="1"/>
    <col min="12560" max="12560" width="5.26953125" customWidth="1"/>
    <col min="12561" max="12561" width="2.453125" customWidth="1"/>
    <col min="12562" max="12562" width="1.7265625" customWidth="1"/>
    <col min="12563" max="12563" width="27.453125" customWidth="1"/>
    <col min="12802" max="12802" width="1.453125" customWidth="1"/>
    <col min="12803" max="12803" width="3.81640625" customWidth="1"/>
    <col min="12804" max="12804" width="3.7265625" customWidth="1"/>
    <col min="12805" max="12805" width="37.54296875" customWidth="1"/>
    <col min="12806" max="12806" width="23.26953125" customWidth="1"/>
    <col min="12807" max="12807" width="11" customWidth="1"/>
    <col min="12808" max="12808" width="7.1796875" customWidth="1"/>
    <col min="12809" max="12809" width="9.7265625" customWidth="1"/>
    <col min="12810" max="12810" width="18.81640625" customWidth="1"/>
    <col min="12811" max="12811" width="23.54296875" customWidth="1"/>
    <col min="12812" max="12812" width="23" customWidth="1"/>
    <col min="12813" max="12813" width="19.7265625" customWidth="1"/>
    <col min="12814" max="12814" width="18.1796875" customWidth="1"/>
    <col min="12815" max="12815" width="6.7265625" customWidth="1"/>
    <col min="12816" max="12816" width="5.26953125" customWidth="1"/>
    <col min="12817" max="12817" width="2.453125" customWidth="1"/>
    <col min="12818" max="12818" width="1.7265625" customWidth="1"/>
    <col min="12819" max="12819" width="27.453125" customWidth="1"/>
    <col min="13058" max="13058" width="1.453125" customWidth="1"/>
    <col min="13059" max="13059" width="3.81640625" customWidth="1"/>
    <col min="13060" max="13060" width="3.7265625" customWidth="1"/>
    <col min="13061" max="13061" width="37.54296875" customWidth="1"/>
    <col min="13062" max="13062" width="23.26953125" customWidth="1"/>
    <col min="13063" max="13063" width="11" customWidth="1"/>
    <col min="13064" max="13064" width="7.1796875" customWidth="1"/>
    <col min="13065" max="13065" width="9.7265625" customWidth="1"/>
    <col min="13066" max="13066" width="18.81640625" customWidth="1"/>
    <col min="13067" max="13067" width="23.54296875" customWidth="1"/>
    <col min="13068" max="13068" width="23" customWidth="1"/>
    <col min="13069" max="13069" width="19.7265625" customWidth="1"/>
    <col min="13070" max="13070" width="18.1796875" customWidth="1"/>
    <col min="13071" max="13071" width="6.7265625" customWidth="1"/>
    <col min="13072" max="13072" width="5.26953125" customWidth="1"/>
    <col min="13073" max="13073" width="2.453125" customWidth="1"/>
    <col min="13074" max="13074" width="1.7265625" customWidth="1"/>
    <col min="13075" max="13075" width="27.453125" customWidth="1"/>
    <col min="13314" max="13314" width="1.453125" customWidth="1"/>
    <col min="13315" max="13315" width="3.81640625" customWidth="1"/>
    <col min="13316" max="13316" width="3.7265625" customWidth="1"/>
    <col min="13317" max="13317" width="37.54296875" customWidth="1"/>
    <col min="13318" max="13318" width="23.26953125" customWidth="1"/>
    <col min="13319" max="13319" width="11" customWidth="1"/>
    <col min="13320" max="13320" width="7.1796875" customWidth="1"/>
    <col min="13321" max="13321" width="9.7265625" customWidth="1"/>
    <col min="13322" max="13322" width="18.81640625" customWidth="1"/>
    <col min="13323" max="13323" width="23.54296875" customWidth="1"/>
    <col min="13324" max="13324" width="23" customWidth="1"/>
    <col min="13325" max="13325" width="19.7265625" customWidth="1"/>
    <col min="13326" max="13326" width="18.1796875" customWidth="1"/>
    <col min="13327" max="13327" width="6.7265625" customWidth="1"/>
    <col min="13328" max="13328" width="5.26953125" customWidth="1"/>
    <col min="13329" max="13329" width="2.453125" customWidth="1"/>
    <col min="13330" max="13330" width="1.7265625" customWidth="1"/>
    <col min="13331" max="13331" width="27.453125" customWidth="1"/>
    <col min="13570" max="13570" width="1.453125" customWidth="1"/>
    <col min="13571" max="13571" width="3.81640625" customWidth="1"/>
    <col min="13572" max="13572" width="3.7265625" customWidth="1"/>
    <col min="13573" max="13573" width="37.54296875" customWidth="1"/>
    <col min="13574" max="13574" width="23.26953125" customWidth="1"/>
    <col min="13575" max="13575" width="11" customWidth="1"/>
    <col min="13576" max="13576" width="7.1796875" customWidth="1"/>
    <col min="13577" max="13577" width="9.7265625" customWidth="1"/>
    <col min="13578" max="13578" width="18.81640625" customWidth="1"/>
    <col min="13579" max="13579" width="23.54296875" customWidth="1"/>
    <col min="13580" max="13580" width="23" customWidth="1"/>
    <col min="13581" max="13581" width="19.7265625" customWidth="1"/>
    <col min="13582" max="13582" width="18.1796875" customWidth="1"/>
    <col min="13583" max="13583" width="6.7265625" customWidth="1"/>
    <col min="13584" max="13584" width="5.26953125" customWidth="1"/>
    <col min="13585" max="13585" width="2.453125" customWidth="1"/>
    <col min="13586" max="13586" width="1.7265625" customWidth="1"/>
    <col min="13587" max="13587" width="27.453125" customWidth="1"/>
    <col min="13826" max="13826" width="1.453125" customWidth="1"/>
    <col min="13827" max="13827" width="3.81640625" customWidth="1"/>
    <col min="13828" max="13828" width="3.7265625" customWidth="1"/>
    <col min="13829" max="13829" width="37.54296875" customWidth="1"/>
    <col min="13830" max="13830" width="23.26953125" customWidth="1"/>
    <col min="13831" max="13831" width="11" customWidth="1"/>
    <col min="13832" max="13832" width="7.1796875" customWidth="1"/>
    <col min="13833" max="13833" width="9.7265625" customWidth="1"/>
    <col min="13834" max="13834" width="18.81640625" customWidth="1"/>
    <col min="13835" max="13835" width="23.54296875" customWidth="1"/>
    <col min="13836" max="13836" width="23" customWidth="1"/>
    <col min="13837" max="13837" width="19.7265625" customWidth="1"/>
    <col min="13838" max="13838" width="18.1796875" customWidth="1"/>
    <col min="13839" max="13839" width="6.7265625" customWidth="1"/>
    <col min="13840" max="13840" width="5.26953125" customWidth="1"/>
    <col min="13841" max="13841" width="2.453125" customWidth="1"/>
    <col min="13842" max="13842" width="1.7265625" customWidth="1"/>
    <col min="13843" max="13843" width="27.453125" customWidth="1"/>
    <col min="14082" max="14082" width="1.453125" customWidth="1"/>
    <col min="14083" max="14083" width="3.81640625" customWidth="1"/>
    <col min="14084" max="14084" width="3.7265625" customWidth="1"/>
    <col min="14085" max="14085" width="37.54296875" customWidth="1"/>
    <col min="14086" max="14086" width="23.26953125" customWidth="1"/>
    <col min="14087" max="14087" width="11" customWidth="1"/>
    <col min="14088" max="14088" width="7.1796875" customWidth="1"/>
    <col min="14089" max="14089" width="9.7265625" customWidth="1"/>
    <col min="14090" max="14090" width="18.81640625" customWidth="1"/>
    <col min="14091" max="14091" width="23.54296875" customWidth="1"/>
    <col min="14092" max="14092" width="23" customWidth="1"/>
    <col min="14093" max="14093" width="19.7265625" customWidth="1"/>
    <col min="14094" max="14094" width="18.1796875" customWidth="1"/>
    <col min="14095" max="14095" width="6.7265625" customWidth="1"/>
    <col min="14096" max="14096" width="5.26953125" customWidth="1"/>
    <col min="14097" max="14097" width="2.453125" customWidth="1"/>
    <col min="14098" max="14098" width="1.7265625" customWidth="1"/>
    <col min="14099" max="14099" width="27.453125" customWidth="1"/>
    <col min="14338" max="14338" width="1.453125" customWidth="1"/>
    <col min="14339" max="14339" width="3.81640625" customWidth="1"/>
    <col min="14340" max="14340" width="3.7265625" customWidth="1"/>
    <col min="14341" max="14341" width="37.54296875" customWidth="1"/>
    <col min="14342" max="14342" width="23.26953125" customWidth="1"/>
    <col min="14343" max="14343" width="11" customWidth="1"/>
    <col min="14344" max="14344" width="7.1796875" customWidth="1"/>
    <col min="14345" max="14345" width="9.7265625" customWidth="1"/>
    <col min="14346" max="14346" width="18.81640625" customWidth="1"/>
    <col min="14347" max="14347" width="23.54296875" customWidth="1"/>
    <col min="14348" max="14348" width="23" customWidth="1"/>
    <col min="14349" max="14349" width="19.7265625" customWidth="1"/>
    <col min="14350" max="14350" width="18.1796875" customWidth="1"/>
    <col min="14351" max="14351" width="6.7265625" customWidth="1"/>
    <col min="14352" max="14352" width="5.26953125" customWidth="1"/>
    <col min="14353" max="14353" width="2.453125" customWidth="1"/>
    <col min="14354" max="14354" width="1.7265625" customWidth="1"/>
    <col min="14355" max="14355" width="27.453125" customWidth="1"/>
    <col min="14594" max="14594" width="1.453125" customWidth="1"/>
    <col min="14595" max="14595" width="3.81640625" customWidth="1"/>
    <col min="14596" max="14596" width="3.7265625" customWidth="1"/>
    <col min="14597" max="14597" width="37.54296875" customWidth="1"/>
    <col min="14598" max="14598" width="23.26953125" customWidth="1"/>
    <col min="14599" max="14599" width="11" customWidth="1"/>
    <col min="14600" max="14600" width="7.1796875" customWidth="1"/>
    <col min="14601" max="14601" width="9.7265625" customWidth="1"/>
    <col min="14602" max="14602" width="18.81640625" customWidth="1"/>
    <col min="14603" max="14603" width="23.54296875" customWidth="1"/>
    <col min="14604" max="14604" width="23" customWidth="1"/>
    <col min="14605" max="14605" width="19.7265625" customWidth="1"/>
    <col min="14606" max="14606" width="18.1796875" customWidth="1"/>
    <col min="14607" max="14607" width="6.7265625" customWidth="1"/>
    <col min="14608" max="14608" width="5.26953125" customWidth="1"/>
    <col min="14609" max="14609" width="2.453125" customWidth="1"/>
    <col min="14610" max="14610" width="1.7265625" customWidth="1"/>
    <col min="14611" max="14611" width="27.453125" customWidth="1"/>
    <col min="14850" max="14850" width="1.453125" customWidth="1"/>
    <col min="14851" max="14851" width="3.81640625" customWidth="1"/>
    <col min="14852" max="14852" width="3.7265625" customWidth="1"/>
    <col min="14853" max="14853" width="37.54296875" customWidth="1"/>
    <col min="14854" max="14854" width="23.26953125" customWidth="1"/>
    <col min="14855" max="14855" width="11" customWidth="1"/>
    <col min="14856" max="14856" width="7.1796875" customWidth="1"/>
    <col min="14857" max="14857" width="9.7265625" customWidth="1"/>
    <col min="14858" max="14858" width="18.81640625" customWidth="1"/>
    <col min="14859" max="14859" width="23.54296875" customWidth="1"/>
    <col min="14860" max="14860" width="23" customWidth="1"/>
    <col min="14861" max="14861" width="19.7265625" customWidth="1"/>
    <col min="14862" max="14862" width="18.1796875" customWidth="1"/>
    <col min="14863" max="14863" width="6.7265625" customWidth="1"/>
    <col min="14864" max="14864" width="5.26953125" customWidth="1"/>
    <col min="14865" max="14865" width="2.453125" customWidth="1"/>
    <col min="14866" max="14866" width="1.7265625" customWidth="1"/>
    <col min="14867" max="14867" width="27.453125" customWidth="1"/>
    <col min="15106" max="15106" width="1.453125" customWidth="1"/>
    <col min="15107" max="15107" width="3.81640625" customWidth="1"/>
    <col min="15108" max="15108" width="3.7265625" customWidth="1"/>
    <col min="15109" max="15109" width="37.54296875" customWidth="1"/>
    <col min="15110" max="15110" width="23.26953125" customWidth="1"/>
    <col min="15111" max="15111" width="11" customWidth="1"/>
    <col min="15112" max="15112" width="7.1796875" customWidth="1"/>
    <col min="15113" max="15113" width="9.7265625" customWidth="1"/>
    <col min="15114" max="15114" width="18.81640625" customWidth="1"/>
    <col min="15115" max="15115" width="23.54296875" customWidth="1"/>
    <col min="15116" max="15116" width="23" customWidth="1"/>
    <col min="15117" max="15117" width="19.7265625" customWidth="1"/>
    <col min="15118" max="15118" width="18.1796875" customWidth="1"/>
    <col min="15119" max="15119" width="6.7265625" customWidth="1"/>
    <col min="15120" max="15120" width="5.26953125" customWidth="1"/>
    <col min="15121" max="15121" width="2.453125" customWidth="1"/>
    <col min="15122" max="15122" width="1.7265625" customWidth="1"/>
    <col min="15123" max="15123" width="27.453125" customWidth="1"/>
    <col min="15362" max="15362" width="1.453125" customWidth="1"/>
    <col min="15363" max="15363" width="3.81640625" customWidth="1"/>
    <col min="15364" max="15364" width="3.7265625" customWidth="1"/>
    <col min="15365" max="15365" width="37.54296875" customWidth="1"/>
    <col min="15366" max="15366" width="23.26953125" customWidth="1"/>
    <col min="15367" max="15367" width="11" customWidth="1"/>
    <col min="15368" max="15368" width="7.1796875" customWidth="1"/>
    <col min="15369" max="15369" width="9.7265625" customWidth="1"/>
    <col min="15370" max="15370" width="18.81640625" customWidth="1"/>
    <col min="15371" max="15371" width="23.54296875" customWidth="1"/>
    <col min="15372" max="15372" width="23" customWidth="1"/>
    <col min="15373" max="15373" width="19.7265625" customWidth="1"/>
    <col min="15374" max="15374" width="18.1796875" customWidth="1"/>
    <col min="15375" max="15375" width="6.7265625" customWidth="1"/>
    <col min="15376" max="15376" width="5.26953125" customWidth="1"/>
    <col min="15377" max="15377" width="2.453125" customWidth="1"/>
    <col min="15378" max="15378" width="1.7265625" customWidth="1"/>
    <col min="15379" max="15379" width="27.453125" customWidth="1"/>
    <col min="15618" max="15618" width="1.453125" customWidth="1"/>
    <col min="15619" max="15619" width="3.81640625" customWidth="1"/>
    <col min="15620" max="15620" width="3.7265625" customWidth="1"/>
    <col min="15621" max="15621" width="37.54296875" customWidth="1"/>
    <col min="15622" max="15622" width="23.26953125" customWidth="1"/>
    <col min="15623" max="15623" width="11" customWidth="1"/>
    <col min="15624" max="15624" width="7.1796875" customWidth="1"/>
    <col min="15625" max="15625" width="9.7265625" customWidth="1"/>
    <col min="15626" max="15626" width="18.81640625" customWidth="1"/>
    <col min="15627" max="15627" width="23.54296875" customWidth="1"/>
    <col min="15628" max="15628" width="23" customWidth="1"/>
    <col min="15629" max="15629" width="19.7265625" customWidth="1"/>
    <col min="15630" max="15630" width="18.1796875" customWidth="1"/>
    <col min="15631" max="15631" width="6.7265625" customWidth="1"/>
    <col min="15632" max="15632" width="5.26953125" customWidth="1"/>
    <col min="15633" max="15633" width="2.453125" customWidth="1"/>
    <col min="15634" max="15634" width="1.7265625" customWidth="1"/>
    <col min="15635" max="15635" width="27.453125" customWidth="1"/>
    <col min="15874" max="15874" width="1.453125" customWidth="1"/>
    <col min="15875" max="15875" width="3.81640625" customWidth="1"/>
    <col min="15876" max="15876" width="3.7265625" customWidth="1"/>
    <col min="15877" max="15877" width="37.54296875" customWidth="1"/>
    <col min="15878" max="15878" width="23.26953125" customWidth="1"/>
    <col min="15879" max="15879" width="11" customWidth="1"/>
    <col min="15880" max="15880" width="7.1796875" customWidth="1"/>
    <col min="15881" max="15881" width="9.7265625" customWidth="1"/>
    <col min="15882" max="15882" width="18.81640625" customWidth="1"/>
    <col min="15883" max="15883" width="23.54296875" customWidth="1"/>
    <col min="15884" max="15884" width="23" customWidth="1"/>
    <col min="15885" max="15885" width="19.7265625" customWidth="1"/>
    <col min="15886" max="15886" width="18.1796875" customWidth="1"/>
    <col min="15887" max="15887" width="6.7265625" customWidth="1"/>
    <col min="15888" max="15888" width="5.26953125" customWidth="1"/>
    <col min="15889" max="15889" width="2.453125" customWidth="1"/>
    <col min="15890" max="15890" width="1.7265625" customWidth="1"/>
    <col min="15891" max="15891" width="27.453125" customWidth="1"/>
    <col min="16130" max="16130" width="1.453125" customWidth="1"/>
    <col min="16131" max="16131" width="3.81640625" customWidth="1"/>
    <col min="16132" max="16132" width="3.7265625" customWidth="1"/>
    <col min="16133" max="16133" width="37.54296875" customWidth="1"/>
    <col min="16134" max="16134" width="23.26953125" customWidth="1"/>
    <col min="16135" max="16135" width="11" customWidth="1"/>
    <col min="16136" max="16136" width="7.1796875" customWidth="1"/>
    <col min="16137" max="16137" width="9.7265625" customWidth="1"/>
    <col min="16138" max="16138" width="18.81640625" customWidth="1"/>
    <col min="16139" max="16139" width="23.54296875" customWidth="1"/>
    <col min="16140" max="16140" width="23" customWidth="1"/>
    <col min="16141" max="16141" width="19.7265625" customWidth="1"/>
    <col min="16142" max="16142" width="18.1796875" customWidth="1"/>
    <col min="16143" max="16143" width="6.7265625" customWidth="1"/>
    <col min="16144" max="16144" width="5.26953125" customWidth="1"/>
    <col min="16145" max="16145" width="2.453125" customWidth="1"/>
    <col min="16146" max="16146" width="1.7265625" customWidth="1"/>
    <col min="16147" max="16147" width="27.453125" customWidth="1"/>
  </cols>
  <sheetData>
    <row r="1" spans="1:19" x14ac:dyDescent="0.25">
      <c r="A1" s="88"/>
      <c r="B1" s="88"/>
      <c r="C1" s="88"/>
      <c r="F1" s="89"/>
    </row>
    <row r="2" spans="1:19" x14ac:dyDescent="0.25">
      <c r="A2" s="88"/>
      <c r="B2" s="90"/>
      <c r="C2" s="91"/>
      <c r="D2" s="91"/>
      <c r="E2" s="91"/>
      <c r="F2" s="92"/>
      <c r="G2" s="91"/>
      <c r="H2" s="91"/>
      <c r="I2" s="93"/>
      <c r="J2" s="91"/>
      <c r="K2" s="91"/>
      <c r="L2" s="91"/>
      <c r="M2" s="91"/>
      <c r="N2" s="91"/>
      <c r="O2" s="91"/>
      <c r="P2" s="91"/>
      <c r="Q2" s="94"/>
    </row>
    <row r="3" spans="1:19" ht="15.5" x14ac:dyDescent="0.35">
      <c r="A3" s="88"/>
      <c r="B3" s="95"/>
      <c r="C3" s="96"/>
      <c r="D3" s="97" t="s">
        <v>317</v>
      </c>
      <c r="E3" s="96"/>
      <c r="F3" s="98"/>
      <c r="G3" s="96" t="s">
        <v>318</v>
      </c>
      <c r="H3" s="230" t="s">
        <v>319</v>
      </c>
      <c r="I3" s="226"/>
      <c r="J3" s="227"/>
      <c r="K3" s="96"/>
      <c r="L3" s="231" t="s">
        <v>41</v>
      </c>
      <c r="M3" s="232"/>
      <c r="N3" s="232"/>
      <c r="O3" s="233"/>
      <c r="P3" s="234"/>
      <c r="Q3" s="99"/>
    </row>
    <row r="4" spans="1:19" x14ac:dyDescent="0.25">
      <c r="A4" s="88"/>
      <c r="B4" s="95"/>
      <c r="C4" s="96"/>
      <c r="D4" s="100" t="s">
        <v>320</v>
      </c>
      <c r="E4" s="96"/>
      <c r="F4" s="98"/>
      <c r="G4" s="96"/>
      <c r="H4" s="96"/>
      <c r="I4" s="96"/>
      <c r="J4" s="96"/>
      <c r="K4" s="96"/>
      <c r="L4" s="235"/>
      <c r="M4" s="236"/>
      <c r="N4" s="236"/>
      <c r="O4" s="237"/>
      <c r="P4" s="238"/>
      <c r="Q4" s="99"/>
    </row>
    <row r="5" spans="1:19" ht="13" x14ac:dyDescent="0.3">
      <c r="A5" s="88"/>
      <c r="B5" s="95"/>
      <c r="C5" s="96"/>
      <c r="D5" s="100"/>
      <c r="E5" s="96"/>
      <c r="F5" s="98"/>
      <c r="G5" s="96" t="s">
        <v>321</v>
      </c>
      <c r="H5" s="225" t="s">
        <v>322</v>
      </c>
      <c r="I5" s="226"/>
      <c r="J5" s="227"/>
      <c r="K5" s="96"/>
      <c r="L5" s="101" t="s">
        <v>323</v>
      </c>
      <c r="M5" s="102"/>
      <c r="N5" s="103"/>
      <c r="O5" s="228">
        <v>4</v>
      </c>
      <c r="P5" s="229"/>
      <c r="Q5" s="99"/>
    </row>
    <row r="6" spans="1:19" ht="13" x14ac:dyDescent="0.3">
      <c r="A6" s="88"/>
      <c r="B6" s="95"/>
      <c r="C6" s="96"/>
      <c r="D6" s="100"/>
      <c r="E6" s="96"/>
      <c r="F6" s="98"/>
      <c r="G6" s="96"/>
      <c r="H6" s="96"/>
      <c r="I6" s="96"/>
      <c r="J6" s="96"/>
      <c r="K6" s="96"/>
      <c r="L6" s="104" t="s">
        <v>324</v>
      </c>
      <c r="M6" s="105"/>
      <c r="N6" s="106"/>
      <c r="O6" s="228">
        <v>6</v>
      </c>
      <c r="P6" s="229"/>
      <c r="Q6" s="99"/>
    </row>
    <row r="7" spans="1:19" ht="13" x14ac:dyDescent="0.3">
      <c r="A7" s="88"/>
      <c r="B7" s="95"/>
      <c r="C7" s="96"/>
      <c r="D7" s="100"/>
      <c r="E7" s="96"/>
      <c r="F7" s="98"/>
      <c r="G7" s="96" t="s">
        <v>325</v>
      </c>
      <c r="H7" s="225" t="s">
        <v>326</v>
      </c>
      <c r="I7" s="226"/>
      <c r="J7" s="227"/>
      <c r="K7" s="96"/>
      <c r="L7" s="104" t="s">
        <v>327</v>
      </c>
      <c r="M7" s="105"/>
      <c r="N7" s="106"/>
      <c r="O7" s="228">
        <v>18</v>
      </c>
      <c r="P7" s="229"/>
      <c r="Q7" s="99"/>
    </row>
    <row r="8" spans="1:19" ht="13" x14ac:dyDescent="0.3">
      <c r="A8" s="88"/>
      <c r="B8" s="95"/>
      <c r="C8" s="96"/>
      <c r="D8" s="100"/>
      <c r="E8" s="96"/>
      <c r="F8" s="98"/>
      <c r="G8" s="96"/>
      <c r="H8" s="96"/>
      <c r="I8" s="96"/>
      <c r="J8" s="96"/>
      <c r="K8" s="96"/>
      <c r="L8" s="104" t="s">
        <v>328</v>
      </c>
      <c r="M8" s="105"/>
      <c r="N8" s="106"/>
      <c r="O8" s="245">
        <f>SUM(I31:I85)/55</f>
        <v>27.254545454545454</v>
      </c>
      <c r="P8" s="246"/>
      <c r="Q8" s="99"/>
    </row>
    <row r="9" spans="1:19" ht="13" x14ac:dyDescent="0.3">
      <c r="A9" s="88"/>
      <c r="B9" s="95"/>
      <c r="C9" s="96"/>
      <c r="D9" s="100"/>
      <c r="E9" s="96"/>
      <c r="F9" s="98"/>
      <c r="G9" s="96" t="s">
        <v>329</v>
      </c>
      <c r="H9" s="247">
        <v>42718</v>
      </c>
      <c r="I9" s="227"/>
      <c r="J9" s="96"/>
      <c r="K9" s="96"/>
      <c r="L9" s="107" t="s">
        <v>330</v>
      </c>
      <c r="M9" s="8"/>
      <c r="N9" s="8"/>
      <c r="O9" s="228">
        <v>0</v>
      </c>
      <c r="P9" s="229"/>
      <c r="Q9" s="99"/>
      <c r="S9" s="108"/>
    </row>
    <row r="10" spans="1:19" ht="13" x14ac:dyDescent="0.3">
      <c r="A10" s="88"/>
      <c r="B10" s="95"/>
      <c r="C10" s="96"/>
      <c r="D10" s="100"/>
      <c r="E10" s="96"/>
      <c r="F10" s="98"/>
      <c r="G10" s="96"/>
      <c r="H10" s="96"/>
      <c r="I10" s="109"/>
      <c r="J10" s="96"/>
      <c r="K10" s="96"/>
      <c r="L10" s="57" t="s">
        <v>331</v>
      </c>
      <c r="M10" s="110"/>
      <c r="N10" s="110"/>
      <c r="O10" s="248">
        <v>0</v>
      </c>
      <c r="P10" s="249"/>
      <c r="Q10" s="99"/>
      <c r="S10" s="108"/>
    </row>
    <row r="11" spans="1:19" x14ac:dyDescent="0.25">
      <c r="A11" s="88"/>
      <c r="B11" s="95"/>
      <c r="C11" s="96"/>
      <c r="D11" s="100"/>
      <c r="E11" s="96"/>
      <c r="F11" s="98"/>
      <c r="G11" s="96"/>
      <c r="H11" s="96"/>
      <c r="I11" s="109"/>
      <c r="J11" s="96"/>
      <c r="K11" s="96"/>
      <c r="L11" s="96"/>
      <c r="M11" s="96"/>
      <c r="N11" s="96"/>
      <c r="O11" s="96"/>
      <c r="P11" s="96"/>
      <c r="Q11" s="99"/>
      <c r="S11" s="108"/>
    </row>
    <row r="12" spans="1:19" x14ac:dyDescent="0.25">
      <c r="A12" s="88"/>
      <c r="B12" s="95"/>
      <c r="C12" s="96"/>
      <c r="D12" s="100"/>
      <c r="E12" s="96"/>
      <c r="F12" s="98"/>
      <c r="G12" s="96"/>
      <c r="H12" s="96"/>
      <c r="I12" s="109"/>
      <c r="J12" s="96"/>
      <c r="K12" s="96"/>
      <c r="L12" s="96"/>
      <c r="M12" s="96"/>
      <c r="N12" s="96"/>
      <c r="O12" s="96"/>
      <c r="P12" s="96"/>
      <c r="Q12" s="99"/>
      <c r="S12" s="108"/>
    </row>
    <row r="13" spans="1:19" ht="13" x14ac:dyDescent="0.25">
      <c r="A13" s="88"/>
      <c r="B13" s="95"/>
      <c r="C13" s="111"/>
      <c r="D13" s="250" t="s">
        <v>332</v>
      </c>
      <c r="E13" s="251"/>
      <c r="F13" s="251"/>
      <c r="G13" s="251"/>
      <c r="H13" s="251"/>
      <c r="I13" s="251"/>
      <c r="J13" s="251"/>
      <c r="K13" s="251"/>
      <c r="L13" s="251"/>
      <c r="M13" s="251"/>
      <c r="N13" s="251"/>
      <c r="O13" s="112"/>
      <c r="P13" s="7"/>
      <c r="Q13" s="99"/>
      <c r="S13" s="108"/>
    </row>
    <row r="14" spans="1:19" ht="13" x14ac:dyDescent="0.25">
      <c r="A14" s="88"/>
      <c r="B14" s="95"/>
      <c r="C14" s="113"/>
      <c r="D14" s="252"/>
      <c r="E14" s="252"/>
      <c r="F14" s="252"/>
      <c r="G14" s="252"/>
      <c r="H14" s="252"/>
      <c r="I14" s="252"/>
      <c r="J14" s="252"/>
      <c r="K14" s="252"/>
      <c r="L14" s="252"/>
      <c r="M14" s="252"/>
      <c r="N14" s="252"/>
      <c r="O14" s="114"/>
      <c r="P14" s="10"/>
      <c r="Q14" s="99"/>
      <c r="S14" s="108"/>
    </row>
    <row r="15" spans="1:19" x14ac:dyDescent="0.25">
      <c r="A15" s="88"/>
      <c r="B15" s="95"/>
      <c r="C15" s="113"/>
      <c r="D15" s="115"/>
      <c r="E15" s="116"/>
      <c r="F15" s="117"/>
      <c r="G15" s="116"/>
      <c r="H15" s="116"/>
      <c r="I15" s="118"/>
      <c r="J15" s="116"/>
      <c r="K15" s="116"/>
      <c r="L15" s="116"/>
      <c r="M15" s="116"/>
      <c r="N15" s="116"/>
      <c r="O15" s="8"/>
      <c r="P15" s="10"/>
      <c r="Q15" s="99"/>
      <c r="S15" s="108"/>
    </row>
    <row r="16" spans="1:19" x14ac:dyDescent="0.25">
      <c r="A16" s="88"/>
      <c r="B16" s="95"/>
      <c r="C16" s="113"/>
      <c r="D16" s="119" t="s">
        <v>333</v>
      </c>
      <c r="E16" s="120"/>
      <c r="F16" s="121"/>
      <c r="G16" s="120"/>
      <c r="H16" s="120"/>
      <c r="I16" s="122"/>
      <c r="J16" s="116"/>
      <c r="K16" s="119" t="s">
        <v>334</v>
      </c>
      <c r="L16" s="123"/>
      <c r="M16" s="116"/>
      <c r="N16" s="124" t="s">
        <v>335</v>
      </c>
      <c r="O16" s="125"/>
      <c r="P16" s="10"/>
      <c r="Q16" s="99"/>
      <c r="S16" s="108"/>
    </row>
    <row r="17" spans="1:19" x14ac:dyDescent="0.25">
      <c r="A17" s="88"/>
      <c r="B17" s="95"/>
      <c r="C17" s="113"/>
      <c r="D17" s="126" t="s">
        <v>336</v>
      </c>
      <c r="E17" s="127"/>
      <c r="F17" s="128"/>
      <c r="G17" s="127"/>
      <c r="H17" s="127"/>
      <c r="I17" s="129"/>
      <c r="J17" s="116"/>
      <c r="K17" s="130" t="s">
        <v>336</v>
      </c>
      <c r="L17" s="131"/>
      <c r="M17" s="116"/>
      <c r="N17" s="253" t="s">
        <v>337</v>
      </c>
      <c r="O17" s="132"/>
      <c r="P17" s="10"/>
      <c r="Q17" s="99"/>
      <c r="S17" s="108"/>
    </row>
    <row r="18" spans="1:19" x14ac:dyDescent="0.25">
      <c r="A18" s="88"/>
      <c r="B18" s="95"/>
      <c r="C18" s="113"/>
      <c r="D18" s="126" t="s">
        <v>338</v>
      </c>
      <c r="E18" s="127"/>
      <c r="F18" s="128"/>
      <c r="G18" s="127"/>
      <c r="H18" s="127"/>
      <c r="I18" s="129"/>
      <c r="J18" s="116"/>
      <c r="K18" s="130" t="s">
        <v>339</v>
      </c>
      <c r="L18" s="131"/>
      <c r="M18" s="116"/>
      <c r="N18" s="240"/>
      <c r="O18" s="133"/>
      <c r="P18" s="10"/>
      <c r="Q18" s="99"/>
      <c r="S18" s="108"/>
    </row>
    <row r="19" spans="1:19" x14ac:dyDescent="0.25">
      <c r="A19" s="88"/>
      <c r="B19" s="95"/>
      <c r="C19" s="113"/>
      <c r="D19" s="126" t="s">
        <v>340</v>
      </c>
      <c r="E19" s="127"/>
      <c r="F19" s="128"/>
      <c r="G19" s="127"/>
      <c r="H19" s="127"/>
      <c r="I19" s="129"/>
      <c r="J19" s="116"/>
      <c r="K19" s="130" t="s">
        <v>341</v>
      </c>
      <c r="L19" s="131"/>
      <c r="M19" s="116"/>
      <c r="N19" s="241"/>
      <c r="O19" s="133"/>
      <c r="P19" s="10"/>
      <c r="Q19" s="99"/>
      <c r="S19" s="108"/>
    </row>
    <row r="20" spans="1:19" x14ac:dyDescent="0.25">
      <c r="A20" s="88"/>
      <c r="B20" s="95"/>
      <c r="C20" s="113"/>
      <c r="D20" s="126" t="s">
        <v>342</v>
      </c>
      <c r="E20" s="127"/>
      <c r="F20" s="128"/>
      <c r="G20" s="127"/>
      <c r="H20" s="127"/>
      <c r="I20" s="129"/>
      <c r="J20" s="116"/>
      <c r="K20" s="134" t="s">
        <v>343</v>
      </c>
      <c r="L20" s="135"/>
      <c r="M20" s="116"/>
      <c r="N20" s="239" t="s">
        <v>344</v>
      </c>
      <c r="O20" s="132"/>
      <c r="P20" s="10"/>
      <c r="Q20" s="99"/>
      <c r="S20" s="108"/>
    </row>
    <row r="21" spans="1:19" x14ac:dyDescent="0.25">
      <c r="A21" s="88"/>
      <c r="B21" s="95"/>
      <c r="C21" s="113"/>
      <c r="D21" s="136" t="s">
        <v>345</v>
      </c>
      <c r="E21" s="137"/>
      <c r="F21" s="138"/>
      <c r="G21" s="137"/>
      <c r="H21" s="137"/>
      <c r="I21" s="139"/>
      <c r="J21" s="116"/>
      <c r="K21" s="134" t="s">
        <v>346</v>
      </c>
      <c r="L21" s="135"/>
      <c r="M21" s="116"/>
      <c r="N21" s="240"/>
      <c r="O21" s="133"/>
      <c r="P21" s="10"/>
      <c r="Q21" s="99"/>
      <c r="S21" s="108"/>
    </row>
    <row r="22" spans="1:19" x14ac:dyDescent="0.25">
      <c r="A22" s="88"/>
      <c r="B22" s="95"/>
      <c r="C22" s="113"/>
      <c r="D22" s="115"/>
      <c r="E22" s="116"/>
      <c r="F22" s="117"/>
      <c r="G22" s="116"/>
      <c r="H22" s="116"/>
      <c r="I22" s="118"/>
      <c r="J22" s="116"/>
      <c r="K22" s="134" t="s">
        <v>347</v>
      </c>
      <c r="L22" s="135"/>
      <c r="M22" s="116"/>
      <c r="N22" s="240"/>
      <c r="O22" s="133"/>
      <c r="P22" s="10"/>
      <c r="Q22" s="99"/>
      <c r="S22" s="108"/>
    </row>
    <row r="23" spans="1:19" ht="13" x14ac:dyDescent="0.3">
      <c r="A23" s="88"/>
      <c r="B23" s="95"/>
      <c r="C23" s="113"/>
      <c r="D23" s="140" t="s">
        <v>348</v>
      </c>
      <c r="E23" s="141"/>
      <c r="F23" s="121"/>
      <c r="G23" s="120"/>
      <c r="H23" s="120"/>
      <c r="I23" s="122"/>
      <c r="J23" s="116"/>
      <c r="K23" s="134" t="s">
        <v>349</v>
      </c>
      <c r="L23" s="135"/>
      <c r="M23" s="116"/>
      <c r="N23" s="241"/>
      <c r="O23" s="133"/>
      <c r="P23" s="10"/>
      <c r="Q23" s="99"/>
      <c r="S23" s="108"/>
    </row>
    <row r="24" spans="1:19" x14ac:dyDescent="0.25">
      <c r="A24" s="88"/>
      <c r="B24" s="95"/>
      <c r="C24" s="113"/>
      <c r="D24" s="126" t="s">
        <v>350</v>
      </c>
      <c r="E24" s="127"/>
      <c r="F24" s="128"/>
      <c r="G24" s="127"/>
      <c r="H24" s="127"/>
      <c r="I24" s="129"/>
      <c r="J24" s="116"/>
      <c r="K24" s="142" t="s">
        <v>351</v>
      </c>
      <c r="L24" s="143"/>
      <c r="M24" s="116"/>
      <c r="N24" s="242" t="s">
        <v>352</v>
      </c>
      <c r="O24" s="132"/>
      <c r="P24" s="10"/>
      <c r="Q24" s="99"/>
      <c r="S24" s="108"/>
    </row>
    <row r="25" spans="1:19" x14ac:dyDescent="0.25">
      <c r="A25" s="88"/>
      <c r="B25" s="95"/>
      <c r="C25" s="113"/>
      <c r="D25" s="126" t="s">
        <v>353</v>
      </c>
      <c r="E25" s="127"/>
      <c r="F25" s="128"/>
      <c r="G25" s="127"/>
      <c r="H25" s="127"/>
      <c r="I25" s="129"/>
      <c r="J25" s="116"/>
      <c r="K25" s="142" t="s">
        <v>354</v>
      </c>
      <c r="L25" s="143"/>
      <c r="M25" s="116"/>
      <c r="N25" s="240"/>
      <c r="O25" s="133"/>
      <c r="P25" s="10"/>
      <c r="Q25" s="99"/>
      <c r="S25" s="108"/>
    </row>
    <row r="26" spans="1:19" x14ac:dyDescent="0.25">
      <c r="A26" s="88"/>
      <c r="B26" s="95"/>
      <c r="C26" s="113"/>
      <c r="D26" s="136" t="s">
        <v>355</v>
      </c>
      <c r="E26" s="137"/>
      <c r="F26" s="138"/>
      <c r="G26" s="137"/>
      <c r="H26" s="137"/>
      <c r="I26" s="139"/>
      <c r="J26" s="116"/>
      <c r="K26" s="144" t="s">
        <v>356</v>
      </c>
      <c r="L26" s="145"/>
      <c r="M26" s="116"/>
      <c r="N26" s="241"/>
      <c r="O26" s="133"/>
      <c r="P26" s="10"/>
      <c r="Q26" s="99"/>
      <c r="S26" s="108"/>
    </row>
    <row r="27" spans="1:19" x14ac:dyDescent="0.25">
      <c r="A27" s="88"/>
      <c r="B27" s="95"/>
      <c r="C27" s="146"/>
      <c r="D27" s="147"/>
      <c r="E27" s="148"/>
      <c r="F27" s="149"/>
      <c r="G27" s="148"/>
      <c r="H27" s="148"/>
      <c r="I27" s="150"/>
      <c r="J27" s="148"/>
      <c r="K27" s="148"/>
      <c r="L27" s="148"/>
      <c r="M27" s="148"/>
      <c r="N27" s="148"/>
      <c r="O27" s="110"/>
      <c r="P27" s="58"/>
      <c r="Q27" s="99"/>
      <c r="S27" s="108"/>
    </row>
    <row r="28" spans="1:19" ht="4.5" customHeight="1" x14ac:dyDescent="0.25">
      <c r="A28" s="88"/>
      <c r="B28" s="95"/>
      <c r="C28" s="96"/>
      <c r="D28" s="96"/>
      <c r="E28" s="96"/>
      <c r="F28" s="98"/>
      <c r="G28" s="96"/>
      <c r="H28" s="96"/>
      <c r="I28" s="109"/>
      <c r="J28" s="96"/>
      <c r="K28" s="96"/>
      <c r="L28" s="96"/>
      <c r="M28" s="96"/>
      <c r="N28" s="96"/>
      <c r="O28" s="96"/>
      <c r="P28" s="96"/>
      <c r="Q28" s="99"/>
      <c r="S28" s="108"/>
    </row>
    <row r="29" spans="1:19" ht="13" x14ac:dyDescent="0.3">
      <c r="A29" s="88"/>
      <c r="B29" s="95"/>
      <c r="C29" s="96"/>
      <c r="D29" s="151"/>
      <c r="E29" s="243" t="s">
        <v>0</v>
      </c>
      <c r="F29" s="244"/>
      <c r="G29" s="152" t="s">
        <v>357</v>
      </c>
      <c r="H29" s="152" t="s">
        <v>357</v>
      </c>
      <c r="I29" s="153"/>
      <c r="J29" s="154"/>
      <c r="K29" s="154"/>
      <c r="L29" s="155"/>
      <c r="M29" s="155"/>
      <c r="N29" s="96"/>
      <c r="O29" s="96"/>
      <c r="P29" s="96"/>
      <c r="Q29" s="99"/>
      <c r="S29" s="108"/>
    </row>
    <row r="30" spans="1:19" ht="13" x14ac:dyDescent="0.3">
      <c r="A30" s="88"/>
      <c r="B30" s="95"/>
      <c r="C30" s="96"/>
      <c r="D30" s="156" t="s">
        <v>1</v>
      </c>
      <c r="E30" s="156" t="s">
        <v>358</v>
      </c>
      <c r="F30" s="156" t="s">
        <v>359</v>
      </c>
      <c r="G30" s="157" t="s">
        <v>360</v>
      </c>
      <c r="H30" s="157" t="s">
        <v>333</v>
      </c>
      <c r="I30" s="158" t="s">
        <v>361</v>
      </c>
      <c r="J30" s="157" t="s">
        <v>2</v>
      </c>
      <c r="K30" s="157" t="s">
        <v>362</v>
      </c>
      <c r="L30" s="159" t="s">
        <v>3</v>
      </c>
      <c r="M30" s="159" t="s">
        <v>4</v>
      </c>
      <c r="N30" s="96"/>
      <c r="O30" s="96"/>
      <c r="P30" s="96"/>
      <c r="Q30" s="99"/>
      <c r="S30" s="108"/>
    </row>
    <row r="31" spans="1:19" ht="68.25" customHeight="1" x14ac:dyDescent="0.25">
      <c r="A31" s="88"/>
      <c r="B31" s="95"/>
      <c r="C31" s="96"/>
      <c r="D31" s="160">
        <v>1</v>
      </c>
      <c r="E31" s="161" t="s">
        <v>363</v>
      </c>
      <c r="F31" s="162" t="s">
        <v>364</v>
      </c>
      <c r="G31" s="163">
        <v>10</v>
      </c>
      <c r="H31" s="163">
        <v>10</v>
      </c>
      <c r="I31" s="18">
        <v>0</v>
      </c>
      <c r="J31" s="164"/>
      <c r="K31" s="165" t="s">
        <v>364</v>
      </c>
      <c r="L31" s="165" t="s">
        <v>364</v>
      </c>
      <c r="M31" s="165" t="s">
        <v>364</v>
      </c>
      <c r="N31" s="96"/>
      <c r="O31" s="96"/>
      <c r="P31" s="96"/>
      <c r="Q31" s="99"/>
      <c r="S31" s="108"/>
    </row>
    <row r="32" spans="1:19" s="89" customFormat="1" ht="75" customHeight="1" x14ac:dyDescent="0.25">
      <c r="A32" s="166"/>
      <c r="B32" s="167"/>
      <c r="C32" s="98"/>
      <c r="D32" s="168">
        <v>2</v>
      </c>
      <c r="E32" s="169" t="s">
        <v>213</v>
      </c>
      <c r="F32" s="165" t="s">
        <v>365</v>
      </c>
      <c r="G32" s="170">
        <v>8</v>
      </c>
      <c r="H32" s="170">
        <v>10</v>
      </c>
      <c r="I32" s="171">
        <f>G32*H32</f>
        <v>80</v>
      </c>
      <c r="J32" s="165" t="s">
        <v>366</v>
      </c>
      <c r="K32" s="165" t="s">
        <v>367</v>
      </c>
      <c r="L32" s="165" t="s">
        <v>368</v>
      </c>
      <c r="M32" s="164" t="s">
        <v>369</v>
      </c>
      <c r="N32" s="98"/>
      <c r="O32" s="98"/>
      <c r="P32" s="98"/>
      <c r="Q32" s="172"/>
    </row>
    <row r="33" spans="1:17" ht="39.75" customHeight="1" x14ac:dyDescent="0.25">
      <c r="A33" s="88"/>
      <c r="B33" s="95"/>
      <c r="C33" s="96"/>
      <c r="D33" s="160">
        <v>3</v>
      </c>
      <c r="E33" s="161" t="s">
        <v>6</v>
      </c>
      <c r="F33" s="173" t="s">
        <v>370</v>
      </c>
      <c r="G33" s="163">
        <v>3</v>
      </c>
      <c r="H33" s="163">
        <v>8</v>
      </c>
      <c r="I33" s="18">
        <f>G33*H33</f>
        <v>24</v>
      </c>
      <c r="J33" s="164"/>
      <c r="K33" s="164" t="s">
        <v>371</v>
      </c>
      <c r="L33" s="173" t="s">
        <v>372</v>
      </c>
      <c r="M33" s="164" t="s">
        <v>369</v>
      </c>
      <c r="N33" s="96"/>
      <c r="O33" s="96"/>
      <c r="P33" s="96"/>
      <c r="Q33" s="99"/>
    </row>
    <row r="34" spans="1:17" ht="45.75" customHeight="1" x14ac:dyDescent="0.25">
      <c r="A34" s="88"/>
      <c r="B34" s="95"/>
      <c r="C34" s="96"/>
      <c r="D34" s="160">
        <v>4</v>
      </c>
      <c r="E34" s="161" t="s">
        <v>7</v>
      </c>
      <c r="F34" s="165" t="s">
        <v>373</v>
      </c>
      <c r="G34" s="163">
        <v>7</v>
      </c>
      <c r="H34" s="163">
        <v>8</v>
      </c>
      <c r="I34" s="18">
        <f t="shared" ref="I34:I85" si="0">G34*H34</f>
        <v>56</v>
      </c>
      <c r="J34" s="164"/>
      <c r="K34" s="165" t="s">
        <v>374</v>
      </c>
      <c r="L34" s="162" t="s">
        <v>375</v>
      </c>
      <c r="M34" s="165" t="s">
        <v>376</v>
      </c>
      <c r="N34" s="96"/>
      <c r="O34" s="96"/>
      <c r="P34" s="96"/>
      <c r="Q34" s="99"/>
    </row>
    <row r="35" spans="1:17" ht="50" x14ac:dyDescent="0.25">
      <c r="A35" s="88"/>
      <c r="B35" s="95"/>
      <c r="C35" s="96"/>
      <c r="D35" s="160">
        <v>5</v>
      </c>
      <c r="E35" s="161" t="s">
        <v>377</v>
      </c>
      <c r="F35" s="174" t="s">
        <v>378</v>
      </c>
      <c r="G35" s="163">
        <v>8</v>
      </c>
      <c r="H35" s="163">
        <v>9</v>
      </c>
      <c r="I35" s="18">
        <f t="shared" si="0"/>
        <v>72</v>
      </c>
      <c r="J35" s="164"/>
      <c r="K35" s="175" t="s">
        <v>379</v>
      </c>
      <c r="L35" s="162" t="s">
        <v>380</v>
      </c>
      <c r="M35" s="165" t="s">
        <v>381</v>
      </c>
      <c r="N35" s="96"/>
      <c r="O35" s="96"/>
      <c r="P35" s="96"/>
      <c r="Q35" s="99"/>
    </row>
    <row r="36" spans="1:17" ht="75" x14ac:dyDescent="0.25">
      <c r="A36" s="88"/>
      <c r="B36" s="95"/>
      <c r="C36" s="96"/>
      <c r="D36" s="160">
        <v>6</v>
      </c>
      <c r="E36" s="161" t="s">
        <v>8</v>
      </c>
      <c r="F36" s="165" t="s">
        <v>382</v>
      </c>
      <c r="G36" s="163">
        <v>8</v>
      </c>
      <c r="H36" s="163">
        <v>8</v>
      </c>
      <c r="I36" s="18">
        <f t="shared" si="0"/>
        <v>64</v>
      </c>
      <c r="J36" s="164" t="s">
        <v>383</v>
      </c>
      <c r="K36" s="164" t="s">
        <v>384</v>
      </c>
      <c r="L36" s="164" t="s">
        <v>148</v>
      </c>
      <c r="M36" s="164" t="s">
        <v>385</v>
      </c>
      <c r="N36" s="96"/>
      <c r="O36" s="96"/>
      <c r="P36" s="96"/>
      <c r="Q36" s="99"/>
    </row>
    <row r="37" spans="1:17" ht="62.5" x14ac:dyDescent="0.25">
      <c r="A37" s="88"/>
      <c r="B37" s="95"/>
      <c r="C37" s="96"/>
      <c r="D37" s="160">
        <v>7</v>
      </c>
      <c r="E37" s="161" t="s">
        <v>386</v>
      </c>
      <c r="F37" s="165" t="s">
        <v>387</v>
      </c>
      <c r="G37" s="163">
        <v>10</v>
      </c>
      <c r="H37" s="163">
        <v>10</v>
      </c>
      <c r="I37" s="18">
        <f t="shared" si="0"/>
        <v>100</v>
      </c>
      <c r="J37" s="164"/>
      <c r="K37" s="165" t="s">
        <v>388</v>
      </c>
      <c r="L37" s="165" t="s">
        <v>389</v>
      </c>
      <c r="M37" s="165" t="s">
        <v>390</v>
      </c>
      <c r="N37" s="96"/>
      <c r="O37" s="96"/>
      <c r="P37" s="96"/>
      <c r="Q37" s="99"/>
    </row>
    <row r="38" spans="1:17" ht="50" x14ac:dyDescent="0.25">
      <c r="A38" s="88"/>
      <c r="B38" s="95"/>
      <c r="C38" s="96"/>
      <c r="D38" s="160">
        <v>8</v>
      </c>
      <c r="E38" s="161" t="s">
        <v>231</v>
      </c>
      <c r="F38" s="176" t="s">
        <v>391</v>
      </c>
      <c r="G38" s="163">
        <v>8</v>
      </c>
      <c r="H38" s="163">
        <v>6</v>
      </c>
      <c r="I38" s="18">
        <f t="shared" si="0"/>
        <v>48</v>
      </c>
      <c r="J38" s="164"/>
      <c r="K38" s="164" t="s">
        <v>392</v>
      </c>
      <c r="L38" s="164" t="s">
        <v>393</v>
      </c>
      <c r="M38" s="164" t="s">
        <v>394</v>
      </c>
      <c r="N38" s="96"/>
      <c r="O38" s="96"/>
      <c r="P38" s="96"/>
      <c r="Q38" s="99"/>
    </row>
    <row r="39" spans="1:17" ht="25" x14ac:dyDescent="0.25">
      <c r="A39" s="88"/>
      <c r="B39" s="95"/>
      <c r="C39" s="96"/>
      <c r="D39" s="160">
        <v>9</v>
      </c>
      <c r="E39" s="161" t="s">
        <v>50</v>
      </c>
      <c r="F39" s="177" t="s">
        <v>391</v>
      </c>
      <c r="G39" s="163">
        <v>8</v>
      </c>
      <c r="H39" s="163">
        <v>6</v>
      </c>
      <c r="I39" s="18">
        <f t="shared" si="0"/>
        <v>48</v>
      </c>
      <c r="J39" s="164"/>
      <c r="K39" s="164" t="s">
        <v>395</v>
      </c>
      <c r="L39" s="164" t="s">
        <v>396</v>
      </c>
      <c r="M39" s="164" t="s">
        <v>381</v>
      </c>
      <c r="N39" s="96"/>
      <c r="O39" s="96"/>
      <c r="P39" s="96"/>
      <c r="Q39" s="99"/>
    </row>
    <row r="40" spans="1:17" ht="38.25" customHeight="1" x14ac:dyDescent="0.25">
      <c r="A40" s="88"/>
      <c r="B40" s="95"/>
      <c r="C40" s="96"/>
      <c r="D40" s="160">
        <v>10</v>
      </c>
      <c r="E40" s="161" t="s">
        <v>5</v>
      </c>
      <c r="F40" s="165" t="s">
        <v>391</v>
      </c>
      <c r="G40" s="163">
        <v>8</v>
      </c>
      <c r="H40" s="163">
        <v>9</v>
      </c>
      <c r="I40" s="18">
        <f t="shared" si="0"/>
        <v>72</v>
      </c>
      <c r="J40" s="164"/>
      <c r="K40" s="165" t="s">
        <v>397</v>
      </c>
      <c r="L40" s="164" t="s">
        <v>149</v>
      </c>
      <c r="M40" s="164" t="s">
        <v>398</v>
      </c>
      <c r="N40" s="96"/>
      <c r="O40" s="96"/>
      <c r="P40" s="96"/>
      <c r="Q40" s="99"/>
    </row>
    <row r="41" spans="1:17" ht="25" x14ac:dyDescent="0.25">
      <c r="A41" s="88"/>
      <c r="B41" s="95"/>
      <c r="C41" s="96"/>
      <c r="D41" s="160">
        <v>11</v>
      </c>
      <c r="E41" s="161" t="s">
        <v>9</v>
      </c>
      <c r="F41" s="177" t="s">
        <v>364</v>
      </c>
      <c r="G41" s="163"/>
      <c r="H41" s="163"/>
      <c r="I41" s="18">
        <f t="shared" si="0"/>
        <v>0</v>
      </c>
      <c r="J41" s="164"/>
      <c r="K41" s="164"/>
      <c r="L41" s="164"/>
      <c r="M41" s="164"/>
      <c r="N41" s="96"/>
      <c r="O41" s="96"/>
      <c r="P41" s="96"/>
      <c r="Q41" s="99"/>
    </row>
    <row r="42" spans="1:17" ht="37.5" x14ac:dyDescent="0.25">
      <c r="A42" s="88"/>
      <c r="B42" s="95"/>
      <c r="C42" s="96"/>
      <c r="D42" s="160">
        <v>12</v>
      </c>
      <c r="E42" s="169" t="s">
        <v>10</v>
      </c>
      <c r="F42" s="165" t="s">
        <v>399</v>
      </c>
      <c r="G42" s="163">
        <v>8</v>
      </c>
      <c r="H42" s="163">
        <v>9</v>
      </c>
      <c r="I42" s="18">
        <f t="shared" si="0"/>
        <v>72</v>
      </c>
      <c r="J42" s="164"/>
      <c r="K42" s="165" t="s">
        <v>400</v>
      </c>
      <c r="L42" s="162" t="s">
        <v>401</v>
      </c>
      <c r="M42" s="165" t="s">
        <v>402</v>
      </c>
      <c r="N42" s="96"/>
      <c r="O42" s="96"/>
      <c r="P42" s="96"/>
      <c r="Q42" s="99"/>
    </row>
    <row r="43" spans="1:17" ht="66.75" customHeight="1" x14ac:dyDescent="0.25">
      <c r="A43" s="88"/>
      <c r="B43" s="95"/>
      <c r="C43" s="96"/>
      <c r="D43" s="160">
        <v>13</v>
      </c>
      <c r="E43" s="161" t="s">
        <v>11</v>
      </c>
      <c r="F43" s="165" t="s">
        <v>403</v>
      </c>
      <c r="G43" s="163">
        <v>5</v>
      </c>
      <c r="H43" s="163">
        <v>5</v>
      </c>
      <c r="I43" s="18">
        <f t="shared" si="0"/>
        <v>25</v>
      </c>
      <c r="J43" s="164"/>
      <c r="K43" s="162" t="s">
        <v>404</v>
      </c>
      <c r="L43" s="178" t="s">
        <v>405</v>
      </c>
      <c r="M43" s="165" t="s">
        <v>406</v>
      </c>
      <c r="N43" s="96"/>
      <c r="O43" s="96"/>
      <c r="P43" s="96"/>
      <c r="Q43" s="99"/>
    </row>
    <row r="44" spans="1:17" ht="42" customHeight="1" x14ac:dyDescent="0.25">
      <c r="A44" s="88"/>
      <c r="B44" s="95"/>
      <c r="C44" s="96"/>
      <c r="D44" s="160">
        <v>14</v>
      </c>
      <c r="E44" s="161" t="s">
        <v>12</v>
      </c>
      <c r="F44" s="165" t="s">
        <v>407</v>
      </c>
      <c r="G44" s="163"/>
      <c r="H44" s="163"/>
      <c r="I44" s="18">
        <f t="shared" si="0"/>
        <v>0</v>
      </c>
      <c r="J44" s="164"/>
      <c r="K44" s="162" t="s">
        <v>238</v>
      </c>
      <c r="L44" s="164" t="s">
        <v>408</v>
      </c>
      <c r="M44" s="164" t="s">
        <v>381</v>
      </c>
      <c r="N44" s="96"/>
      <c r="O44" s="96"/>
      <c r="P44" s="96"/>
      <c r="Q44" s="99"/>
    </row>
    <row r="45" spans="1:17" ht="62.5" x14ac:dyDescent="0.25">
      <c r="A45" s="88"/>
      <c r="B45" s="95"/>
      <c r="C45" s="96"/>
      <c r="D45" s="160">
        <v>15</v>
      </c>
      <c r="E45" s="161" t="s">
        <v>13</v>
      </c>
      <c r="F45" s="176" t="s">
        <v>409</v>
      </c>
      <c r="G45" s="163">
        <v>4</v>
      </c>
      <c r="H45" s="163">
        <v>9</v>
      </c>
      <c r="I45" s="18">
        <f t="shared" si="0"/>
        <v>36</v>
      </c>
      <c r="J45" s="164"/>
      <c r="K45" s="164" t="s">
        <v>410</v>
      </c>
      <c r="L45" s="164" t="s">
        <v>242</v>
      </c>
      <c r="M45" s="164" t="s">
        <v>411</v>
      </c>
      <c r="N45" s="96"/>
      <c r="O45" s="96"/>
      <c r="P45" s="96"/>
      <c r="Q45" s="99"/>
    </row>
    <row r="46" spans="1:17" ht="25" x14ac:dyDescent="0.25">
      <c r="A46" s="88"/>
      <c r="B46" s="95"/>
      <c r="C46" s="96"/>
      <c r="D46" s="160">
        <v>16</v>
      </c>
      <c r="E46" s="161" t="s">
        <v>14</v>
      </c>
      <c r="F46" s="177" t="s">
        <v>364</v>
      </c>
      <c r="G46" s="163"/>
      <c r="H46" s="163"/>
      <c r="I46" s="18">
        <f t="shared" si="0"/>
        <v>0</v>
      </c>
      <c r="J46" s="164"/>
      <c r="K46" s="164"/>
      <c r="L46" s="164"/>
      <c r="M46" s="164"/>
      <c r="N46" s="96"/>
      <c r="O46" s="96"/>
      <c r="P46" s="96"/>
      <c r="Q46" s="99"/>
    </row>
    <row r="47" spans="1:17" ht="25" x14ac:dyDescent="0.25">
      <c r="A47" s="88"/>
      <c r="B47" s="95"/>
      <c r="C47" s="96"/>
      <c r="D47" s="160">
        <v>17</v>
      </c>
      <c r="E47" s="161" t="s">
        <v>51</v>
      </c>
      <c r="F47" s="165" t="s">
        <v>399</v>
      </c>
      <c r="G47" s="163"/>
      <c r="H47" s="163"/>
      <c r="I47" s="18">
        <f t="shared" si="0"/>
        <v>0</v>
      </c>
      <c r="J47" s="164"/>
      <c r="K47" s="162" t="s">
        <v>412</v>
      </c>
      <c r="L47" s="165" t="s">
        <v>413</v>
      </c>
      <c r="M47" s="165" t="s">
        <v>390</v>
      </c>
      <c r="N47" s="96"/>
      <c r="O47" s="96"/>
      <c r="P47" s="96"/>
      <c r="Q47" s="99"/>
    </row>
    <row r="48" spans="1:17" ht="75" x14ac:dyDescent="0.25">
      <c r="A48" s="88"/>
      <c r="B48" s="95"/>
      <c r="C48" s="96"/>
      <c r="D48" s="160">
        <v>18</v>
      </c>
      <c r="E48" s="161" t="s">
        <v>414</v>
      </c>
      <c r="F48" s="176" t="s">
        <v>399</v>
      </c>
      <c r="G48" s="163"/>
      <c r="H48" s="163"/>
      <c r="I48" s="18">
        <f t="shared" si="0"/>
        <v>0</v>
      </c>
      <c r="J48" s="164"/>
      <c r="K48" s="164" t="s">
        <v>415</v>
      </c>
      <c r="L48" s="164" t="s">
        <v>416</v>
      </c>
      <c r="M48" s="164" t="s">
        <v>417</v>
      </c>
      <c r="N48" s="96"/>
      <c r="O48" s="96"/>
      <c r="P48" s="96"/>
      <c r="Q48" s="99"/>
    </row>
    <row r="49" spans="1:17" ht="25" x14ac:dyDescent="0.25">
      <c r="A49" s="88"/>
      <c r="B49" s="95"/>
      <c r="C49" s="96"/>
      <c r="D49" s="160">
        <v>19</v>
      </c>
      <c r="E49" s="161" t="s">
        <v>249</v>
      </c>
      <c r="F49" s="177" t="s">
        <v>364</v>
      </c>
      <c r="G49" s="163"/>
      <c r="H49" s="163"/>
      <c r="I49" s="18">
        <f t="shared" si="0"/>
        <v>0</v>
      </c>
      <c r="J49" s="164"/>
      <c r="K49" s="164"/>
      <c r="L49" s="164"/>
      <c r="M49" s="164"/>
      <c r="N49" s="96"/>
      <c r="O49" s="96"/>
      <c r="P49" s="96"/>
      <c r="Q49" s="99"/>
    </row>
    <row r="50" spans="1:17" ht="73.5" customHeight="1" x14ac:dyDescent="0.25">
      <c r="A50" s="88"/>
      <c r="B50" s="95"/>
      <c r="C50" s="96"/>
      <c r="D50" s="160">
        <v>20</v>
      </c>
      <c r="E50" s="161" t="s">
        <v>418</v>
      </c>
      <c r="F50" s="176" t="s">
        <v>391</v>
      </c>
      <c r="G50" s="163">
        <v>10</v>
      </c>
      <c r="H50" s="163">
        <v>10</v>
      </c>
      <c r="I50" s="18">
        <f t="shared" si="0"/>
        <v>100</v>
      </c>
      <c r="J50" s="164"/>
      <c r="K50" s="164" t="s">
        <v>419</v>
      </c>
      <c r="L50" s="164" t="s">
        <v>420</v>
      </c>
      <c r="M50" s="164" t="s">
        <v>381</v>
      </c>
      <c r="N50" s="96"/>
      <c r="O50" s="96"/>
      <c r="P50" s="96"/>
      <c r="Q50" s="99"/>
    </row>
    <row r="51" spans="1:17" ht="25" x14ac:dyDescent="0.25">
      <c r="A51" s="88"/>
      <c r="B51" s="95"/>
      <c r="C51" s="96"/>
      <c r="D51" s="160">
        <v>21</v>
      </c>
      <c r="E51" s="161" t="s">
        <v>15</v>
      </c>
      <c r="F51" s="177" t="s">
        <v>391</v>
      </c>
      <c r="G51" s="163"/>
      <c r="H51" s="163"/>
      <c r="I51" s="18">
        <f t="shared" si="0"/>
        <v>0</v>
      </c>
      <c r="J51" s="164"/>
      <c r="K51" s="164"/>
      <c r="L51" s="164"/>
      <c r="M51" s="164"/>
      <c r="N51" s="96"/>
      <c r="O51" s="96"/>
      <c r="P51" s="96"/>
      <c r="Q51" s="99"/>
    </row>
    <row r="52" spans="1:17" ht="50" x14ac:dyDescent="0.25">
      <c r="A52" s="88"/>
      <c r="B52" s="95"/>
      <c r="C52" s="96"/>
      <c r="D52" s="160">
        <v>22</v>
      </c>
      <c r="E52" s="161" t="s">
        <v>16</v>
      </c>
      <c r="F52" s="176" t="s">
        <v>421</v>
      </c>
      <c r="G52" s="163"/>
      <c r="H52" s="163"/>
      <c r="I52" s="18">
        <f t="shared" si="0"/>
        <v>0</v>
      </c>
      <c r="J52" s="164"/>
      <c r="K52" s="164" t="s">
        <v>422</v>
      </c>
      <c r="L52" s="164" t="s">
        <v>393</v>
      </c>
      <c r="M52" s="164" t="s">
        <v>423</v>
      </c>
      <c r="N52" s="96"/>
      <c r="O52" s="96"/>
      <c r="P52" s="96"/>
      <c r="Q52" s="99"/>
    </row>
    <row r="53" spans="1:17" ht="25" x14ac:dyDescent="0.25">
      <c r="A53" s="88"/>
      <c r="B53" s="95"/>
      <c r="C53" s="96"/>
      <c r="D53" s="160">
        <v>23</v>
      </c>
      <c r="E53" s="161" t="s">
        <v>17</v>
      </c>
      <c r="F53" s="177" t="s">
        <v>364</v>
      </c>
      <c r="G53" s="163"/>
      <c r="H53" s="163"/>
      <c r="I53" s="18">
        <f t="shared" si="0"/>
        <v>0</v>
      </c>
      <c r="J53" s="164"/>
      <c r="K53" s="164"/>
      <c r="L53" s="164"/>
      <c r="M53" s="164"/>
      <c r="N53" s="96"/>
      <c r="O53" s="96"/>
      <c r="P53" s="96"/>
      <c r="Q53" s="99"/>
    </row>
    <row r="54" spans="1:17" ht="25" x14ac:dyDescent="0.25">
      <c r="A54" s="88"/>
      <c r="B54" s="95"/>
      <c r="C54" s="96"/>
      <c r="D54" s="160">
        <v>24</v>
      </c>
      <c r="E54" s="161" t="s">
        <v>424</v>
      </c>
      <c r="F54" s="177" t="s">
        <v>364</v>
      </c>
      <c r="G54" s="163"/>
      <c r="H54" s="163"/>
      <c r="I54" s="18">
        <f t="shared" si="0"/>
        <v>0</v>
      </c>
      <c r="J54" s="164"/>
      <c r="K54" s="164"/>
      <c r="L54" s="164"/>
      <c r="M54" s="164"/>
      <c r="N54" s="96"/>
      <c r="O54" s="96"/>
      <c r="P54" s="96"/>
      <c r="Q54" s="99"/>
    </row>
    <row r="55" spans="1:17" ht="25" x14ac:dyDescent="0.25">
      <c r="A55" s="88"/>
      <c r="B55" s="95"/>
      <c r="C55" s="96"/>
      <c r="D55" s="160">
        <v>25</v>
      </c>
      <c r="E55" s="161" t="s">
        <v>250</v>
      </c>
      <c r="F55" s="176" t="s">
        <v>123</v>
      </c>
      <c r="G55" s="163"/>
      <c r="H55" s="163"/>
      <c r="I55" s="18">
        <f t="shared" si="0"/>
        <v>0</v>
      </c>
      <c r="J55" s="164"/>
      <c r="K55" s="164"/>
      <c r="L55" s="164"/>
      <c r="M55" s="164"/>
      <c r="N55" s="96"/>
      <c r="O55" s="96"/>
      <c r="P55" s="96"/>
      <c r="Q55" s="99"/>
    </row>
    <row r="56" spans="1:17" ht="50" x14ac:dyDescent="0.25">
      <c r="A56" s="88"/>
      <c r="B56" s="95"/>
      <c r="C56" s="96"/>
      <c r="D56" s="160">
        <v>26</v>
      </c>
      <c r="E56" s="161" t="s">
        <v>19</v>
      </c>
      <c r="F56" s="177" t="s">
        <v>425</v>
      </c>
      <c r="G56" s="163">
        <v>3</v>
      </c>
      <c r="H56" s="163">
        <v>8</v>
      </c>
      <c r="I56" s="18">
        <f t="shared" si="0"/>
        <v>24</v>
      </c>
      <c r="J56" s="164"/>
      <c r="K56" s="165" t="s">
        <v>301</v>
      </c>
      <c r="L56" s="164" t="s">
        <v>189</v>
      </c>
      <c r="M56" s="164" t="s">
        <v>426</v>
      </c>
      <c r="N56" s="96"/>
      <c r="O56" s="96"/>
      <c r="P56" s="96"/>
      <c r="Q56" s="99"/>
    </row>
    <row r="57" spans="1:17" ht="37.5" x14ac:dyDescent="0.25">
      <c r="A57" s="88"/>
      <c r="B57" s="95"/>
      <c r="C57" s="96"/>
      <c r="D57" s="160">
        <v>27</v>
      </c>
      <c r="E57" s="161" t="s">
        <v>52</v>
      </c>
      <c r="F57" s="177" t="s">
        <v>421</v>
      </c>
      <c r="G57" s="163">
        <v>4</v>
      </c>
      <c r="H57" s="163">
        <v>10</v>
      </c>
      <c r="I57" s="18">
        <f t="shared" si="0"/>
        <v>40</v>
      </c>
      <c r="J57" s="164"/>
      <c r="K57" s="164" t="s">
        <v>427</v>
      </c>
      <c r="L57" s="164" t="s">
        <v>428</v>
      </c>
      <c r="M57" s="164" t="s">
        <v>429</v>
      </c>
      <c r="N57" s="96"/>
      <c r="O57" s="96"/>
      <c r="P57" s="96"/>
      <c r="Q57" s="99"/>
    </row>
    <row r="58" spans="1:17" ht="50" x14ac:dyDescent="0.25">
      <c r="A58" s="88"/>
      <c r="B58" s="95"/>
      <c r="C58" s="96"/>
      <c r="D58" s="160">
        <v>28</v>
      </c>
      <c r="E58" s="161" t="s">
        <v>20</v>
      </c>
      <c r="F58" s="177" t="s">
        <v>391</v>
      </c>
      <c r="G58" s="163"/>
      <c r="H58" s="163"/>
      <c r="I58" s="18">
        <f t="shared" si="0"/>
        <v>0</v>
      </c>
      <c r="J58" s="164"/>
      <c r="K58" s="164" t="s">
        <v>430</v>
      </c>
      <c r="L58" s="164" t="s">
        <v>431</v>
      </c>
      <c r="M58" s="164" t="s">
        <v>429</v>
      </c>
      <c r="N58" s="96"/>
      <c r="O58" s="96"/>
      <c r="P58" s="96"/>
      <c r="Q58" s="99"/>
    </row>
    <row r="59" spans="1:17" ht="37.5" x14ac:dyDescent="0.25">
      <c r="A59" s="88"/>
      <c r="B59" s="95"/>
      <c r="C59" s="96"/>
      <c r="D59" s="160">
        <v>29</v>
      </c>
      <c r="E59" s="161" t="s">
        <v>21</v>
      </c>
      <c r="F59" s="177" t="s">
        <v>421</v>
      </c>
      <c r="G59" s="163"/>
      <c r="H59" s="163"/>
      <c r="I59" s="18">
        <f t="shared" si="0"/>
        <v>0</v>
      </c>
      <c r="J59" s="164"/>
      <c r="K59" s="164" t="s">
        <v>432</v>
      </c>
      <c r="L59" s="164" t="s">
        <v>433</v>
      </c>
      <c r="M59" s="164" t="s">
        <v>434</v>
      </c>
      <c r="N59" s="96"/>
      <c r="O59" s="96"/>
      <c r="P59" s="96"/>
      <c r="Q59" s="99"/>
    </row>
    <row r="60" spans="1:17" s="89" customFormat="1" ht="25" x14ac:dyDescent="0.25">
      <c r="A60" s="166"/>
      <c r="B60" s="167"/>
      <c r="C60" s="98"/>
      <c r="D60" s="168">
        <v>30</v>
      </c>
      <c r="E60" s="169" t="s">
        <v>22</v>
      </c>
      <c r="F60" s="176" t="s">
        <v>391</v>
      </c>
      <c r="G60" s="170"/>
      <c r="H60" s="170"/>
      <c r="I60" s="171">
        <f t="shared" si="0"/>
        <v>0</v>
      </c>
      <c r="J60" s="177"/>
      <c r="K60" s="176" t="s">
        <v>364</v>
      </c>
      <c r="L60" s="176" t="s">
        <v>364</v>
      </c>
      <c r="M60" s="164" t="s">
        <v>364</v>
      </c>
      <c r="N60" s="98"/>
      <c r="O60" s="98"/>
      <c r="P60" s="98"/>
      <c r="Q60" s="172"/>
    </row>
    <row r="61" spans="1:17" ht="25" x14ac:dyDescent="0.25">
      <c r="A61" s="88"/>
      <c r="B61" s="95"/>
      <c r="C61" s="96"/>
      <c r="D61" s="160">
        <v>31</v>
      </c>
      <c r="E61" s="161" t="s">
        <v>23</v>
      </c>
      <c r="F61" s="177" t="s">
        <v>421</v>
      </c>
      <c r="G61" s="163">
        <v>8</v>
      </c>
      <c r="H61" s="163">
        <v>9</v>
      </c>
      <c r="I61" s="18">
        <f t="shared" si="0"/>
        <v>72</v>
      </c>
      <c r="J61" s="164"/>
      <c r="K61" s="164" t="s">
        <v>435</v>
      </c>
      <c r="L61" s="164" t="s">
        <v>433</v>
      </c>
      <c r="M61" s="164" t="s">
        <v>436</v>
      </c>
      <c r="N61" s="96"/>
      <c r="O61" s="96"/>
      <c r="P61" s="96"/>
      <c r="Q61" s="99"/>
    </row>
    <row r="62" spans="1:17" x14ac:dyDescent="0.25">
      <c r="A62" s="88"/>
      <c r="B62" s="95"/>
      <c r="C62" s="96"/>
      <c r="D62" s="160">
        <v>32</v>
      </c>
      <c r="E62" s="161" t="s">
        <v>24</v>
      </c>
      <c r="F62" s="176" t="s">
        <v>391</v>
      </c>
      <c r="G62" s="163"/>
      <c r="H62" s="163"/>
      <c r="I62" s="18">
        <f t="shared" si="0"/>
        <v>0</v>
      </c>
      <c r="J62" s="164"/>
      <c r="K62" s="164" t="s">
        <v>364</v>
      </c>
      <c r="L62" s="164" t="s">
        <v>364</v>
      </c>
      <c r="M62" s="164" t="s">
        <v>364</v>
      </c>
      <c r="N62" s="96"/>
      <c r="O62" s="96"/>
      <c r="P62" s="96"/>
      <c r="Q62" s="99"/>
    </row>
    <row r="63" spans="1:17" x14ac:dyDescent="0.25">
      <c r="A63" s="88"/>
      <c r="B63" s="95"/>
      <c r="C63" s="96"/>
      <c r="D63" s="160">
        <v>33</v>
      </c>
      <c r="E63" s="161" t="s">
        <v>25</v>
      </c>
      <c r="F63" s="177" t="s">
        <v>391</v>
      </c>
      <c r="G63" s="163"/>
      <c r="H63" s="163"/>
      <c r="I63" s="18">
        <f t="shared" si="0"/>
        <v>0</v>
      </c>
      <c r="J63" s="164"/>
      <c r="K63" s="164" t="s">
        <v>364</v>
      </c>
      <c r="L63" s="164" t="s">
        <v>364</v>
      </c>
      <c r="M63" s="164" t="s">
        <v>364</v>
      </c>
      <c r="N63" s="96"/>
      <c r="O63" s="96"/>
      <c r="P63" s="96"/>
      <c r="Q63" s="99"/>
    </row>
    <row r="64" spans="1:17" ht="25" x14ac:dyDescent="0.25">
      <c r="A64" s="88"/>
      <c r="B64" s="95"/>
      <c r="C64" s="96"/>
      <c r="D64" s="160">
        <v>34</v>
      </c>
      <c r="E64" s="161" t="s">
        <v>26</v>
      </c>
      <c r="F64" s="177" t="s">
        <v>391</v>
      </c>
      <c r="G64" s="163"/>
      <c r="H64" s="163"/>
      <c r="I64" s="18">
        <f t="shared" si="0"/>
        <v>0</v>
      </c>
      <c r="J64" s="164"/>
      <c r="K64" s="164" t="s">
        <v>364</v>
      </c>
      <c r="L64" s="164" t="s">
        <v>364</v>
      </c>
      <c r="M64" s="164" t="s">
        <v>364</v>
      </c>
      <c r="N64" s="96"/>
      <c r="O64" s="96"/>
      <c r="P64" s="96"/>
      <c r="Q64" s="99"/>
    </row>
    <row r="65" spans="1:17" ht="50" x14ac:dyDescent="0.25">
      <c r="A65" s="88"/>
      <c r="B65" s="95"/>
      <c r="C65" s="96"/>
      <c r="D65" s="160">
        <v>35</v>
      </c>
      <c r="E65" s="161" t="s">
        <v>27</v>
      </c>
      <c r="F65" s="176" t="s">
        <v>421</v>
      </c>
      <c r="G65" s="163">
        <v>8</v>
      </c>
      <c r="H65" s="163">
        <v>9</v>
      </c>
      <c r="I65" s="18">
        <f t="shared" si="0"/>
        <v>72</v>
      </c>
      <c r="J65" s="164"/>
      <c r="K65" s="164" t="s">
        <v>437</v>
      </c>
      <c r="L65" s="176" t="s">
        <v>438</v>
      </c>
      <c r="M65" s="164" t="s">
        <v>429</v>
      </c>
      <c r="N65" s="96"/>
      <c r="O65" s="96"/>
      <c r="P65" s="96"/>
      <c r="Q65" s="99"/>
    </row>
    <row r="66" spans="1:17" ht="37.5" x14ac:dyDescent="0.25">
      <c r="A66" s="88"/>
      <c r="B66" s="95"/>
      <c r="C66" s="96"/>
      <c r="D66" s="160">
        <v>36</v>
      </c>
      <c r="E66" s="161" t="s">
        <v>53</v>
      </c>
      <c r="F66" s="177" t="s">
        <v>421</v>
      </c>
      <c r="G66" s="163">
        <v>8</v>
      </c>
      <c r="H66" s="163">
        <v>9</v>
      </c>
      <c r="I66" s="18">
        <f t="shared" si="0"/>
        <v>72</v>
      </c>
      <c r="J66" s="164"/>
      <c r="K66" s="164" t="s">
        <v>194</v>
      </c>
      <c r="L66" s="164" t="s">
        <v>439</v>
      </c>
      <c r="M66" s="164" t="s">
        <v>429</v>
      </c>
      <c r="N66" s="96"/>
      <c r="O66" s="96"/>
      <c r="P66" s="96"/>
      <c r="Q66" s="99"/>
    </row>
    <row r="67" spans="1:17" ht="25" x14ac:dyDescent="0.25">
      <c r="A67" s="88"/>
      <c r="B67" s="95"/>
      <c r="C67" s="96"/>
      <c r="D67" s="160">
        <v>37</v>
      </c>
      <c r="E67" s="161" t="s">
        <v>28</v>
      </c>
      <c r="F67" s="177" t="s">
        <v>364</v>
      </c>
      <c r="G67" s="163"/>
      <c r="H67" s="163"/>
      <c r="I67" s="18">
        <f t="shared" si="0"/>
        <v>0</v>
      </c>
      <c r="J67" s="164"/>
      <c r="K67" s="164"/>
      <c r="L67" s="164"/>
      <c r="M67" s="164"/>
      <c r="N67" s="96"/>
      <c r="O67" s="96"/>
      <c r="P67" s="96"/>
      <c r="Q67" s="99"/>
    </row>
    <row r="68" spans="1:17" ht="25" x14ac:dyDescent="0.25">
      <c r="A68" s="88"/>
      <c r="B68" s="95"/>
      <c r="C68" s="96"/>
      <c r="D68" s="160">
        <v>38</v>
      </c>
      <c r="E68" s="161" t="s">
        <v>29</v>
      </c>
      <c r="F68" s="177" t="s">
        <v>364</v>
      </c>
      <c r="G68" s="163"/>
      <c r="H68" s="163"/>
      <c r="I68" s="18">
        <f t="shared" si="0"/>
        <v>0</v>
      </c>
      <c r="J68" s="164"/>
      <c r="K68" s="164"/>
      <c r="L68" s="164"/>
      <c r="M68" s="164"/>
      <c r="N68" s="96"/>
      <c r="O68" s="96"/>
      <c r="P68" s="96"/>
      <c r="Q68" s="99"/>
    </row>
    <row r="69" spans="1:17" ht="25" x14ac:dyDescent="0.25">
      <c r="A69" s="88"/>
      <c r="B69" s="95"/>
      <c r="C69" s="96"/>
      <c r="D69" s="160">
        <v>39</v>
      </c>
      <c r="E69" s="161" t="s">
        <v>30</v>
      </c>
      <c r="F69" s="177" t="s">
        <v>364</v>
      </c>
      <c r="G69" s="163"/>
      <c r="H69" s="163"/>
      <c r="I69" s="18">
        <f t="shared" si="0"/>
        <v>0</v>
      </c>
      <c r="J69" s="164"/>
      <c r="K69" s="164"/>
      <c r="L69" s="164"/>
      <c r="M69" s="164"/>
      <c r="N69" s="96"/>
      <c r="O69" s="96"/>
      <c r="P69" s="96"/>
      <c r="Q69" s="99"/>
    </row>
    <row r="70" spans="1:17" x14ac:dyDescent="0.25">
      <c r="A70" s="88"/>
      <c r="B70" s="95"/>
      <c r="C70" s="96"/>
      <c r="D70" s="160">
        <v>40</v>
      </c>
      <c r="E70" s="161" t="s">
        <v>31</v>
      </c>
      <c r="F70" s="177" t="s">
        <v>364</v>
      </c>
      <c r="G70" s="163"/>
      <c r="H70" s="163"/>
      <c r="I70" s="18">
        <f t="shared" si="0"/>
        <v>0</v>
      </c>
      <c r="J70" s="164"/>
      <c r="K70" s="164"/>
      <c r="L70" s="164"/>
      <c r="M70" s="164"/>
      <c r="N70" s="96"/>
      <c r="O70" s="96"/>
      <c r="P70" s="96"/>
      <c r="Q70" s="99"/>
    </row>
    <row r="71" spans="1:17" ht="37.5" x14ac:dyDescent="0.25">
      <c r="A71" s="88"/>
      <c r="B71" s="95"/>
      <c r="C71" s="96"/>
      <c r="D71" s="160">
        <v>41</v>
      </c>
      <c r="E71" s="161" t="s">
        <v>32</v>
      </c>
      <c r="F71" s="177" t="s">
        <v>421</v>
      </c>
      <c r="G71" s="163">
        <v>7</v>
      </c>
      <c r="H71" s="163">
        <v>8</v>
      </c>
      <c r="I71" s="18">
        <f t="shared" si="0"/>
        <v>56</v>
      </c>
      <c r="J71" s="164"/>
      <c r="K71" s="164" t="s">
        <v>307</v>
      </c>
      <c r="L71" s="164" t="s">
        <v>440</v>
      </c>
      <c r="M71" s="164" t="s">
        <v>441</v>
      </c>
      <c r="N71" s="96"/>
      <c r="O71" s="96"/>
      <c r="P71" s="96"/>
      <c r="Q71" s="99"/>
    </row>
    <row r="72" spans="1:17" ht="25" x14ac:dyDescent="0.25">
      <c r="A72" s="88"/>
      <c r="B72" s="95"/>
      <c r="C72" s="96"/>
      <c r="D72" s="160">
        <v>42</v>
      </c>
      <c r="E72" s="161" t="s">
        <v>33</v>
      </c>
      <c r="F72" s="176" t="s">
        <v>391</v>
      </c>
      <c r="G72" s="163"/>
      <c r="H72" s="163"/>
      <c r="I72" s="18">
        <f t="shared" si="0"/>
        <v>0</v>
      </c>
      <c r="J72" s="164"/>
      <c r="K72" s="164" t="s">
        <v>364</v>
      </c>
      <c r="L72" s="164" t="s">
        <v>364</v>
      </c>
      <c r="M72" s="164" t="s">
        <v>364</v>
      </c>
      <c r="N72" s="96"/>
      <c r="O72" s="96"/>
      <c r="P72" s="96"/>
      <c r="Q72" s="99"/>
    </row>
    <row r="73" spans="1:17" x14ac:dyDescent="0.25">
      <c r="A73" s="88"/>
      <c r="B73" s="95"/>
      <c r="C73" s="96"/>
      <c r="D73" s="160">
        <v>43</v>
      </c>
      <c r="E73" s="161" t="s">
        <v>34</v>
      </c>
      <c r="F73" s="176" t="s">
        <v>421</v>
      </c>
      <c r="G73" s="163">
        <v>7</v>
      </c>
      <c r="H73" s="163">
        <v>7</v>
      </c>
      <c r="I73" s="18">
        <f t="shared" si="0"/>
        <v>49</v>
      </c>
      <c r="J73" s="164"/>
      <c r="K73" s="164"/>
      <c r="L73" s="164"/>
      <c r="M73" s="164"/>
      <c r="N73" s="96"/>
      <c r="O73" s="96"/>
      <c r="P73" s="96"/>
      <c r="Q73" s="99"/>
    </row>
    <row r="74" spans="1:17" x14ac:dyDescent="0.25">
      <c r="A74" s="88"/>
      <c r="B74" s="95"/>
      <c r="C74" s="96"/>
      <c r="D74" s="160">
        <v>44</v>
      </c>
      <c r="E74" s="161" t="s">
        <v>35</v>
      </c>
      <c r="F74" s="176" t="s">
        <v>364</v>
      </c>
      <c r="G74" s="163"/>
      <c r="H74" s="163"/>
      <c r="I74" s="18">
        <f t="shared" si="0"/>
        <v>0</v>
      </c>
      <c r="J74" s="164"/>
      <c r="K74" s="164"/>
      <c r="L74" s="164"/>
      <c r="M74" s="164"/>
      <c r="N74" s="96"/>
      <c r="O74" s="96"/>
      <c r="P74" s="96"/>
      <c r="Q74" s="99"/>
    </row>
    <row r="75" spans="1:17" ht="25" x14ac:dyDescent="0.25">
      <c r="A75" s="88"/>
      <c r="B75" s="95"/>
      <c r="C75" s="96"/>
      <c r="D75" s="160">
        <v>45</v>
      </c>
      <c r="E75" s="161" t="s">
        <v>44</v>
      </c>
      <c r="F75" s="177" t="s">
        <v>391</v>
      </c>
      <c r="G75" s="163">
        <v>7</v>
      </c>
      <c r="H75" s="163">
        <v>7</v>
      </c>
      <c r="I75" s="18">
        <f t="shared" si="0"/>
        <v>49</v>
      </c>
      <c r="J75" s="164"/>
      <c r="K75" s="164"/>
      <c r="L75" s="164"/>
      <c r="M75" s="164"/>
      <c r="N75" s="96"/>
      <c r="O75" s="96"/>
      <c r="P75" s="96"/>
      <c r="Q75" s="99"/>
    </row>
    <row r="76" spans="1:17" ht="25" x14ac:dyDescent="0.25">
      <c r="A76" s="88"/>
      <c r="B76" s="95"/>
      <c r="C76" s="96"/>
      <c r="D76" s="160">
        <v>46</v>
      </c>
      <c r="E76" s="161" t="s">
        <v>36</v>
      </c>
      <c r="F76" s="177" t="s">
        <v>364</v>
      </c>
      <c r="G76" s="163"/>
      <c r="H76" s="163"/>
      <c r="I76" s="18">
        <f t="shared" si="0"/>
        <v>0</v>
      </c>
      <c r="J76" s="164"/>
      <c r="K76" s="164"/>
      <c r="L76" s="164"/>
      <c r="M76" s="164"/>
      <c r="N76" s="96"/>
      <c r="O76" s="96"/>
      <c r="P76" s="96"/>
      <c r="Q76" s="99"/>
    </row>
    <row r="77" spans="1:17" ht="25" x14ac:dyDescent="0.25">
      <c r="A77" s="88"/>
      <c r="B77" s="95"/>
      <c r="C77" s="96"/>
      <c r="D77" s="160">
        <v>47</v>
      </c>
      <c r="E77" s="161" t="s">
        <v>37</v>
      </c>
      <c r="F77" s="177" t="s">
        <v>421</v>
      </c>
      <c r="G77" s="163">
        <v>7</v>
      </c>
      <c r="H77" s="163">
        <v>9</v>
      </c>
      <c r="I77" s="18">
        <f t="shared" si="0"/>
        <v>63</v>
      </c>
      <c r="J77" s="164"/>
      <c r="K77" s="164" t="s">
        <v>238</v>
      </c>
      <c r="L77" s="164" t="s">
        <v>433</v>
      </c>
      <c r="M77" s="164" t="s">
        <v>381</v>
      </c>
      <c r="N77" s="96"/>
      <c r="O77" s="96"/>
      <c r="P77" s="96"/>
      <c r="Q77" s="99"/>
    </row>
    <row r="78" spans="1:17" ht="25" x14ac:dyDescent="0.25">
      <c r="A78" s="88"/>
      <c r="B78" s="95"/>
      <c r="C78" s="96"/>
      <c r="D78" s="160">
        <v>48</v>
      </c>
      <c r="E78" s="161" t="s">
        <v>38</v>
      </c>
      <c r="F78" s="176" t="s">
        <v>421</v>
      </c>
      <c r="G78" s="163">
        <v>7</v>
      </c>
      <c r="H78" s="163">
        <v>8</v>
      </c>
      <c r="I78" s="18">
        <f t="shared" si="0"/>
        <v>56</v>
      </c>
      <c r="J78" s="164"/>
      <c r="K78" s="164"/>
      <c r="L78" s="164"/>
      <c r="M78" s="164"/>
      <c r="N78" s="96"/>
      <c r="O78" s="96"/>
      <c r="P78" s="96"/>
      <c r="Q78" s="99"/>
    </row>
    <row r="79" spans="1:17" ht="25" x14ac:dyDescent="0.25">
      <c r="A79" s="88"/>
      <c r="B79" s="95"/>
      <c r="C79" s="96"/>
      <c r="D79" s="160">
        <v>49</v>
      </c>
      <c r="E79" s="161" t="s">
        <v>54</v>
      </c>
      <c r="F79" s="177" t="s">
        <v>123</v>
      </c>
      <c r="G79" s="163"/>
      <c r="H79" s="163"/>
      <c r="I79" s="18">
        <f t="shared" si="0"/>
        <v>0</v>
      </c>
      <c r="J79" s="164"/>
      <c r="K79" s="164"/>
      <c r="L79" s="164"/>
      <c r="M79" s="164"/>
      <c r="N79" s="96"/>
      <c r="O79" s="96"/>
      <c r="P79" s="96"/>
      <c r="Q79" s="99"/>
    </row>
    <row r="80" spans="1:17" ht="25" x14ac:dyDescent="0.25">
      <c r="A80" s="88"/>
      <c r="B80" s="95"/>
      <c r="C80" s="96"/>
      <c r="D80" s="160">
        <v>50</v>
      </c>
      <c r="E80" s="161" t="s">
        <v>39</v>
      </c>
      <c r="F80" s="179" t="s">
        <v>421</v>
      </c>
      <c r="G80" s="180">
        <v>7</v>
      </c>
      <c r="H80" s="180">
        <v>9</v>
      </c>
      <c r="I80" s="181">
        <f t="shared" si="0"/>
        <v>63</v>
      </c>
      <c r="J80" s="179"/>
      <c r="K80" s="165" t="s">
        <v>442</v>
      </c>
      <c r="L80" s="165" t="s">
        <v>443</v>
      </c>
      <c r="M80" s="165" t="s">
        <v>444</v>
      </c>
      <c r="N80" s="96"/>
      <c r="O80" s="96"/>
      <c r="P80" s="96"/>
      <c r="Q80" s="99"/>
    </row>
    <row r="81" spans="1:17" s="89" customFormat="1" ht="50" x14ac:dyDescent="0.25">
      <c r="A81" s="166"/>
      <c r="B81" s="167"/>
      <c r="C81" s="98"/>
      <c r="D81" s="168">
        <v>51</v>
      </c>
      <c r="E81" s="169" t="s">
        <v>42</v>
      </c>
      <c r="F81" s="177" t="s">
        <v>198</v>
      </c>
      <c r="G81" s="170">
        <v>5</v>
      </c>
      <c r="H81" s="170">
        <v>6</v>
      </c>
      <c r="I81" s="171">
        <f t="shared" si="0"/>
        <v>30</v>
      </c>
      <c r="J81" s="177"/>
      <c r="K81" s="177" t="s">
        <v>199</v>
      </c>
      <c r="L81" s="177" t="s">
        <v>445</v>
      </c>
      <c r="M81" s="164" t="s">
        <v>369</v>
      </c>
      <c r="N81" s="98"/>
      <c r="O81" s="98"/>
      <c r="P81" s="98"/>
      <c r="Q81" s="172"/>
    </row>
    <row r="82" spans="1:17" s="89" customFormat="1" ht="25" x14ac:dyDescent="0.25">
      <c r="A82" s="166"/>
      <c r="B82" s="167"/>
      <c r="C82" s="98"/>
      <c r="D82" s="168">
        <v>52</v>
      </c>
      <c r="E82" s="169" t="s">
        <v>43</v>
      </c>
      <c r="F82" s="165" t="s">
        <v>421</v>
      </c>
      <c r="G82" s="170">
        <v>7</v>
      </c>
      <c r="H82" s="170">
        <v>8</v>
      </c>
      <c r="I82" s="171">
        <f t="shared" si="0"/>
        <v>56</v>
      </c>
      <c r="J82" s="177"/>
      <c r="K82" s="165" t="s">
        <v>446</v>
      </c>
      <c r="L82" s="165" t="s">
        <v>201</v>
      </c>
      <c r="M82" s="165" t="s">
        <v>447</v>
      </c>
      <c r="N82" s="98"/>
      <c r="O82" s="98"/>
      <c r="P82" s="98"/>
      <c r="Q82" s="172"/>
    </row>
    <row r="83" spans="1:17" s="89" customFormat="1" ht="25" x14ac:dyDescent="0.25">
      <c r="A83" s="166"/>
      <c r="B83" s="167"/>
      <c r="C83" s="98"/>
      <c r="D83" s="168">
        <v>53</v>
      </c>
      <c r="E83" s="169" t="s">
        <v>45</v>
      </c>
      <c r="F83" s="176" t="s">
        <v>448</v>
      </c>
      <c r="G83" s="170"/>
      <c r="H83" s="170"/>
      <c r="I83" s="171">
        <f t="shared" si="0"/>
        <v>0</v>
      </c>
      <c r="J83" s="177"/>
      <c r="K83" s="177" t="s">
        <v>449</v>
      </c>
      <c r="L83" s="176" t="s">
        <v>450</v>
      </c>
      <c r="M83" s="176" t="s">
        <v>451</v>
      </c>
      <c r="N83" s="98"/>
      <c r="O83" s="98"/>
      <c r="P83" s="98"/>
      <c r="Q83" s="172"/>
    </row>
    <row r="84" spans="1:17" x14ac:dyDescent="0.25">
      <c r="A84" s="88"/>
      <c r="B84" s="95"/>
      <c r="C84" s="96"/>
      <c r="D84" s="160">
        <v>54</v>
      </c>
      <c r="E84" s="161" t="s">
        <v>46</v>
      </c>
      <c r="F84" s="177" t="s">
        <v>391</v>
      </c>
      <c r="G84" s="163"/>
      <c r="H84" s="163"/>
      <c r="I84" s="18">
        <f t="shared" si="0"/>
        <v>0</v>
      </c>
      <c r="J84" s="164"/>
      <c r="K84" s="164"/>
      <c r="L84" s="164"/>
      <c r="M84" s="164"/>
      <c r="N84" s="96"/>
      <c r="O84" s="96"/>
      <c r="P84" s="96"/>
      <c r="Q84" s="99"/>
    </row>
    <row r="85" spans="1:17" ht="25" x14ac:dyDescent="0.25">
      <c r="A85" s="88"/>
      <c r="B85" s="95"/>
      <c r="C85" s="96"/>
      <c r="D85" s="160">
        <v>55</v>
      </c>
      <c r="E85" s="161" t="s">
        <v>47</v>
      </c>
      <c r="F85" s="177" t="s">
        <v>391</v>
      </c>
      <c r="G85" s="163"/>
      <c r="H85" s="163"/>
      <c r="I85" s="18">
        <f t="shared" si="0"/>
        <v>0</v>
      </c>
      <c r="J85" s="164"/>
      <c r="K85" s="164"/>
      <c r="L85" s="164"/>
      <c r="M85" s="164"/>
      <c r="N85" s="96"/>
      <c r="O85" s="96"/>
      <c r="P85" s="96"/>
      <c r="Q85" s="99"/>
    </row>
    <row r="86" spans="1:17" x14ac:dyDescent="0.25">
      <c r="A86" s="88"/>
      <c r="B86" s="95"/>
      <c r="C86" s="96"/>
      <c r="D86" s="96"/>
      <c r="E86" s="96"/>
      <c r="F86" s="100"/>
      <c r="G86" s="96"/>
      <c r="H86" s="96"/>
      <c r="I86" s="109"/>
      <c r="J86" s="96"/>
      <c r="K86" s="96"/>
      <c r="L86" s="96"/>
      <c r="M86" s="96"/>
      <c r="N86" s="96"/>
      <c r="O86" s="96"/>
      <c r="P86" s="96"/>
      <c r="Q86" s="99"/>
    </row>
    <row r="87" spans="1:17" x14ac:dyDescent="0.25">
      <c r="A87" s="88"/>
      <c r="B87" s="95"/>
      <c r="C87" s="96"/>
      <c r="D87" s="96"/>
      <c r="E87" s="96"/>
      <c r="F87" s="100"/>
      <c r="G87" s="96"/>
      <c r="H87" s="96"/>
      <c r="I87" s="109"/>
      <c r="J87" s="96"/>
      <c r="K87" s="96"/>
      <c r="L87" s="96"/>
      <c r="M87" s="96"/>
      <c r="N87" s="96"/>
      <c r="O87" s="96"/>
      <c r="P87" s="96"/>
      <c r="Q87" s="99"/>
    </row>
    <row r="88" spans="1:17" x14ac:dyDescent="0.25">
      <c r="A88" s="88"/>
      <c r="B88" s="182"/>
      <c r="C88" s="183"/>
      <c r="D88" s="183"/>
      <c r="E88" s="183"/>
      <c r="F88" s="184"/>
      <c r="G88" s="183"/>
      <c r="H88" s="183"/>
      <c r="I88" s="185"/>
      <c r="J88" s="183"/>
      <c r="K88" s="183"/>
      <c r="L88" s="183"/>
      <c r="M88" s="183"/>
      <c r="N88" s="183"/>
      <c r="O88" s="183"/>
      <c r="P88" s="183"/>
      <c r="Q88" s="186"/>
    </row>
    <row r="89" spans="1:17" x14ac:dyDescent="0.25">
      <c r="A89" s="88"/>
      <c r="B89" s="88"/>
      <c r="C89" s="88"/>
    </row>
    <row r="90" spans="1:17" x14ac:dyDescent="0.25">
      <c r="A90" s="88"/>
      <c r="B90" s="88"/>
      <c r="C90" s="88"/>
    </row>
    <row r="91" spans="1:17" x14ac:dyDescent="0.25">
      <c r="A91" s="88"/>
      <c r="B91" s="88"/>
      <c r="C91" s="88"/>
    </row>
    <row r="92" spans="1:17" x14ac:dyDescent="0.25">
      <c r="A92" s="88"/>
      <c r="B92" s="88"/>
      <c r="C92" s="88"/>
    </row>
    <row r="93" spans="1:17" x14ac:dyDescent="0.25">
      <c r="A93" s="88"/>
      <c r="B93" s="88"/>
      <c r="C93" s="88"/>
    </row>
    <row r="94" spans="1:17" x14ac:dyDescent="0.25">
      <c r="A94" s="88"/>
      <c r="B94" s="88"/>
      <c r="C94" s="88"/>
    </row>
    <row r="95" spans="1:17" x14ac:dyDescent="0.25">
      <c r="A95" s="88"/>
      <c r="B95" s="88"/>
      <c r="C95" s="88"/>
    </row>
    <row r="96" spans="1:17" x14ac:dyDescent="0.25">
      <c r="A96" s="88"/>
      <c r="B96" s="88"/>
      <c r="C96" s="88"/>
    </row>
    <row r="97" spans="1:3" x14ac:dyDescent="0.25">
      <c r="A97" s="88"/>
      <c r="B97" s="88"/>
      <c r="C97" s="88"/>
    </row>
    <row r="98" spans="1:3" x14ac:dyDescent="0.25">
      <c r="A98" s="88"/>
      <c r="B98" s="88"/>
      <c r="C98" s="88"/>
    </row>
    <row r="99" spans="1:3" x14ac:dyDescent="0.25">
      <c r="A99" s="88"/>
      <c r="B99" s="88"/>
      <c r="C99" s="88"/>
    </row>
    <row r="100" spans="1:3" x14ac:dyDescent="0.25">
      <c r="A100" s="88"/>
      <c r="B100" s="88"/>
      <c r="C100" s="88"/>
    </row>
    <row r="101" spans="1:3" x14ac:dyDescent="0.25">
      <c r="A101" s="88"/>
      <c r="B101" s="88"/>
      <c r="C101" s="88"/>
    </row>
    <row r="102" spans="1:3" x14ac:dyDescent="0.25">
      <c r="A102" s="88"/>
      <c r="B102" s="88"/>
      <c r="C102" s="88"/>
    </row>
    <row r="103" spans="1:3" x14ac:dyDescent="0.25">
      <c r="A103" s="88"/>
      <c r="B103" s="88"/>
      <c r="C103" s="88"/>
    </row>
    <row r="104" spans="1:3" x14ac:dyDescent="0.25">
      <c r="A104" s="88"/>
      <c r="B104" s="88"/>
      <c r="C104" s="88"/>
    </row>
    <row r="105" spans="1:3" x14ac:dyDescent="0.25">
      <c r="A105" s="88"/>
      <c r="B105" s="88"/>
      <c r="C105" s="88"/>
    </row>
    <row r="106" spans="1:3" x14ac:dyDescent="0.25">
      <c r="A106" s="88"/>
      <c r="B106" s="88"/>
      <c r="C106" s="88"/>
    </row>
    <row r="107" spans="1:3" x14ac:dyDescent="0.25">
      <c r="A107" s="88"/>
      <c r="B107" s="88"/>
      <c r="C107" s="88"/>
    </row>
    <row r="108" spans="1:3" x14ac:dyDescent="0.25">
      <c r="A108" s="88"/>
      <c r="B108" s="88"/>
      <c r="C108" s="88"/>
    </row>
    <row r="109" spans="1:3" x14ac:dyDescent="0.25">
      <c r="A109" s="88"/>
      <c r="B109" s="88"/>
      <c r="C109" s="88"/>
    </row>
    <row r="110" spans="1:3" x14ac:dyDescent="0.25">
      <c r="A110" s="88"/>
      <c r="B110" s="88"/>
      <c r="C110" s="88"/>
    </row>
    <row r="111" spans="1:3" x14ac:dyDescent="0.25">
      <c r="A111" s="88"/>
      <c r="B111" s="88"/>
      <c r="C111" s="88"/>
    </row>
    <row r="112" spans="1:3" x14ac:dyDescent="0.25">
      <c r="A112" s="88"/>
      <c r="B112" s="88"/>
      <c r="C112" s="88"/>
    </row>
    <row r="113" spans="1:3" x14ac:dyDescent="0.25">
      <c r="A113" s="88"/>
      <c r="B113" s="88"/>
      <c r="C113" s="88"/>
    </row>
    <row r="114" spans="1:3" x14ac:dyDescent="0.25">
      <c r="A114" s="88"/>
      <c r="B114" s="88"/>
      <c r="C114" s="88"/>
    </row>
    <row r="115" spans="1:3" x14ac:dyDescent="0.25">
      <c r="A115" s="88"/>
      <c r="B115" s="88"/>
      <c r="C115" s="88"/>
    </row>
    <row r="116" spans="1:3" x14ac:dyDescent="0.25">
      <c r="A116" s="88"/>
      <c r="B116" s="88"/>
      <c r="C116" s="88"/>
    </row>
    <row r="117" spans="1:3" x14ac:dyDescent="0.25">
      <c r="A117" s="88"/>
      <c r="B117" s="88"/>
      <c r="C117" s="88"/>
    </row>
    <row r="118" spans="1:3" x14ac:dyDescent="0.25">
      <c r="A118" s="88"/>
      <c r="B118" s="88"/>
      <c r="C118" s="88"/>
    </row>
    <row r="119" spans="1:3" x14ac:dyDescent="0.25">
      <c r="A119" s="88"/>
      <c r="B119" s="88"/>
      <c r="C119" s="88"/>
    </row>
    <row r="120" spans="1:3" x14ac:dyDescent="0.25">
      <c r="A120" s="88"/>
      <c r="B120" s="88"/>
      <c r="C120" s="88"/>
    </row>
    <row r="121" spans="1:3" x14ac:dyDescent="0.25">
      <c r="A121" s="88"/>
      <c r="B121" s="88"/>
      <c r="C121" s="88"/>
    </row>
    <row r="122" spans="1:3" x14ac:dyDescent="0.25">
      <c r="A122" s="88"/>
      <c r="B122" s="88"/>
      <c r="C122" s="88"/>
    </row>
    <row r="123" spans="1:3" x14ac:dyDescent="0.25">
      <c r="A123" s="88"/>
      <c r="B123" s="88"/>
      <c r="C123" s="88"/>
    </row>
    <row r="124" spans="1:3" x14ac:dyDescent="0.25">
      <c r="A124" s="88"/>
      <c r="B124" s="88"/>
      <c r="C124" s="88"/>
    </row>
    <row r="125" spans="1:3" x14ac:dyDescent="0.25">
      <c r="A125" s="88"/>
      <c r="B125" s="88"/>
      <c r="C125" s="88"/>
    </row>
    <row r="126" spans="1:3" x14ac:dyDescent="0.25">
      <c r="A126" s="88"/>
      <c r="B126" s="88"/>
      <c r="C126" s="88"/>
    </row>
    <row r="127" spans="1:3" x14ac:dyDescent="0.25">
      <c r="A127" s="88"/>
      <c r="B127" s="88"/>
      <c r="C127" s="88"/>
    </row>
    <row r="128" spans="1:3" x14ac:dyDescent="0.25">
      <c r="A128" s="88"/>
      <c r="B128" s="88"/>
      <c r="C128" s="88"/>
    </row>
    <row r="129" spans="1:3" x14ac:dyDescent="0.25">
      <c r="A129" s="88"/>
      <c r="B129" s="88"/>
      <c r="C129" s="88"/>
    </row>
    <row r="130" spans="1:3" x14ac:dyDescent="0.25">
      <c r="A130" s="88"/>
      <c r="B130" s="88"/>
      <c r="C130" s="88"/>
    </row>
    <row r="131" spans="1:3" x14ac:dyDescent="0.25">
      <c r="A131" s="88"/>
      <c r="B131" s="88"/>
      <c r="C131" s="88"/>
    </row>
    <row r="132" spans="1:3" x14ac:dyDescent="0.25">
      <c r="A132" s="88"/>
      <c r="B132" s="88"/>
      <c r="C132" s="88"/>
    </row>
    <row r="133" spans="1:3" x14ac:dyDescent="0.25">
      <c r="A133" s="88"/>
      <c r="B133" s="88"/>
      <c r="C133" s="88"/>
    </row>
    <row r="134" spans="1:3" x14ac:dyDescent="0.25">
      <c r="A134" s="88"/>
      <c r="B134" s="88"/>
      <c r="C134" s="88"/>
    </row>
    <row r="135" spans="1:3" x14ac:dyDescent="0.25">
      <c r="A135" s="88"/>
      <c r="B135" s="88"/>
      <c r="C135" s="88"/>
    </row>
    <row r="136" spans="1:3" x14ac:dyDescent="0.25">
      <c r="A136" s="88"/>
      <c r="B136" s="88"/>
      <c r="C136" s="88"/>
    </row>
    <row r="137" spans="1:3" x14ac:dyDescent="0.25">
      <c r="A137" s="88"/>
      <c r="B137" s="88"/>
      <c r="C137" s="88"/>
    </row>
    <row r="138" spans="1:3" x14ac:dyDescent="0.25">
      <c r="A138" s="88"/>
      <c r="B138" s="88"/>
      <c r="C138" s="88"/>
    </row>
    <row r="139" spans="1:3" x14ac:dyDescent="0.25">
      <c r="A139" s="88"/>
      <c r="B139" s="88"/>
      <c r="C139" s="88"/>
    </row>
    <row r="140" spans="1:3" x14ac:dyDescent="0.25">
      <c r="A140" s="88"/>
      <c r="B140" s="88"/>
      <c r="C140" s="88"/>
    </row>
    <row r="141" spans="1:3" x14ac:dyDescent="0.25">
      <c r="A141" s="88"/>
      <c r="B141" s="88"/>
      <c r="C141" s="88"/>
    </row>
    <row r="142" spans="1:3" x14ac:dyDescent="0.25">
      <c r="A142" s="88"/>
      <c r="B142" s="88"/>
      <c r="C142" s="88"/>
    </row>
    <row r="143" spans="1:3" x14ac:dyDescent="0.25">
      <c r="A143" s="88"/>
      <c r="B143" s="88"/>
      <c r="C143" s="88"/>
    </row>
  </sheetData>
  <sheetProtection selectLockedCells="1"/>
  <autoFilter ref="K36:M36" xr:uid="{00000000-0009-0000-0000-000002000000}"/>
  <mergeCells count="16">
    <mergeCell ref="N20:N23"/>
    <mergeCell ref="N24:N26"/>
    <mergeCell ref="E29:F29"/>
    <mergeCell ref="O8:P8"/>
    <mergeCell ref="H9:I9"/>
    <mergeCell ref="O9:P9"/>
    <mergeCell ref="O10:P10"/>
    <mergeCell ref="D13:N14"/>
    <mergeCell ref="N17:N19"/>
    <mergeCell ref="H7:J7"/>
    <mergeCell ref="O7:P7"/>
    <mergeCell ref="H3:J3"/>
    <mergeCell ref="L3:P4"/>
    <mergeCell ref="H5:J5"/>
    <mergeCell ref="O5:P5"/>
    <mergeCell ref="O6:P6"/>
  </mergeCells>
  <pageMargins left="0.75" right="0.75" top="0.75" bottom="0.75" header="0" footer="0"/>
  <pageSetup paperSize="9" scale="56" orientation="landscape" r:id="rId1"/>
  <headerFooter alignWithMargins="0"/>
  <rowBreaks count="3" manualBreakCount="3">
    <brk id="34" max="16383" man="1"/>
    <brk id="65" max="16383" man="1"/>
    <brk id="68" max="16383" man="1"/>
  </rowBreaks>
  <colBreaks count="2" manualBreakCount="2">
    <brk id="5" max="1048575" man="1"/>
    <brk id="22"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8"/>
  <sheetViews>
    <sheetView tabSelected="1" zoomScale="80" zoomScaleNormal="80" workbookViewId="0">
      <pane ySplit="13" topLeftCell="A66" activePane="bottomLeft" state="frozen"/>
      <selection pane="bottomLeft" activeCell="L21" sqref="L21"/>
    </sheetView>
  </sheetViews>
  <sheetFormatPr defaultRowHeight="12.5" x14ac:dyDescent="0.25"/>
  <cols>
    <col min="1" max="1" width="3.7265625" customWidth="1"/>
    <col min="2" max="2" width="37.54296875" customWidth="1"/>
    <col min="3" max="3" width="6.26953125" customWidth="1"/>
    <col min="4" max="4" width="26.7265625" style="3" customWidth="1"/>
    <col min="5" max="5" width="14" style="3" customWidth="1"/>
    <col min="6" max="6" width="19.7265625" customWidth="1"/>
    <col min="7" max="7" width="13.81640625" style="1" customWidth="1"/>
    <col min="8" max="8" width="15.81640625" style="1" customWidth="1"/>
    <col min="9" max="9" width="15.7265625" style="1" customWidth="1"/>
    <col min="10" max="10" width="21.7265625" customWidth="1"/>
    <col min="11" max="11" width="25.453125" customWidth="1"/>
    <col min="12" max="12" width="17.453125" customWidth="1"/>
    <col min="13" max="13" width="16.81640625" customWidth="1"/>
  </cols>
  <sheetData>
    <row r="1" spans="1:13" x14ac:dyDescent="0.25">
      <c r="A1" s="24"/>
      <c r="B1" s="4"/>
      <c r="C1" s="4"/>
      <c r="D1" s="5"/>
      <c r="E1" s="5"/>
      <c r="F1" s="4"/>
      <c r="G1" s="6"/>
      <c r="H1" s="6"/>
      <c r="I1" s="6"/>
      <c r="J1" s="4"/>
      <c r="K1" s="4"/>
      <c r="L1" s="4"/>
      <c r="M1" s="7"/>
    </row>
    <row r="2" spans="1:13" ht="15.5" x14ac:dyDescent="0.35">
      <c r="A2" s="25" t="s">
        <v>56</v>
      </c>
      <c r="B2" s="8"/>
      <c r="C2" s="8"/>
      <c r="D2" s="9"/>
      <c r="E2" s="9"/>
      <c r="F2" s="8"/>
      <c r="G2" s="8"/>
      <c r="H2" s="187"/>
      <c r="I2" s="8"/>
      <c r="J2" s="8"/>
      <c r="K2" s="8"/>
      <c r="L2" s="8"/>
      <c r="M2" s="10"/>
    </row>
    <row r="3" spans="1:13" ht="14" x14ac:dyDescent="0.3">
      <c r="A3" s="85" t="s">
        <v>495</v>
      </c>
      <c r="B3" s="8"/>
      <c r="C3" s="8"/>
      <c r="D3" s="9"/>
      <c r="E3" s="9"/>
      <c r="F3" s="8"/>
      <c r="G3" s="8"/>
      <c r="H3" s="8"/>
      <c r="I3" s="8"/>
      <c r="J3" s="8"/>
      <c r="K3" s="8"/>
      <c r="L3" s="8"/>
      <c r="M3" s="10"/>
    </row>
    <row r="4" spans="1:13" x14ac:dyDescent="0.25">
      <c r="A4" s="12"/>
      <c r="B4" s="8"/>
      <c r="C4" s="8"/>
      <c r="D4" s="9"/>
      <c r="E4" s="9"/>
      <c r="F4" s="8"/>
      <c r="G4" s="8"/>
      <c r="H4" s="8"/>
      <c r="I4" s="8"/>
      <c r="J4" s="8"/>
      <c r="K4" s="8"/>
      <c r="L4" s="8"/>
      <c r="M4" s="10"/>
    </row>
    <row r="5" spans="1:13" x14ac:dyDescent="0.25">
      <c r="A5" s="201" t="s">
        <v>41</v>
      </c>
      <c r="B5" s="202"/>
      <c r="C5" s="202"/>
      <c r="D5" s="202"/>
      <c r="E5" s="203"/>
      <c r="F5" s="204"/>
      <c r="G5" s="8"/>
      <c r="H5" s="8"/>
      <c r="I5" s="8"/>
      <c r="J5" s="8"/>
      <c r="K5" s="8"/>
      <c r="L5" s="8"/>
      <c r="M5" s="10"/>
    </row>
    <row r="6" spans="1:13" ht="12.75" customHeight="1" x14ac:dyDescent="0.3">
      <c r="A6" s="205"/>
      <c r="B6" s="206"/>
      <c r="C6" s="206"/>
      <c r="D6" s="206"/>
      <c r="E6" s="207"/>
      <c r="F6" s="208"/>
      <c r="G6" s="8"/>
      <c r="H6" s="55" t="s">
        <v>142</v>
      </c>
      <c r="I6" s="7"/>
      <c r="J6" s="256" t="s">
        <v>494</v>
      </c>
      <c r="K6" s="256"/>
      <c r="L6" s="256"/>
      <c r="M6" s="10"/>
    </row>
    <row r="7" spans="1:13" ht="18" customHeight="1" x14ac:dyDescent="0.3">
      <c r="A7" s="257" t="s">
        <v>62</v>
      </c>
      <c r="B7" s="258"/>
      <c r="C7" s="258"/>
      <c r="D7" s="258"/>
      <c r="E7" s="259"/>
      <c r="F7" s="11"/>
      <c r="G7" s="8"/>
      <c r="H7" s="56"/>
      <c r="I7" s="10"/>
      <c r="J7" s="256"/>
      <c r="K7" s="256"/>
      <c r="L7" s="256"/>
      <c r="M7" s="10"/>
    </row>
    <row r="8" spans="1:13" ht="14.5" customHeight="1" x14ac:dyDescent="0.3">
      <c r="A8" s="27" t="s">
        <v>63</v>
      </c>
      <c r="B8" s="28"/>
      <c r="C8" s="28"/>
      <c r="D8" s="28"/>
      <c r="E8" s="29"/>
      <c r="F8" s="11"/>
      <c r="G8" s="8"/>
      <c r="H8" s="57"/>
      <c r="I8" s="58"/>
      <c r="J8" s="256"/>
      <c r="K8" s="256"/>
      <c r="L8" s="256"/>
      <c r="M8" s="10"/>
    </row>
    <row r="9" spans="1:13" ht="12.75" customHeight="1" x14ac:dyDescent="0.3">
      <c r="A9" s="212" t="s">
        <v>48</v>
      </c>
      <c r="B9" s="213"/>
      <c r="C9" s="213"/>
      <c r="D9" s="213"/>
      <c r="E9" s="214"/>
      <c r="F9" s="62"/>
      <c r="G9" s="8"/>
      <c r="H9" s="8"/>
      <c r="I9" s="8"/>
      <c r="J9" s="256"/>
      <c r="K9" s="256"/>
      <c r="L9" s="256"/>
      <c r="M9" s="10"/>
    </row>
    <row r="10" spans="1:13" ht="12" customHeight="1" x14ac:dyDescent="0.3">
      <c r="A10" s="261" t="s">
        <v>67</v>
      </c>
      <c r="B10" s="216"/>
      <c r="C10" s="216"/>
      <c r="D10" s="216"/>
      <c r="E10" s="217"/>
      <c r="F10" s="11"/>
      <c r="G10" s="13"/>
      <c r="H10" s="13"/>
      <c r="I10" s="13"/>
      <c r="J10" s="8"/>
      <c r="K10" s="8"/>
      <c r="L10" s="8"/>
      <c r="M10" s="10"/>
    </row>
    <row r="11" spans="1:13" ht="15" customHeight="1" x14ac:dyDescent="0.25">
      <c r="A11" s="26"/>
      <c r="B11" s="13"/>
      <c r="C11" s="13"/>
      <c r="D11" s="13"/>
      <c r="E11" s="13"/>
      <c r="F11" s="13"/>
      <c r="G11" s="13"/>
      <c r="H11" s="13"/>
      <c r="I11" s="13"/>
      <c r="J11" s="8"/>
      <c r="K11" s="8"/>
      <c r="L11" s="8"/>
      <c r="M11" s="10"/>
    </row>
    <row r="12" spans="1:13" ht="13" x14ac:dyDescent="0.25">
      <c r="A12" s="218" t="s">
        <v>1</v>
      </c>
      <c r="B12" s="254" t="s">
        <v>0</v>
      </c>
      <c r="C12" s="64" t="s">
        <v>66</v>
      </c>
      <c r="D12" s="260" t="s">
        <v>58</v>
      </c>
      <c r="E12" s="221" t="s">
        <v>57</v>
      </c>
      <c r="F12" s="223" t="s">
        <v>59</v>
      </c>
      <c r="G12" s="199" t="s">
        <v>60</v>
      </c>
      <c r="H12" s="199" t="s">
        <v>61</v>
      </c>
      <c r="I12" s="199" t="s">
        <v>65</v>
      </c>
      <c r="J12" s="197" t="s">
        <v>2</v>
      </c>
      <c r="K12" s="197" t="s">
        <v>144</v>
      </c>
      <c r="L12" s="197" t="s">
        <v>3</v>
      </c>
      <c r="M12" s="197" t="s">
        <v>4</v>
      </c>
    </row>
    <row r="13" spans="1:13" ht="21" customHeight="1" x14ac:dyDescent="0.25">
      <c r="A13" s="219"/>
      <c r="B13" s="255"/>
      <c r="C13" s="65"/>
      <c r="D13" s="260"/>
      <c r="E13" s="222"/>
      <c r="F13" s="224"/>
      <c r="G13" s="200"/>
      <c r="H13" s="200"/>
      <c r="I13" s="200"/>
      <c r="J13" s="198"/>
      <c r="K13" s="198"/>
      <c r="L13" s="198"/>
      <c r="M13" s="198"/>
    </row>
    <row r="14" spans="1:13" ht="22" customHeight="1" x14ac:dyDescent="0.35">
      <c r="A14" s="14"/>
      <c r="B14" s="83" t="s">
        <v>64</v>
      </c>
      <c r="C14" s="30"/>
      <c r="D14" s="31"/>
      <c r="E14" s="37" t="s">
        <v>83</v>
      </c>
      <c r="F14" s="43" t="s">
        <v>108</v>
      </c>
      <c r="G14" s="36" t="s">
        <v>82</v>
      </c>
      <c r="H14" s="36" t="s">
        <v>109</v>
      </c>
      <c r="I14" s="36" t="s">
        <v>125</v>
      </c>
      <c r="J14" s="32"/>
      <c r="K14" s="32"/>
      <c r="L14" s="32"/>
      <c r="M14" s="32"/>
    </row>
    <row r="15" spans="1:13" ht="34" customHeight="1" x14ac:dyDescent="0.25">
      <c r="A15" s="15">
        <v>1</v>
      </c>
      <c r="B15" s="16" t="s">
        <v>40</v>
      </c>
      <c r="C15" s="33" t="s">
        <v>150</v>
      </c>
      <c r="D15" s="63"/>
      <c r="E15" s="16"/>
      <c r="F15" s="18"/>
      <c r="G15" s="18"/>
      <c r="H15" s="18"/>
      <c r="I15" s="18"/>
      <c r="J15" s="17"/>
      <c r="K15" s="59"/>
      <c r="L15" s="59"/>
      <c r="M15" s="59"/>
    </row>
    <row r="16" spans="1:13" s="2" customFormat="1" ht="44.5" customHeight="1" x14ac:dyDescent="0.25">
      <c r="A16" s="19">
        <v>2</v>
      </c>
      <c r="B16" s="188" t="s">
        <v>213</v>
      </c>
      <c r="C16" s="33" t="s">
        <v>150</v>
      </c>
      <c r="D16" s="63"/>
      <c r="E16" s="16"/>
      <c r="F16" s="18"/>
      <c r="G16" s="18"/>
      <c r="H16" s="18"/>
      <c r="I16" s="18"/>
      <c r="J16" s="21"/>
      <c r="K16" s="21"/>
      <c r="L16" s="60"/>
      <c r="M16" s="59"/>
    </row>
    <row r="17" spans="1:13" ht="29.5" customHeight="1" x14ac:dyDescent="0.25">
      <c r="A17" s="15">
        <v>3</v>
      </c>
      <c r="B17" s="16" t="s">
        <v>6</v>
      </c>
      <c r="C17" s="33" t="s">
        <v>145</v>
      </c>
      <c r="D17" s="63" t="s">
        <v>181</v>
      </c>
      <c r="E17" s="16">
        <v>1</v>
      </c>
      <c r="F17" s="18" t="s">
        <v>165</v>
      </c>
      <c r="G17" s="18" t="s">
        <v>153</v>
      </c>
      <c r="H17" s="18" t="s">
        <v>151</v>
      </c>
      <c r="I17" s="18" t="s">
        <v>152</v>
      </c>
      <c r="J17" s="59" t="s">
        <v>167</v>
      </c>
      <c r="K17" s="59" t="s">
        <v>167</v>
      </c>
      <c r="L17" s="60" t="s">
        <v>476</v>
      </c>
      <c r="M17" s="59" t="s">
        <v>183</v>
      </c>
    </row>
    <row r="18" spans="1:13" ht="25" x14ac:dyDescent="0.25">
      <c r="A18" s="15">
        <v>4</v>
      </c>
      <c r="B18" s="16" t="s">
        <v>7</v>
      </c>
      <c r="C18" s="71" t="s">
        <v>145</v>
      </c>
      <c r="D18" s="194" t="s">
        <v>458</v>
      </c>
      <c r="E18" s="16">
        <v>1</v>
      </c>
      <c r="F18" s="18" t="s">
        <v>165</v>
      </c>
      <c r="G18" s="18" t="s">
        <v>153</v>
      </c>
      <c r="H18" s="18" t="s">
        <v>151</v>
      </c>
      <c r="I18" s="18" t="s">
        <v>152</v>
      </c>
      <c r="J18" s="21" t="s">
        <v>492</v>
      </c>
      <c r="K18" s="21" t="s">
        <v>492</v>
      </c>
      <c r="L18" s="60" t="s">
        <v>493</v>
      </c>
      <c r="M18" s="59" t="s">
        <v>183</v>
      </c>
    </row>
    <row r="19" spans="1:13" ht="25" x14ac:dyDescent="0.25">
      <c r="A19" s="15">
        <v>5</v>
      </c>
      <c r="B19" s="16" t="s">
        <v>162</v>
      </c>
      <c r="C19" s="33" t="s">
        <v>150</v>
      </c>
      <c r="D19" s="84"/>
      <c r="E19" s="16"/>
      <c r="F19" s="18"/>
      <c r="G19" s="18"/>
      <c r="H19" s="18"/>
      <c r="I19" s="18"/>
      <c r="J19" s="17"/>
      <c r="K19" s="60"/>
      <c r="L19" s="59"/>
      <c r="M19" s="60"/>
    </row>
    <row r="20" spans="1:13" ht="75" x14ac:dyDescent="0.25">
      <c r="A20" s="15">
        <v>6</v>
      </c>
      <c r="B20" s="16" t="s">
        <v>8</v>
      </c>
      <c r="C20" s="33" t="s">
        <v>145</v>
      </c>
      <c r="D20" s="63" t="s">
        <v>182</v>
      </c>
      <c r="E20" s="16">
        <v>1</v>
      </c>
      <c r="F20" s="18" t="s">
        <v>165</v>
      </c>
      <c r="G20" s="18" t="s">
        <v>153</v>
      </c>
      <c r="H20" s="18" t="s">
        <v>151</v>
      </c>
      <c r="I20" s="18" t="s">
        <v>154</v>
      </c>
      <c r="J20" s="60" t="s">
        <v>456</v>
      </c>
      <c r="K20" s="60" t="s">
        <v>456</v>
      </c>
      <c r="L20" s="60" t="s">
        <v>504</v>
      </c>
      <c r="M20" s="60" t="s">
        <v>457</v>
      </c>
    </row>
    <row r="21" spans="1:13" ht="62.5" x14ac:dyDescent="0.25">
      <c r="A21" s="15">
        <v>7</v>
      </c>
      <c r="B21" s="16" t="s">
        <v>49</v>
      </c>
      <c r="C21" s="33" t="s">
        <v>145</v>
      </c>
      <c r="D21" s="60" t="s">
        <v>204</v>
      </c>
      <c r="E21" s="16">
        <v>1</v>
      </c>
      <c r="F21" s="18" t="s">
        <v>165</v>
      </c>
      <c r="G21" s="18" t="s">
        <v>153</v>
      </c>
      <c r="H21" s="18" t="s">
        <v>151</v>
      </c>
      <c r="I21" s="18" t="s">
        <v>154</v>
      </c>
      <c r="J21" s="59" t="s">
        <v>452</v>
      </c>
      <c r="K21" s="59" t="s">
        <v>452</v>
      </c>
      <c r="L21" s="60" t="s">
        <v>504</v>
      </c>
      <c r="M21" s="60" t="s">
        <v>178</v>
      </c>
    </row>
    <row r="22" spans="1:13" ht="31.5" customHeight="1" x14ac:dyDescent="0.25">
      <c r="A22" s="15">
        <v>8</v>
      </c>
      <c r="B22" s="16" t="s">
        <v>231</v>
      </c>
      <c r="C22" s="33" t="s">
        <v>150</v>
      </c>
      <c r="D22" s="63"/>
      <c r="E22" s="16"/>
      <c r="F22" s="18"/>
      <c r="G22" s="18"/>
      <c r="H22" s="18"/>
      <c r="I22" s="18"/>
      <c r="J22" s="17"/>
      <c r="K22" s="63"/>
      <c r="L22" s="59"/>
      <c r="M22" s="59"/>
    </row>
    <row r="23" spans="1:13" ht="32.15" customHeight="1" x14ac:dyDescent="0.25">
      <c r="A23" s="15">
        <v>9</v>
      </c>
      <c r="B23" s="16" t="s">
        <v>50</v>
      </c>
      <c r="C23" s="33" t="s">
        <v>150</v>
      </c>
      <c r="D23" s="68"/>
      <c r="E23" s="16"/>
      <c r="F23" s="18"/>
      <c r="G23" s="18"/>
      <c r="H23" s="18"/>
      <c r="I23" s="18"/>
      <c r="J23" s="21"/>
      <c r="K23" s="59"/>
      <c r="L23" s="59"/>
      <c r="M23" s="59"/>
    </row>
    <row r="24" spans="1:13" ht="30.65" customHeight="1" x14ac:dyDescent="0.25">
      <c r="A24" s="15">
        <v>10</v>
      </c>
      <c r="B24" s="16" t="s">
        <v>5</v>
      </c>
      <c r="C24" s="33" t="s">
        <v>150</v>
      </c>
      <c r="D24" s="60"/>
      <c r="E24" s="16"/>
      <c r="F24" s="18"/>
      <c r="G24" s="18"/>
      <c r="H24" s="18"/>
      <c r="I24" s="18"/>
      <c r="J24" s="17"/>
      <c r="K24" s="59"/>
      <c r="L24" s="59"/>
      <c r="M24" s="60"/>
    </row>
    <row r="25" spans="1:13" ht="37.5" x14ac:dyDescent="0.25">
      <c r="A25" s="15">
        <v>11</v>
      </c>
      <c r="B25" s="16" t="s">
        <v>9</v>
      </c>
      <c r="C25" s="33" t="s">
        <v>145</v>
      </c>
      <c r="D25" s="60" t="s">
        <v>458</v>
      </c>
      <c r="E25" s="16">
        <v>4</v>
      </c>
      <c r="F25" s="18" t="s">
        <v>146</v>
      </c>
      <c r="G25" s="18" t="s">
        <v>147</v>
      </c>
      <c r="H25" s="18" t="s">
        <v>151</v>
      </c>
      <c r="I25" s="18" t="s">
        <v>154</v>
      </c>
      <c r="J25" s="59" t="s">
        <v>477</v>
      </c>
      <c r="K25" s="59" t="s">
        <v>313</v>
      </c>
      <c r="L25" s="60" t="s">
        <v>478</v>
      </c>
      <c r="M25" s="59" t="s">
        <v>171</v>
      </c>
    </row>
    <row r="26" spans="1:13" ht="50" x14ac:dyDescent="0.25">
      <c r="A26" s="15">
        <v>12</v>
      </c>
      <c r="B26" s="20" t="s">
        <v>10</v>
      </c>
      <c r="C26" s="33" t="s">
        <v>145</v>
      </c>
      <c r="D26" s="60" t="s">
        <v>459</v>
      </c>
      <c r="E26" s="16">
        <v>1</v>
      </c>
      <c r="F26" s="18" t="s">
        <v>166</v>
      </c>
      <c r="G26" s="18" t="s">
        <v>153</v>
      </c>
      <c r="H26" s="18" t="s">
        <v>151</v>
      </c>
      <c r="I26" s="18" t="s">
        <v>152</v>
      </c>
      <c r="J26" s="59" t="s">
        <v>157</v>
      </c>
      <c r="K26" s="59" t="s">
        <v>157</v>
      </c>
      <c r="L26" s="60" t="s">
        <v>502</v>
      </c>
      <c r="M26" s="60" t="s">
        <v>185</v>
      </c>
    </row>
    <row r="27" spans="1:13" ht="47.15" customHeight="1" x14ac:dyDescent="0.25">
      <c r="A27" s="15">
        <v>13</v>
      </c>
      <c r="B27" s="20" t="s">
        <v>11</v>
      </c>
      <c r="C27" s="71" t="s">
        <v>145</v>
      </c>
      <c r="D27" s="60" t="s">
        <v>314</v>
      </c>
      <c r="E27" s="16">
        <v>1</v>
      </c>
      <c r="F27" s="18" t="s">
        <v>158</v>
      </c>
      <c r="G27" s="18" t="s">
        <v>147</v>
      </c>
      <c r="H27" s="18" t="s">
        <v>151</v>
      </c>
      <c r="I27" s="18" t="s">
        <v>154</v>
      </c>
      <c r="J27" s="60" t="s">
        <v>315</v>
      </c>
      <c r="K27" s="60" t="s">
        <v>315</v>
      </c>
      <c r="L27" s="60" t="s">
        <v>479</v>
      </c>
      <c r="M27" s="60" t="s">
        <v>171</v>
      </c>
    </row>
    <row r="28" spans="1:13" ht="49.5" customHeight="1" x14ac:dyDescent="0.25">
      <c r="A28" s="15">
        <v>14</v>
      </c>
      <c r="B28" s="16" t="s">
        <v>12</v>
      </c>
      <c r="C28" s="33" t="s">
        <v>145</v>
      </c>
      <c r="D28" s="60" t="s">
        <v>460</v>
      </c>
      <c r="E28" s="16">
        <v>2</v>
      </c>
      <c r="F28" s="18" t="s">
        <v>158</v>
      </c>
      <c r="G28" s="18" t="s">
        <v>153</v>
      </c>
      <c r="H28" s="18" t="s">
        <v>151</v>
      </c>
      <c r="I28" s="18" t="s">
        <v>152</v>
      </c>
      <c r="J28" s="60" t="s">
        <v>461</v>
      </c>
      <c r="K28" s="60" t="s">
        <v>461</v>
      </c>
      <c r="L28" s="60" t="s">
        <v>480</v>
      </c>
      <c r="M28" s="60" t="s">
        <v>462</v>
      </c>
    </row>
    <row r="29" spans="1:13" ht="60.65" customHeight="1" x14ac:dyDescent="0.25">
      <c r="A29" s="15">
        <v>15</v>
      </c>
      <c r="B29" s="16" t="s">
        <v>13</v>
      </c>
      <c r="C29" s="33" t="s">
        <v>145</v>
      </c>
      <c r="D29" s="61" t="s">
        <v>168</v>
      </c>
      <c r="E29" s="16">
        <v>2</v>
      </c>
      <c r="F29" s="18" t="s">
        <v>146</v>
      </c>
      <c r="G29" s="18" t="s">
        <v>153</v>
      </c>
      <c r="H29" s="18" t="s">
        <v>151</v>
      </c>
      <c r="I29" s="18" t="s">
        <v>154</v>
      </c>
      <c r="J29" s="60" t="s">
        <v>481</v>
      </c>
      <c r="K29" s="60" t="s">
        <v>481</v>
      </c>
      <c r="L29" s="59" t="s">
        <v>180</v>
      </c>
      <c r="M29" s="59" t="s">
        <v>178</v>
      </c>
    </row>
    <row r="30" spans="1:13" ht="38.15" customHeight="1" x14ac:dyDescent="0.25">
      <c r="A30" s="15">
        <v>16</v>
      </c>
      <c r="B30" s="16" t="s">
        <v>14</v>
      </c>
      <c r="C30" s="33" t="s">
        <v>150</v>
      </c>
      <c r="D30" s="61"/>
      <c r="E30" s="16"/>
      <c r="F30" s="18"/>
      <c r="G30" s="18"/>
      <c r="H30" s="18"/>
      <c r="I30" s="18"/>
      <c r="J30" s="17"/>
      <c r="K30" s="59"/>
      <c r="L30" s="61"/>
      <c r="M30" s="60"/>
    </row>
    <row r="31" spans="1:13" ht="35.15" customHeight="1" x14ac:dyDescent="0.25">
      <c r="A31" s="15">
        <v>17</v>
      </c>
      <c r="B31" s="16" t="s">
        <v>51</v>
      </c>
      <c r="C31" s="33" t="s">
        <v>145</v>
      </c>
      <c r="D31" s="60" t="s">
        <v>453</v>
      </c>
      <c r="E31" s="16">
        <v>2</v>
      </c>
      <c r="F31" s="18" t="s">
        <v>158</v>
      </c>
      <c r="G31" s="18" t="s">
        <v>153</v>
      </c>
      <c r="H31" s="18" t="s">
        <v>151</v>
      </c>
      <c r="I31" s="18" t="s">
        <v>154</v>
      </c>
      <c r="J31" s="59" t="s">
        <v>454</v>
      </c>
      <c r="K31" s="59" t="s">
        <v>454</v>
      </c>
      <c r="L31" s="60" t="s">
        <v>486</v>
      </c>
      <c r="M31" s="59" t="s">
        <v>178</v>
      </c>
    </row>
    <row r="32" spans="1:13" ht="44.15" customHeight="1" x14ac:dyDescent="0.25">
      <c r="A32" s="15">
        <v>18</v>
      </c>
      <c r="B32" s="16" t="s">
        <v>248</v>
      </c>
      <c r="C32" s="33" t="s">
        <v>150</v>
      </c>
      <c r="D32" s="60"/>
      <c r="E32" s="16"/>
      <c r="F32" s="18"/>
      <c r="G32" s="18"/>
      <c r="H32" s="18"/>
      <c r="I32" s="18"/>
      <c r="J32" s="17"/>
      <c r="K32" s="59"/>
      <c r="L32" s="59"/>
      <c r="M32" s="59"/>
    </row>
    <row r="33" spans="1:13" ht="46.5" customHeight="1" x14ac:dyDescent="0.25">
      <c r="A33" s="15">
        <v>19</v>
      </c>
      <c r="B33" s="16" t="s">
        <v>249</v>
      </c>
      <c r="C33" s="33" t="s">
        <v>150</v>
      </c>
      <c r="D33" s="60"/>
      <c r="E33" s="16"/>
      <c r="F33" s="18"/>
      <c r="G33" s="18"/>
      <c r="H33" s="18"/>
      <c r="I33" s="18"/>
      <c r="J33" s="17"/>
      <c r="K33" s="59"/>
      <c r="L33" s="59"/>
      <c r="M33" s="59"/>
    </row>
    <row r="34" spans="1:13" ht="109.5" customHeight="1" x14ac:dyDescent="0.25">
      <c r="A34" s="15">
        <v>20</v>
      </c>
      <c r="B34" s="16" t="s">
        <v>55</v>
      </c>
      <c r="C34" s="33" t="s">
        <v>150</v>
      </c>
      <c r="D34" s="60"/>
      <c r="E34" s="16"/>
      <c r="F34" s="18"/>
      <c r="G34" s="18"/>
      <c r="H34" s="18"/>
      <c r="I34" s="18"/>
      <c r="J34" s="60"/>
      <c r="K34" s="60"/>
      <c r="L34" s="59"/>
      <c r="M34" s="59"/>
    </row>
    <row r="35" spans="1:13" ht="25" x14ac:dyDescent="0.25">
      <c r="A35" s="15">
        <v>21</v>
      </c>
      <c r="B35" s="16" t="s">
        <v>15</v>
      </c>
      <c r="C35" s="33" t="s">
        <v>150</v>
      </c>
      <c r="E35" s="16"/>
      <c r="F35" s="18"/>
      <c r="G35" s="18"/>
      <c r="H35" s="18"/>
      <c r="I35" s="18"/>
      <c r="J35" s="17"/>
      <c r="K35" s="195"/>
      <c r="L35" s="59"/>
      <c r="M35" s="59"/>
    </row>
    <row r="36" spans="1:13" s="193" customFormat="1" ht="37.5" x14ac:dyDescent="0.25">
      <c r="A36" s="189">
        <v>22</v>
      </c>
      <c r="B36" s="190" t="s">
        <v>16</v>
      </c>
      <c r="C36" s="191" t="s">
        <v>145</v>
      </c>
      <c r="D36" s="60" t="s">
        <v>205</v>
      </c>
      <c r="E36" s="190">
        <v>2</v>
      </c>
      <c r="F36" s="192" t="s">
        <v>166</v>
      </c>
      <c r="G36" s="192" t="s">
        <v>147</v>
      </c>
      <c r="H36" s="192" t="s">
        <v>156</v>
      </c>
      <c r="I36" s="192" t="s">
        <v>154</v>
      </c>
      <c r="J36" s="196" t="s">
        <v>488</v>
      </c>
      <c r="K36" s="196" t="s">
        <v>488</v>
      </c>
      <c r="L36" s="60" t="s">
        <v>487</v>
      </c>
      <c r="M36" s="60" t="s">
        <v>177</v>
      </c>
    </row>
    <row r="37" spans="1:13" ht="25" x14ac:dyDescent="0.25">
      <c r="A37" s="15">
        <v>23</v>
      </c>
      <c r="B37" s="16" t="s">
        <v>17</v>
      </c>
      <c r="C37" s="33" t="s">
        <v>150</v>
      </c>
      <c r="D37" s="60"/>
      <c r="E37" s="16"/>
      <c r="F37" s="18"/>
      <c r="G37" s="18"/>
      <c r="H37" s="18"/>
      <c r="I37" s="18"/>
      <c r="J37" s="17"/>
      <c r="K37" s="59"/>
      <c r="L37" s="59"/>
      <c r="M37" s="59"/>
    </row>
    <row r="38" spans="1:13" ht="25" x14ac:dyDescent="0.25">
      <c r="A38" s="15">
        <v>24</v>
      </c>
      <c r="B38" s="16" t="s">
        <v>18</v>
      </c>
      <c r="C38" s="33" t="s">
        <v>150</v>
      </c>
      <c r="D38" s="60"/>
      <c r="E38" s="16"/>
      <c r="F38" s="18"/>
      <c r="G38" s="18"/>
      <c r="H38" s="18"/>
      <c r="I38" s="18"/>
      <c r="J38" s="17"/>
      <c r="K38" s="59"/>
      <c r="L38" s="59"/>
      <c r="M38" s="59"/>
    </row>
    <row r="39" spans="1:13" ht="76" customHeight="1" x14ac:dyDescent="0.25">
      <c r="A39" s="15">
        <v>25</v>
      </c>
      <c r="B39" s="16" t="s">
        <v>19</v>
      </c>
      <c r="C39" s="33" t="s">
        <v>145</v>
      </c>
      <c r="D39" s="60" t="s">
        <v>205</v>
      </c>
      <c r="E39" s="16">
        <v>2</v>
      </c>
      <c r="F39" s="18" t="s">
        <v>166</v>
      </c>
      <c r="G39" s="18" t="s">
        <v>147</v>
      </c>
      <c r="H39" s="18" t="s">
        <v>156</v>
      </c>
      <c r="I39" s="18" t="s">
        <v>154</v>
      </c>
      <c r="J39" s="60" t="s">
        <v>463</v>
      </c>
      <c r="K39" s="60" t="s">
        <v>463</v>
      </c>
      <c r="L39" s="60" t="s">
        <v>189</v>
      </c>
      <c r="M39" s="60" t="s">
        <v>177</v>
      </c>
    </row>
    <row r="40" spans="1:13" ht="54.65" customHeight="1" x14ac:dyDescent="0.25">
      <c r="A40" s="15">
        <v>26</v>
      </c>
      <c r="B40" s="16" t="s">
        <v>52</v>
      </c>
      <c r="C40" s="33" t="s">
        <v>145</v>
      </c>
      <c r="D40" s="60" t="s">
        <v>206</v>
      </c>
      <c r="E40" s="16">
        <v>3</v>
      </c>
      <c r="F40" s="18" t="s">
        <v>146</v>
      </c>
      <c r="G40" s="18" t="s">
        <v>147</v>
      </c>
      <c r="H40" s="18" t="s">
        <v>151</v>
      </c>
      <c r="I40" s="18" t="s">
        <v>207</v>
      </c>
      <c r="J40" s="60" t="s">
        <v>208</v>
      </c>
      <c r="K40" s="60" t="s">
        <v>208</v>
      </c>
      <c r="L40" s="60" t="s">
        <v>476</v>
      </c>
      <c r="M40" s="60" t="s">
        <v>475</v>
      </c>
    </row>
    <row r="41" spans="1:13" ht="64" customHeight="1" x14ac:dyDescent="0.25">
      <c r="A41" s="15">
        <v>27</v>
      </c>
      <c r="B41" s="16" t="s">
        <v>20</v>
      </c>
      <c r="C41" s="71" t="s">
        <v>150</v>
      </c>
      <c r="D41" s="59"/>
      <c r="E41" s="16"/>
      <c r="F41" s="18"/>
      <c r="G41" s="18"/>
      <c r="H41" s="18"/>
      <c r="I41" s="18"/>
      <c r="J41" s="59"/>
      <c r="K41" s="59"/>
      <c r="L41" s="59"/>
      <c r="M41" s="59"/>
    </row>
    <row r="42" spans="1:13" ht="38.5" customHeight="1" x14ac:dyDescent="0.25">
      <c r="A42" s="15">
        <v>28</v>
      </c>
      <c r="B42" s="16" t="s">
        <v>21</v>
      </c>
      <c r="C42" s="33" t="s">
        <v>145</v>
      </c>
      <c r="D42" s="60" t="s">
        <v>190</v>
      </c>
      <c r="E42" s="16">
        <v>1</v>
      </c>
      <c r="F42" s="18" t="s">
        <v>166</v>
      </c>
      <c r="G42" s="59" t="s">
        <v>153</v>
      </c>
      <c r="H42" s="18" t="s">
        <v>151</v>
      </c>
      <c r="I42" s="18" t="s">
        <v>154</v>
      </c>
      <c r="J42" s="59" t="s">
        <v>304</v>
      </c>
      <c r="K42" s="59" t="s">
        <v>304</v>
      </c>
      <c r="L42" s="60" t="s">
        <v>191</v>
      </c>
      <c r="M42" s="60" t="s">
        <v>474</v>
      </c>
    </row>
    <row r="43" spans="1:13" s="2" customFormat="1" ht="25" x14ac:dyDescent="0.25">
      <c r="A43" s="19">
        <v>29</v>
      </c>
      <c r="B43" s="20" t="s">
        <v>22</v>
      </c>
      <c r="C43" s="33" t="s">
        <v>150</v>
      </c>
      <c r="D43" s="59"/>
      <c r="E43" s="16"/>
      <c r="F43" s="18"/>
      <c r="G43" s="18"/>
      <c r="H43" s="18"/>
      <c r="I43" s="18"/>
      <c r="J43" s="21"/>
      <c r="K43" s="60"/>
      <c r="L43" s="60"/>
      <c r="M43" s="60"/>
    </row>
    <row r="44" spans="1:13" ht="79.5" customHeight="1" x14ac:dyDescent="0.25">
      <c r="A44" s="15">
        <v>30</v>
      </c>
      <c r="B44" s="16" t="s">
        <v>23</v>
      </c>
      <c r="C44" s="33" t="s">
        <v>145</v>
      </c>
      <c r="D44" s="60" t="s">
        <v>316</v>
      </c>
      <c r="E44" s="16">
        <v>1</v>
      </c>
      <c r="F44" s="18" t="s">
        <v>166</v>
      </c>
      <c r="G44" s="59" t="s">
        <v>153</v>
      </c>
      <c r="H44" s="18" t="s">
        <v>151</v>
      </c>
      <c r="I44" s="18" t="s">
        <v>152</v>
      </c>
      <c r="J44" s="60" t="s">
        <v>209</v>
      </c>
      <c r="K44" s="60" t="s">
        <v>209</v>
      </c>
      <c r="L44" s="59" t="s">
        <v>192</v>
      </c>
      <c r="M44" s="60" t="s">
        <v>210</v>
      </c>
    </row>
    <row r="45" spans="1:13" s="193" customFormat="1" ht="25" x14ac:dyDescent="0.25">
      <c r="A45" s="189">
        <v>31</v>
      </c>
      <c r="B45" s="190" t="s">
        <v>24</v>
      </c>
      <c r="C45" s="191" t="s">
        <v>145</v>
      </c>
      <c r="D45" s="60" t="s">
        <v>498</v>
      </c>
      <c r="E45" s="190"/>
      <c r="F45" s="18" t="s">
        <v>166</v>
      </c>
      <c r="G45" s="18" t="s">
        <v>147</v>
      </c>
      <c r="H45" s="18" t="s">
        <v>151</v>
      </c>
      <c r="I45" s="18" t="s">
        <v>152</v>
      </c>
      <c r="J45" s="60" t="s">
        <v>499</v>
      </c>
      <c r="K45" s="60" t="s">
        <v>499</v>
      </c>
      <c r="L45" s="60" t="s">
        <v>497</v>
      </c>
      <c r="M45" s="60" t="s">
        <v>178</v>
      </c>
    </row>
    <row r="46" spans="1:13" ht="29.25" customHeight="1" x14ac:dyDescent="0.25">
      <c r="A46" s="15">
        <v>32</v>
      </c>
      <c r="B46" s="16" t="s">
        <v>25</v>
      </c>
      <c r="C46" s="71" t="s">
        <v>150</v>
      </c>
      <c r="D46" s="60"/>
      <c r="E46" s="16"/>
      <c r="F46" s="18"/>
      <c r="G46" s="18"/>
      <c r="H46" s="18"/>
      <c r="I46" s="18"/>
      <c r="J46" s="60"/>
      <c r="K46" s="60"/>
      <c r="L46" s="59"/>
      <c r="M46" s="60"/>
    </row>
    <row r="47" spans="1:13" ht="25" x14ac:dyDescent="0.25">
      <c r="A47" s="15">
        <v>33</v>
      </c>
      <c r="B47" s="16" t="s">
        <v>26</v>
      </c>
      <c r="C47" s="33" t="s">
        <v>150</v>
      </c>
      <c r="D47" s="60"/>
      <c r="E47" s="16"/>
      <c r="F47" s="18"/>
      <c r="G47" s="18"/>
      <c r="H47" s="18"/>
      <c r="I47" s="18"/>
      <c r="J47" s="60"/>
      <c r="K47" s="60"/>
      <c r="L47" s="60"/>
      <c r="M47" s="59"/>
    </row>
    <row r="48" spans="1:13" ht="37.5" x14ac:dyDescent="0.25">
      <c r="A48" s="15">
        <v>34</v>
      </c>
      <c r="B48" s="16" t="s">
        <v>27</v>
      </c>
      <c r="C48" s="33" t="s">
        <v>145</v>
      </c>
      <c r="D48" s="61" t="s">
        <v>163</v>
      </c>
      <c r="E48" s="16">
        <v>1</v>
      </c>
      <c r="F48" s="18" t="s">
        <v>166</v>
      </c>
      <c r="G48" s="18" t="s">
        <v>147</v>
      </c>
      <c r="H48" s="18" t="s">
        <v>151</v>
      </c>
      <c r="I48" s="18" t="s">
        <v>152</v>
      </c>
      <c r="J48" s="60" t="s">
        <v>464</v>
      </c>
      <c r="K48" s="60" t="s">
        <v>464</v>
      </c>
      <c r="L48" s="60" t="s">
        <v>181</v>
      </c>
      <c r="M48" s="60" t="s">
        <v>178</v>
      </c>
    </row>
    <row r="49" spans="1:13" ht="50.5" customHeight="1" x14ac:dyDescent="0.25">
      <c r="A49" s="15">
        <v>35</v>
      </c>
      <c r="B49" s="16" t="s">
        <v>53</v>
      </c>
      <c r="C49" s="33" t="s">
        <v>145</v>
      </c>
      <c r="D49" s="60" t="s">
        <v>163</v>
      </c>
      <c r="E49" s="16">
        <v>1</v>
      </c>
      <c r="F49" s="18" t="s">
        <v>166</v>
      </c>
      <c r="G49" s="18" t="s">
        <v>147</v>
      </c>
      <c r="H49" s="18" t="s">
        <v>151</v>
      </c>
      <c r="I49" s="18" t="s">
        <v>152</v>
      </c>
      <c r="J49" s="60" t="s">
        <v>465</v>
      </c>
      <c r="K49" s="60" t="s">
        <v>465</v>
      </c>
      <c r="L49" s="59" t="s">
        <v>181</v>
      </c>
      <c r="M49" s="59" t="s">
        <v>178</v>
      </c>
    </row>
    <row r="50" spans="1:13" ht="25" x14ac:dyDescent="0.25">
      <c r="A50" s="15">
        <v>36</v>
      </c>
      <c r="B50" s="16" t="s">
        <v>28</v>
      </c>
      <c r="C50" s="33" t="s">
        <v>150</v>
      </c>
      <c r="D50" s="60"/>
      <c r="E50" s="16"/>
      <c r="F50" s="18"/>
      <c r="G50" s="18"/>
      <c r="H50" s="18"/>
      <c r="I50" s="18"/>
      <c r="J50" s="17"/>
      <c r="K50" s="59"/>
      <c r="L50" s="59"/>
      <c r="M50" s="59"/>
    </row>
    <row r="51" spans="1:13" ht="25" x14ac:dyDescent="0.25">
      <c r="A51" s="15">
        <v>37</v>
      </c>
      <c r="B51" s="16" t="s">
        <v>29</v>
      </c>
      <c r="C51" s="33" t="s">
        <v>150</v>
      </c>
      <c r="D51" s="61"/>
      <c r="E51" s="16"/>
      <c r="F51" s="18"/>
      <c r="G51" s="18"/>
      <c r="H51" s="18"/>
      <c r="I51" s="18"/>
      <c r="J51" s="17"/>
      <c r="K51" s="59"/>
      <c r="L51" s="59"/>
      <c r="M51" s="59"/>
    </row>
    <row r="52" spans="1:13" ht="25" x14ac:dyDescent="0.25">
      <c r="A52" s="15">
        <v>38</v>
      </c>
      <c r="B52" s="16" t="s">
        <v>30</v>
      </c>
      <c r="C52" s="33" t="s">
        <v>150</v>
      </c>
      <c r="D52" s="60"/>
      <c r="E52" s="16"/>
      <c r="F52" s="18"/>
      <c r="G52" s="18"/>
      <c r="H52" s="18"/>
      <c r="I52" s="18"/>
      <c r="J52" s="17"/>
      <c r="K52" s="59"/>
      <c r="L52" s="59"/>
      <c r="M52" s="59"/>
    </row>
    <row r="53" spans="1:13" ht="28" customHeight="1" x14ac:dyDescent="0.25">
      <c r="A53" s="15">
        <v>39</v>
      </c>
      <c r="B53" s="16" t="s">
        <v>31</v>
      </c>
      <c r="C53" s="33" t="s">
        <v>150</v>
      </c>
      <c r="D53" s="60"/>
      <c r="E53" s="16"/>
      <c r="F53" s="18"/>
      <c r="G53" s="18"/>
      <c r="H53" s="18"/>
      <c r="I53" s="18"/>
      <c r="J53" s="17"/>
      <c r="K53" s="59"/>
      <c r="L53" s="59"/>
      <c r="M53" s="59"/>
    </row>
    <row r="54" spans="1:13" ht="62.5" x14ac:dyDescent="0.25">
      <c r="A54" s="15">
        <v>40</v>
      </c>
      <c r="B54" s="16" t="s">
        <v>32</v>
      </c>
      <c r="C54" s="33" t="s">
        <v>145</v>
      </c>
      <c r="D54" s="60" t="s">
        <v>196</v>
      </c>
      <c r="E54" s="16">
        <v>3</v>
      </c>
      <c r="F54" s="18" t="s">
        <v>146</v>
      </c>
      <c r="G54" s="18" t="s">
        <v>147</v>
      </c>
      <c r="H54" s="18" t="s">
        <v>151</v>
      </c>
      <c r="I54" s="18" t="s">
        <v>154</v>
      </c>
      <c r="J54" s="60" t="s">
        <v>466</v>
      </c>
      <c r="K54" s="60" t="s">
        <v>466</v>
      </c>
      <c r="L54" s="60" t="s">
        <v>503</v>
      </c>
      <c r="M54" s="60" t="s">
        <v>171</v>
      </c>
    </row>
    <row r="55" spans="1:13" ht="31.5" customHeight="1" x14ac:dyDescent="0.25">
      <c r="A55" s="15">
        <v>41</v>
      </c>
      <c r="B55" s="16" t="s">
        <v>33</v>
      </c>
      <c r="C55" s="33" t="s">
        <v>150</v>
      </c>
      <c r="D55" s="60"/>
      <c r="E55" s="16"/>
      <c r="F55" s="18"/>
      <c r="G55" s="18"/>
      <c r="H55" s="18"/>
      <c r="I55" s="18"/>
      <c r="J55" s="59"/>
      <c r="K55" s="59"/>
      <c r="L55" s="59"/>
      <c r="M55" s="59"/>
    </row>
    <row r="56" spans="1:13" ht="75" x14ac:dyDescent="0.25">
      <c r="A56" s="15">
        <v>42</v>
      </c>
      <c r="B56" s="16" t="s">
        <v>34</v>
      </c>
      <c r="C56" s="33" t="s">
        <v>145</v>
      </c>
      <c r="D56" s="60" t="s">
        <v>203</v>
      </c>
      <c r="E56" s="16">
        <v>3</v>
      </c>
      <c r="F56" s="18" t="s">
        <v>158</v>
      </c>
      <c r="G56" s="18" t="s">
        <v>147</v>
      </c>
      <c r="H56" s="18" t="s">
        <v>151</v>
      </c>
      <c r="I56" s="18" t="s">
        <v>154</v>
      </c>
      <c r="J56" s="60" t="s">
        <v>467</v>
      </c>
      <c r="K56" s="60" t="s">
        <v>467</v>
      </c>
      <c r="L56" s="60" t="s">
        <v>482</v>
      </c>
      <c r="M56" s="59" t="s">
        <v>171</v>
      </c>
    </row>
    <row r="57" spans="1:13" ht="46.5" customHeight="1" x14ac:dyDescent="0.25">
      <c r="A57" s="15">
        <v>43</v>
      </c>
      <c r="B57" s="16" t="s">
        <v>35</v>
      </c>
      <c r="C57" s="33" t="s">
        <v>150</v>
      </c>
      <c r="D57" s="60"/>
      <c r="E57" s="16"/>
      <c r="F57" s="18"/>
      <c r="G57" s="18"/>
      <c r="H57" s="18"/>
      <c r="I57" s="18"/>
      <c r="J57" s="59"/>
      <c r="K57" s="59"/>
      <c r="L57" s="60"/>
      <c r="M57" s="63"/>
    </row>
    <row r="58" spans="1:13" ht="50" x14ac:dyDescent="0.25">
      <c r="A58" s="15">
        <v>44</v>
      </c>
      <c r="B58" s="16" t="s">
        <v>44</v>
      </c>
      <c r="C58" s="33" t="s">
        <v>145</v>
      </c>
      <c r="D58" s="60" t="s">
        <v>175</v>
      </c>
      <c r="E58" s="16">
        <v>1</v>
      </c>
      <c r="F58" s="18" t="s">
        <v>158</v>
      </c>
      <c r="G58" s="18" t="s">
        <v>147</v>
      </c>
      <c r="H58" s="18" t="s">
        <v>151</v>
      </c>
      <c r="I58" s="18" t="s">
        <v>154</v>
      </c>
      <c r="J58" s="60" t="s">
        <v>489</v>
      </c>
      <c r="K58" s="60" t="s">
        <v>489</v>
      </c>
      <c r="L58" s="60" t="s">
        <v>486</v>
      </c>
      <c r="M58" s="60" t="s">
        <v>468</v>
      </c>
    </row>
    <row r="59" spans="1:13" ht="38.5" customHeight="1" x14ac:dyDescent="0.25">
      <c r="A59" s="15">
        <v>45</v>
      </c>
      <c r="B59" s="16" t="s">
        <v>36</v>
      </c>
      <c r="C59" s="33" t="s">
        <v>150</v>
      </c>
      <c r="D59" s="60"/>
      <c r="E59" s="16"/>
      <c r="F59" s="18"/>
      <c r="G59" s="18"/>
      <c r="H59" s="18"/>
      <c r="I59" s="18"/>
      <c r="J59" s="59"/>
      <c r="K59" s="59"/>
      <c r="L59" s="59"/>
      <c r="M59" s="59"/>
    </row>
    <row r="60" spans="1:13" ht="25" x14ac:dyDescent="0.25">
      <c r="A60" s="15">
        <v>46</v>
      </c>
      <c r="B60" s="16" t="s">
        <v>37</v>
      </c>
      <c r="C60" s="33" t="s">
        <v>145</v>
      </c>
      <c r="D60" s="60" t="s">
        <v>490</v>
      </c>
      <c r="E60" s="16">
        <v>2</v>
      </c>
      <c r="F60" s="18" t="s">
        <v>146</v>
      </c>
      <c r="G60" s="18" t="s">
        <v>153</v>
      </c>
      <c r="H60" s="18" t="s">
        <v>151</v>
      </c>
      <c r="I60" s="18" t="s">
        <v>161</v>
      </c>
      <c r="J60" s="60" t="s">
        <v>496</v>
      </c>
      <c r="K60" s="60" t="s">
        <v>496</v>
      </c>
      <c r="L60" s="60" t="s">
        <v>491</v>
      </c>
      <c r="M60" s="59" t="s">
        <v>176</v>
      </c>
    </row>
    <row r="61" spans="1:13" ht="25" x14ac:dyDescent="0.25">
      <c r="A61" s="15">
        <v>47</v>
      </c>
      <c r="B61" s="16" t="s">
        <v>38</v>
      </c>
      <c r="C61" s="33" t="s">
        <v>145</v>
      </c>
      <c r="D61" s="60" t="s">
        <v>175</v>
      </c>
      <c r="E61" s="16">
        <v>1</v>
      </c>
      <c r="F61" s="18" t="s">
        <v>158</v>
      </c>
      <c r="G61" s="18" t="s">
        <v>147</v>
      </c>
      <c r="H61" s="18" t="s">
        <v>151</v>
      </c>
      <c r="I61" s="18" t="s">
        <v>154</v>
      </c>
      <c r="J61" s="60" t="s">
        <v>483</v>
      </c>
      <c r="K61" s="60" t="s">
        <v>483</v>
      </c>
      <c r="L61" s="59" t="s">
        <v>197</v>
      </c>
      <c r="M61" s="59" t="s">
        <v>174</v>
      </c>
    </row>
    <row r="62" spans="1:13" ht="51.65" customHeight="1" x14ac:dyDescent="0.25">
      <c r="A62" s="15">
        <v>48</v>
      </c>
      <c r="B62" s="16" t="s">
        <v>54</v>
      </c>
      <c r="C62" s="71" t="s">
        <v>145</v>
      </c>
      <c r="D62" s="63" t="s">
        <v>455</v>
      </c>
      <c r="E62" s="16">
        <v>2</v>
      </c>
      <c r="F62" s="18" t="s">
        <v>165</v>
      </c>
      <c r="G62" s="18" t="s">
        <v>147</v>
      </c>
      <c r="H62" s="18" t="s">
        <v>156</v>
      </c>
      <c r="I62" s="18" t="s">
        <v>154</v>
      </c>
      <c r="J62" s="60" t="s">
        <v>469</v>
      </c>
      <c r="K62" s="60" t="s">
        <v>469</v>
      </c>
      <c r="L62" s="59" t="s">
        <v>500</v>
      </c>
      <c r="M62" s="59" t="s">
        <v>174</v>
      </c>
    </row>
    <row r="63" spans="1:13" ht="60.75" customHeight="1" x14ac:dyDescent="0.25">
      <c r="A63" s="15">
        <v>49</v>
      </c>
      <c r="B63" s="20" t="s">
        <v>39</v>
      </c>
      <c r="C63" s="33" t="s">
        <v>145</v>
      </c>
      <c r="D63" s="60" t="s">
        <v>470</v>
      </c>
      <c r="E63" s="16">
        <v>1</v>
      </c>
      <c r="F63" s="18" t="s">
        <v>158</v>
      </c>
      <c r="G63" s="18" t="s">
        <v>147</v>
      </c>
      <c r="H63" s="18" t="s">
        <v>151</v>
      </c>
      <c r="I63" s="18" t="s">
        <v>161</v>
      </c>
      <c r="J63" s="60" t="s">
        <v>471</v>
      </c>
      <c r="K63" s="60" t="s">
        <v>471</v>
      </c>
      <c r="L63" s="60" t="s">
        <v>501</v>
      </c>
      <c r="M63" s="60" t="s">
        <v>176</v>
      </c>
    </row>
    <row r="64" spans="1:13" s="2" customFormat="1" ht="100" x14ac:dyDescent="0.25">
      <c r="A64" s="19">
        <v>50</v>
      </c>
      <c r="B64" s="20" t="s">
        <v>42</v>
      </c>
      <c r="C64" s="33" t="s">
        <v>145</v>
      </c>
      <c r="D64" s="60" t="s">
        <v>484</v>
      </c>
      <c r="E64" s="16">
        <v>1</v>
      </c>
      <c r="F64" s="18" t="s">
        <v>158</v>
      </c>
      <c r="G64" s="18" t="s">
        <v>153</v>
      </c>
      <c r="H64" s="18" t="s">
        <v>151</v>
      </c>
      <c r="I64" s="18" t="s">
        <v>154</v>
      </c>
      <c r="J64" s="75" t="s">
        <v>472</v>
      </c>
      <c r="K64" s="75" t="s">
        <v>472</v>
      </c>
      <c r="L64" s="75" t="s">
        <v>485</v>
      </c>
      <c r="M64" s="60" t="s">
        <v>176</v>
      </c>
    </row>
    <row r="65" spans="1:13" s="2" customFormat="1" ht="37.5" x14ac:dyDescent="0.25">
      <c r="A65" s="19">
        <v>51</v>
      </c>
      <c r="B65" s="20" t="s">
        <v>43</v>
      </c>
      <c r="C65" s="33" t="s">
        <v>145</v>
      </c>
      <c r="D65" s="75" t="s">
        <v>201</v>
      </c>
      <c r="E65" s="16">
        <v>1</v>
      </c>
      <c r="F65" s="18" t="s">
        <v>165</v>
      </c>
      <c r="G65" s="18" t="s">
        <v>147</v>
      </c>
      <c r="H65" s="18" t="s">
        <v>151</v>
      </c>
      <c r="I65" s="18" t="s">
        <v>161</v>
      </c>
      <c r="J65" s="60" t="s">
        <v>473</v>
      </c>
      <c r="K65" s="60" t="s">
        <v>473</v>
      </c>
      <c r="L65" s="59" t="s">
        <v>202</v>
      </c>
      <c r="M65" s="60" t="s">
        <v>171</v>
      </c>
    </row>
    <row r="66" spans="1:13" s="2" customFormat="1" ht="40" customHeight="1" x14ac:dyDescent="0.25">
      <c r="A66" s="19">
        <v>52</v>
      </c>
      <c r="B66" s="20" t="s">
        <v>45</v>
      </c>
      <c r="C66" s="33" t="s">
        <v>150</v>
      </c>
      <c r="D66" s="61"/>
      <c r="E66" s="16"/>
      <c r="F66" s="18"/>
      <c r="G66" s="18"/>
      <c r="H66" s="18"/>
      <c r="I66" s="18"/>
      <c r="J66" s="21"/>
      <c r="K66" s="60"/>
      <c r="L66" s="60"/>
      <c r="M66" s="60"/>
    </row>
    <row r="67" spans="1:13" ht="40.5" customHeight="1" x14ac:dyDescent="0.25">
      <c r="A67" s="15">
        <v>53</v>
      </c>
      <c r="B67" s="16" t="s">
        <v>46</v>
      </c>
      <c r="C67" s="71" t="s">
        <v>150</v>
      </c>
      <c r="D67" s="60"/>
      <c r="E67" s="16"/>
      <c r="F67" s="18"/>
      <c r="G67" s="18"/>
      <c r="H67" s="18"/>
      <c r="I67" s="18"/>
      <c r="J67" s="60"/>
      <c r="K67" s="60"/>
      <c r="L67" s="60"/>
      <c r="M67" s="60"/>
    </row>
    <row r="68" spans="1:13" ht="40" customHeight="1" x14ac:dyDescent="0.25">
      <c r="A68" s="15">
        <v>54</v>
      </c>
      <c r="B68" s="16" t="s">
        <v>47</v>
      </c>
      <c r="C68" s="66" t="s">
        <v>150</v>
      </c>
      <c r="D68" s="60"/>
      <c r="E68" s="16"/>
      <c r="F68" s="18"/>
      <c r="G68" s="18"/>
      <c r="H68" s="18"/>
      <c r="I68" s="18"/>
      <c r="J68" s="23"/>
      <c r="K68" s="59"/>
      <c r="L68" s="59"/>
      <c r="M68" s="59"/>
    </row>
  </sheetData>
  <sheetProtection selectLockedCells="1"/>
  <mergeCells count="17">
    <mergeCell ref="J6:L9"/>
    <mergeCell ref="A5:F6"/>
    <mergeCell ref="A7:E7"/>
    <mergeCell ref="I12:I13"/>
    <mergeCell ref="F12:F13"/>
    <mergeCell ref="D12:D13"/>
    <mergeCell ref="G12:G13"/>
    <mergeCell ref="H12:H13"/>
    <mergeCell ref="A9:E9"/>
    <mergeCell ref="E12:E13"/>
    <mergeCell ref="A10:E10"/>
    <mergeCell ref="M12:M13"/>
    <mergeCell ref="B12:B13"/>
    <mergeCell ref="A12:A13"/>
    <mergeCell ref="L12:L13"/>
    <mergeCell ref="K12:K13"/>
    <mergeCell ref="J12:J13"/>
  </mergeCells>
  <phoneticPr fontId="0" type="noConversion"/>
  <dataValidations count="6">
    <dataValidation type="list" allowBlank="1" showInputMessage="1" showErrorMessage="1" sqref="E15:E68" xr:uid="{00000000-0002-0000-0300-000000000000}">
      <formula1>"None,1,2,3,4,5,6"</formula1>
    </dataValidation>
    <dataValidation type="list" allowBlank="1" showInputMessage="1" showErrorMessage="1" sqref="F15:F68" xr:uid="{00000000-0002-0000-0300-000001000000}">
      <formula1>"A - &lt;5% Probability,B - &gt;5 Probability,C - &gt;20% Probability,D - &gt;50% Probability,E - 99% Probability"</formula1>
    </dataValidation>
    <dataValidation type="list" allowBlank="1" showInputMessage="1" showErrorMessage="1" sqref="G15:G68" xr:uid="{00000000-0002-0000-0300-000002000000}">
      <formula1>"Departmental Impact,BU Impact,Divisional Impact,Across Eskom Div. Impact,Beyond Eskom Impact"</formula1>
    </dataValidation>
    <dataValidation type="list" allowBlank="1" showInputMessage="1" showErrorMessage="1" sqref="H15:H68" xr:uid="{00000000-0002-0000-0300-000003000000}">
      <formula1>"None,Totally Ineffective,Ineffective,Partially Effective, Fully Effective"</formula1>
    </dataValidation>
    <dataValidation type="list" allowBlank="1" showInputMessage="1" showErrorMessage="1" sqref="I15:I68" xr:uid="{00000000-0002-0000-0300-000004000000}">
      <formula1>"I - S/Term (1mth),II - M/Term (&lt;3mths),III - 1Yr,IV - Ongoing"</formula1>
    </dataValidation>
    <dataValidation type="list" allowBlank="1" showInputMessage="1" showErrorMessage="1" sqref="C15:C68" xr:uid="{00000000-0002-0000-0300-000005000000}">
      <formula1>"Y,N"</formula1>
    </dataValidation>
  </dataValidations>
  <hyperlinks>
    <hyperlink ref="G14" location="'Potential Exposure'!OLE_LINK2" display="Table 3" xr:uid="{00000000-0004-0000-0300-000000000000}"/>
    <hyperlink ref="E14" location="'Consequence Criteria'!_Ref196108213" display="Table 4" xr:uid="{00000000-0004-0000-0300-000001000000}"/>
    <hyperlink ref="F14" location="'Likelihood Criteria'!_Ref196108646" display="Table 5" xr:uid="{00000000-0004-0000-0300-000002000000}"/>
    <hyperlink ref="H14" location="'Risk Control Guide'!_Ref196108742" display="Table 7" xr:uid="{00000000-0004-0000-0300-000003000000}"/>
    <hyperlink ref="I14" location="'Priority Timing'!_Ref196108889" display="Table 8" xr:uid="{00000000-0004-0000-0300-000004000000}"/>
  </hyperlinks>
  <pageMargins left="0.75" right="0.75" top="0.75" bottom="0.75" header="0" footer="0"/>
  <pageSetup scale="5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245"/>
  <sheetViews>
    <sheetView zoomScale="120" workbookViewId="0">
      <selection activeCell="B3" sqref="B3"/>
    </sheetView>
  </sheetViews>
  <sheetFormatPr defaultRowHeight="12.5" x14ac:dyDescent="0.25"/>
  <sheetData>
    <row r="1" spans="1:54" x14ac:dyDescent="0.2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row>
    <row r="2" spans="1:54" x14ac:dyDescent="0.2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row>
    <row r="3" spans="1:54" ht="16.5" x14ac:dyDescent="0.35">
      <c r="A3" s="34"/>
      <c r="B3" s="35" t="s">
        <v>81</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row>
    <row r="4" spans="1:54" x14ac:dyDescent="0.2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row>
    <row r="5" spans="1:54" x14ac:dyDescent="0.25">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row>
    <row r="6" spans="1:54" x14ac:dyDescent="0.25">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row>
    <row r="7" spans="1:54" x14ac:dyDescent="0.25">
      <c r="A7" s="34"/>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row>
    <row r="8" spans="1:54" x14ac:dyDescent="0.25">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row>
    <row r="9" spans="1:54" x14ac:dyDescent="0.25">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row>
    <row r="10" spans="1:54" x14ac:dyDescent="0.25">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row>
    <row r="11" spans="1:54" x14ac:dyDescent="0.25">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row>
    <row r="12" spans="1:54" x14ac:dyDescent="0.25">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row>
    <row r="13" spans="1:54" x14ac:dyDescent="0.2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row>
    <row r="14" spans="1:54" x14ac:dyDescent="0.2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row>
    <row r="15" spans="1:54" x14ac:dyDescent="0.2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row>
    <row r="16" spans="1:54" x14ac:dyDescent="0.2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row>
    <row r="17" spans="1:54" x14ac:dyDescent="0.25">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row>
    <row r="18" spans="1:54" x14ac:dyDescent="0.2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row>
    <row r="19" spans="1:54" x14ac:dyDescent="0.25">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row>
    <row r="20" spans="1:54" x14ac:dyDescent="0.25">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row>
    <row r="21" spans="1:54" x14ac:dyDescent="0.2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row>
    <row r="22" spans="1:54" x14ac:dyDescent="0.2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row>
    <row r="23" spans="1:54" x14ac:dyDescent="0.2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row>
    <row r="24" spans="1:54"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row>
    <row r="25" spans="1:54" x14ac:dyDescent="0.2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row>
    <row r="26" spans="1:54" x14ac:dyDescent="0.25">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row>
    <row r="27" spans="1:54" x14ac:dyDescent="0.2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row>
    <row r="28" spans="1:54" x14ac:dyDescent="0.2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row>
    <row r="29" spans="1:54" x14ac:dyDescent="0.2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row>
    <row r="30" spans="1:54" x14ac:dyDescent="0.25">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row>
    <row r="31" spans="1:54" x14ac:dyDescent="0.2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row>
    <row r="32" spans="1:54" x14ac:dyDescent="0.2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row>
    <row r="33" spans="1:54"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row>
    <row r="34" spans="1:54"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row>
    <row r="35" spans="1:54"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row>
    <row r="36" spans="1:54"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row>
    <row r="37" spans="1:54"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row>
    <row r="38" spans="1:54"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row>
    <row r="39" spans="1:54"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row>
    <row r="40" spans="1:54"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row>
    <row r="41" spans="1:54"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row>
    <row r="42" spans="1:54"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row>
    <row r="43" spans="1:54"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row>
    <row r="44" spans="1:54"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row>
    <row r="45" spans="1:54" x14ac:dyDescent="0.2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row>
    <row r="46" spans="1:54" x14ac:dyDescent="0.2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row>
    <row r="47" spans="1:54" x14ac:dyDescent="0.2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row>
    <row r="48" spans="1:54" x14ac:dyDescent="0.2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row>
    <row r="49" spans="1:54" x14ac:dyDescent="0.2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row>
    <row r="50" spans="1:54" x14ac:dyDescent="0.2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row>
    <row r="51" spans="1:54" x14ac:dyDescent="0.2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row>
    <row r="52" spans="1:54" x14ac:dyDescent="0.25">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row>
    <row r="53" spans="1:54" x14ac:dyDescent="0.2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row>
    <row r="54" spans="1:54" x14ac:dyDescent="0.2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row>
    <row r="55" spans="1:54" x14ac:dyDescent="0.2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row>
    <row r="56" spans="1:54" x14ac:dyDescent="0.2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row>
    <row r="57" spans="1:54" x14ac:dyDescent="0.2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row>
    <row r="58" spans="1:54" x14ac:dyDescent="0.2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row>
    <row r="59" spans="1:54" x14ac:dyDescent="0.2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row>
    <row r="60" spans="1:54" x14ac:dyDescent="0.2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row>
    <row r="61" spans="1:54" x14ac:dyDescent="0.2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row>
    <row r="62" spans="1:54" x14ac:dyDescent="0.2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row>
    <row r="63" spans="1:54" x14ac:dyDescent="0.25">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row>
    <row r="64" spans="1:54" x14ac:dyDescent="0.25">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row>
    <row r="65" spans="1:54" x14ac:dyDescent="0.2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row>
    <row r="66" spans="1:54" x14ac:dyDescent="0.25">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row>
    <row r="67" spans="1:54" x14ac:dyDescent="0.25">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row>
    <row r="68" spans="1:54" x14ac:dyDescent="0.25">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row>
    <row r="69" spans="1:54" x14ac:dyDescent="0.2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row>
    <row r="70" spans="1:54" x14ac:dyDescent="0.25">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row>
    <row r="71" spans="1:54" x14ac:dyDescent="0.2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row>
    <row r="72" spans="1:54" x14ac:dyDescent="0.25">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row>
    <row r="73" spans="1:54" x14ac:dyDescent="0.2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row>
    <row r="74" spans="1:54" x14ac:dyDescent="0.2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row>
    <row r="75" spans="1:54" x14ac:dyDescent="0.2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row>
    <row r="76" spans="1:54" x14ac:dyDescent="0.2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row>
    <row r="77" spans="1:54" x14ac:dyDescent="0.2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row>
    <row r="78" spans="1:54" x14ac:dyDescent="0.2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row>
    <row r="79" spans="1:54" x14ac:dyDescent="0.2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row>
    <row r="80" spans="1:54" x14ac:dyDescent="0.2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row>
    <row r="81" spans="1:54" x14ac:dyDescent="0.2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row>
    <row r="82" spans="1:54" x14ac:dyDescent="0.2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row>
    <row r="83" spans="1:54" x14ac:dyDescent="0.2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row>
    <row r="84" spans="1:54" x14ac:dyDescent="0.2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row>
    <row r="85" spans="1:54" x14ac:dyDescent="0.2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row>
    <row r="86" spans="1:54" x14ac:dyDescent="0.2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row>
    <row r="87" spans="1:54" x14ac:dyDescent="0.25">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row>
    <row r="88" spans="1:54" x14ac:dyDescent="0.25">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row>
    <row r="89" spans="1:54" x14ac:dyDescent="0.25">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row>
    <row r="90" spans="1:54" x14ac:dyDescent="0.25">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row>
    <row r="91" spans="1:54" x14ac:dyDescent="0.2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row>
    <row r="92" spans="1:54" x14ac:dyDescent="0.25">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row>
    <row r="93" spans="1:54" x14ac:dyDescent="0.25">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row>
    <row r="94" spans="1:54" x14ac:dyDescent="0.25">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row>
    <row r="95" spans="1:54" x14ac:dyDescent="0.2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row>
    <row r="96" spans="1:54" x14ac:dyDescent="0.2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row>
    <row r="97" spans="1:54" x14ac:dyDescent="0.25">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row>
    <row r="98" spans="1:54" x14ac:dyDescent="0.25">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row>
    <row r="99" spans="1:54" x14ac:dyDescent="0.25">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row>
    <row r="100" spans="1:54" x14ac:dyDescent="0.25">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row>
    <row r="101" spans="1:54" x14ac:dyDescent="0.25">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row>
    <row r="102" spans="1:54" x14ac:dyDescent="0.25">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row>
    <row r="103" spans="1:54" x14ac:dyDescent="0.25">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row>
    <row r="104" spans="1:54" x14ac:dyDescent="0.25">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row>
    <row r="105" spans="1:54" x14ac:dyDescent="0.2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row>
    <row r="106" spans="1:54" x14ac:dyDescent="0.2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row>
    <row r="107" spans="1:54" x14ac:dyDescent="0.2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row>
    <row r="108" spans="1:54" x14ac:dyDescent="0.25">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row>
    <row r="109" spans="1:54" x14ac:dyDescent="0.25">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row>
    <row r="110" spans="1:54" x14ac:dyDescent="0.2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row>
    <row r="111" spans="1:54" x14ac:dyDescent="0.2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row>
    <row r="112" spans="1:54" x14ac:dyDescent="0.2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row>
    <row r="113" spans="1:54" x14ac:dyDescent="0.2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row>
    <row r="114" spans="1:54" x14ac:dyDescent="0.2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row>
    <row r="115" spans="1:54" x14ac:dyDescent="0.2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row>
    <row r="116" spans="1:54" x14ac:dyDescent="0.2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row>
    <row r="117" spans="1:54" x14ac:dyDescent="0.2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row>
    <row r="118" spans="1:54" x14ac:dyDescent="0.2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row>
    <row r="119" spans="1:54" x14ac:dyDescent="0.2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row>
    <row r="120" spans="1:54" x14ac:dyDescent="0.2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row>
    <row r="121" spans="1:54" x14ac:dyDescent="0.2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row>
    <row r="122" spans="1:54" x14ac:dyDescent="0.2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row>
    <row r="123" spans="1:54" x14ac:dyDescent="0.2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row>
    <row r="124" spans="1:54" x14ac:dyDescent="0.2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row>
    <row r="125" spans="1:54" x14ac:dyDescent="0.2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row>
    <row r="126" spans="1:54" x14ac:dyDescent="0.2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row>
    <row r="127" spans="1:54" x14ac:dyDescent="0.2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row>
    <row r="128" spans="1:54" x14ac:dyDescent="0.2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row>
    <row r="129" spans="1:54" x14ac:dyDescent="0.2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row>
    <row r="130" spans="1:54" x14ac:dyDescent="0.2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row>
    <row r="131" spans="1:54" x14ac:dyDescent="0.2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row>
    <row r="132" spans="1:54" x14ac:dyDescent="0.2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row>
    <row r="133" spans="1:54" x14ac:dyDescent="0.2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row>
    <row r="134" spans="1:54" x14ac:dyDescent="0.2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row>
    <row r="135" spans="1:54" x14ac:dyDescent="0.2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row>
    <row r="136" spans="1:54" x14ac:dyDescent="0.2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row>
    <row r="137" spans="1:54" x14ac:dyDescent="0.2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row>
    <row r="138" spans="1:54" x14ac:dyDescent="0.25">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row>
    <row r="139" spans="1:54" x14ac:dyDescent="0.2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row>
    <row r="140" spans="1:54" x14ac:dyDescent="0.2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row>
    <row r="141" spans="1:54" x14ac:dyDescent="0.2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row>
    <row r="142" spans="1:54" x14ac:dyDescent="0.2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row>
    <row r="143" spans="1:54" x14ac:dyDescent="0.2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row>
    <row r="144" spans="1:54" x14ac:dyDescent="0.2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row>
    <row r="145" spans="1:54" x14ac:dyDescent="0.2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row>
    <row r="146" spans="1:54" x14ac:dyDescent="0.2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row>
    <row r="147" spans="1:54" x14ac:dyDescent="0.2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row>
    <row r="148" spans="1:54" x14ac:dyDescent="0.2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row>
    <row r="149" spans="1:54" x14ac:dyDescent="0.25">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row>
    <row r="150" spans="1:54" x14ac:dyDescent="0.25">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row>
    <row r="151" spans="1:54" x14ac:dyDescent="0.25">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row>
    <row r="152" spans="1:54" x14ac:dyDescent="0.25">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row>
    <row r="153" spans="1:54" x14ac:dyDescent="0.25">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row>
    <row r="154" spans="1:54" x14ac:dyDescent="0.25">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row>
    <row r="155" spans="1:54" x14ac:dyDescent="0.25">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row>
    <row r="156" spans="1:54" x14ac:dyDescent="0.25">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row>
    <row r="157" spans="1:54" x14ac:dyDescent="0.25">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row>
    <row r="158" spans="1:54" x14ac:dyDescent="0.25">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row>
    <row r="159" spans="1:54" x14ac:dyDescent="0.25">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row>
    <row r="160" spans="1:54" x14ac:dyDescent="0.25">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row>
    <row r="161" spans="1:54" x14ac:dyDescent="0.25">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row>
    <row r="162" spans="1:54" x14ac:dyDescent="0.25">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row>
    <row r="163" spans="1:54" x14ac:dyDescent="0.25">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row>
    <row r="164" spans="1:54" x14ac:dyDescent="0.25">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row>
    <row r="165" spans="1:54" x14ac:dyDescent="0.25">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row>
    <row r="166" spans="1:54" x14ac:dyDescent="0.25">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row>
    <row r="167" spans="1:54" x14ac:dyDescent="0.25">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row>
    <row r="168" spans="1:54" x14ac:dyDescent="0.25">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row>
    <row r="169" spans="1:54" x14ac:dyDescent="0.25">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row>
    <row r="170" spans="1:54" x14ac:dyDescent="0.25">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row>
    <row r="171" spans="1:54" x14ac:dyDescent="0.25">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row>
    <row r="172" spans="1:54" x14ac:dyDescent="0.25">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row>
    <row r="173" spans="1:54" x14ac:dyDescent="0.25">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row>
    <row r="174" spans="1:54" x14ac:dyDescent="0.25">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row>
    <row r="175" spans="1:54" x14ac:dyDescent="0.2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row>
    <row r="176" spans="1:54" x14ac:dyDescent="0.25">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row>
    <row r="177" spans="1:54" x14ac:dyDescent="0.25">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row>
    <row r="178" spans="1:54" x14ac:dyDescent="0.25">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row>
    <row r="179" spans="1:54" x14ac:dyDescent="0.25">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row>
    <row r="180" spans="1:54" x14ac:dyDescent="0.25">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row>
    <row r="181" spans="1:54" x14ac:dyDescent="0.25">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row>
    <row r="182" spans="1:54" x14ac:dyDescent="0.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row>
    <row r="183" spans="1:54" x14ac:dyDescent="0.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row>
    <row r="184" spans="1:54" x14ac:dyDescent="0.25">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row>
    <row r="185" spans="1:54" x14ac:dyDescent="0.2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row>
    <row r="186" spans="1:54" x14ac:dyDescent="0.25">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row>
    <row r="187" spans="1:54" x14ac:dyDescent="0.25">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row>
    <row r="188" spans="1:54" x14ac:dyDescent="0.25">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row>
    <row r="189" spans="1:54" x14ac:dyDescent="0.25">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row>
    <row r="190" spans="1:54" x14ac:dyDescent="0.25">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row>
    <row r="191" spans="1:54" x14ac:dyDescent="0.25">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row>
    <row r="192" spans="1:54" x14ac:dyDescent="0.25">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row>
    <row r="193" spans="1:54" x14ac:dyDescent="0.25">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row>
    <row r="194" spans="1:54" x14ac:dyDescent="0.25">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row>
    <row r="195" spans="1:54" x14ac:dyDescent="0.2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row>
    <row r="196" spans="1:54" x14ac:dyDescent="0.25">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row>
    <row r="197" spans="1:54" x14ac:dyDescent="0.25">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row>
    <row r="198" spans="1:54" x14ac:dyDescent="0.25">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row>
    <row r="199" spans="1:54" x14ac:dyDescent="0.25">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row>
    <row r="200" spans="1:54" x14ac:dyDescent="0.25">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row>
    <row r="201" spans="1:54" x14ac:dyDescent="0.25">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row>
    <row r="202" spans="1:54" x14ac:dyDescent="0.25">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row>
    <row r="203" spans="1:54" x14ac:dyDescent="0.25">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row>
    <row r="204" spans="1:54" x14ac:dyDescent="0.25">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row>
    <row r="205" spans="1:54" x14ac:dyDescent="0.2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row>
    <row r="206" spans="1:54" x14ac:dyDescent="0.25">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row>
    <row r="207" spans="1:54" x14ac:dyDescent="0.25">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row>
    <row r="208" spans="1:54" x14ac:dyDescent="0.25">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row>
    <row r="209" spans="1:54" x14ac:dyDescent="0.25">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row>
    <row r="210" spans="1:54" x14ac:dyDescent="0.25">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row>
    <row r="211" spans="1:54" x14ac:dyDescent="0.25">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row>
    <row r="212" spans="1:54" x14ac:dyDescent="0.25">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row>
    <row r="213" spans="1:54" x14ac:dyDescent="0.2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row>
    <row r="214" spans="1:54" x14ac:dyDescent="0.25">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row>
    <row r="215" spans="1:54" x14ac:dyDescent="0.2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row>
    <row r="216" spans="1:54" x14ac:dyDescent="0.25">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row>
    <row r="217" spans="1:54" x14ac:dyDescent="0.25">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row>
    <row r="218" spans="1:54" x14ac:dyDescent="0.25">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row>
    <row r="219" spans="1:54" x14ac:dyDescent="0.25">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row>
    <row r="220" spans="1:54" x14ac:dyDescent="0.25">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row>
    <row r="221" spans="1:54" x14ac:dyDescent="0.25">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row>
    <row r="222" spans="1:54" x14ac:dyDescent="0.25">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row>
    <row r="223" spans="1:54" x14ac:dyDescent="0.25">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row>
    <row r="224" spans="1:54" x14ac:dyDescent="0.25">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row>
    <row r="225" spans="1:54" x14ac:dyDescent="0.25">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row>
    <row r="226" spans="1:54" x14ac:dyDescent="0.25">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row>
    <row r="227" spans="1:54" x14ac:dyDescent="0.25">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row>
    <row r="228" spans="1:54" x14ac:dyDescent="0.25">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row>
    <row r="229" spans="1:54" x14ac:dyDescent="0.25">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row>
    <row r="230" spans="1:54" x14ac:dyDescent="0.25">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row>
    <row r="231" spans="1:54" x14ac:dyDescent="0.25">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row>
    <row r="232" spans="1:54" x14ac:dyDescent="0.25">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row>
    <row r="233" spans="1:54" x14ac:dyDescent="0.25">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row>
    <row r="234" spans="1:54" x14ac:dyDescent="0.25">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row>
    <row r="235" spans="1:54" x14ac:dyDescent="0.25">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row>
    <row r="236" spans="1:54" x14ac:dyDescent="0.25">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row>
    <row r="237" spans="1:54" x14ac:dyDescent="0.25">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row>
    <row r="238" spans="1:54" x14ac:dyDescent="0.25">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row>
    <row r="239" spans="1:54" x14ac:dyDescent="0.25">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row>
    <row r="240" spans="1:54" x14ac:dyDescent="0.25">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row>
    <row r="241" spans="1:54" x14ac:dyDescent="0.25">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row>
    <row r="242" spans="1:54" x14ac:dyDescent="0.25">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row>
    <row r="243" spans="1:54" x14ac:dyDescent="0.25">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row>
    <row r="244" spans="1:54" x14ac:dyDescent="0.25">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row>
    <row r="245" spans="1:54" x14ac:dyDescent="0.25">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row>
  </sheetData>
  <sheetProtection sheet="1"/>
  <phoneticPr fontId="0"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88"/>
  <sheetViews>
    <sheetView workbookViewId="0">
      <selection activeCell="C23" sqref="C23"/>
    </sheetView>
  </sheetViews>
  <sheetFormatPr defaultRowHeight="12.5" x14ac:dyDescent="0.25"/>
  <cols>
    <col min="2" max="2" width="31.54296875" bestFit="1" customWidth="1"/>
    <col min="3" max="3" width="36.26953125" customWidth="1"/>
  </cols>
  <sheetData>
    <row r="1" spans="1:59" x14ac:dyDescent="0.2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row>
    <row r="2" spans="1:59" x14ac:dyDescent="0.2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row>
    <row r="3" spans="1:59" ht="17" thickBot="1" x14ac:dyDescent="0.4">
      <c r="A3" s="34"/>
      <c r="B3" s="35" t="s">
        <v>84</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row>
    <row r="4" spans="1:59" ht="14.5" thickBot="1" x14ac:dyDescent="0.3">
      <c r="A4" s="34"/>
      <c r="B4" s="38" t="s">
        <v>85</v>
      </c>
      <c r="C4" s="39" t="s">
        <v>86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row>
    <row r="5" spans="1:59" ht="12.75" customHeight="1" x14ac:dyDescent="0.25">
      <c r="A5" s="34"/>
      <c r="B5" s="265" t="s">
        <v>87</v>
      </c>
      <c r="C5" s="40" t="s">
        <v>88</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row>
    <row r="6" spans="1:59" ht="14.25" customHeight="1" x14ac:dyDescent="0.25">
      <c r="A6" s="34"/>
      <c r="B6" s="263"/>
      <c r="C6" s="40" t="s">
        <v>89</v>
      </c>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row>
    <row r="7" spans="1:59" ht="14.25" customHeight="1" thickBot="1" x14ac:dyDescent="0.3">
      <c r="A7" s="34"/>
      <c r="B7" s="264"/>
      <c r="C7" s="41" t="s">
        <v>90</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row>
    <row r="8" spans="1:59" ht="14.25" customHeight="1" x14ac:dyDescent="0.25">
      <c r="A8" s="34"/>
      <c r="B8" s="262" t="s">
        <v>91</v>
      </c>
      <c r="C8" s="40" t="s">
        <v>92</v>
      </c>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row>
    <row r="9" spans="1:59" ht="13.5" customHeight="1" x14ac:dyDescent="0.25">
      <c r="A9" s="34"/>
      <c r="B9" s="263"/>
      <c r="C9" s="40" t="s">
        <v>93</v>
      </c>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row>
    <row r="10" spans="1:59" ht="13.5" customHeight="1" thickBot="1" x14ac:dyDescent="0.3">
      <c r="A10" s="34"/>
      <c r="B10" s="264"/>
      <c r="C10" s="41" t="s">
        <v>94</v>
      </c>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row>
    <row r="11" spans="1:59" ht="13.5" customHeight="1" x14ac:dyDescent="0.25">
      <c r="A11" s="34"/>
      <c r="B11" s="262" t="s">
        <v>95</v>
      </c>
      <c r="C11" s="40" t="s">
        <v>96</v>
      </c>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row>
    <row r="12" spans="1:59" ht="27" customHeight="1" x14ac:dyDescent="0.25">
      <c r="A12" s="34"/>
      <c r="B12" s="263"/>
      <c r="C12" s="40" t="s">
        <v>97</v>
      </c>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row>
    <row r="13" spans="1:59" ht="14.25" customHeight="1" thickBot="1" x14ac:dyDescent="0.3">
      <c r="A13" s="34"/>
      <c r="B13" s="264"/>
      <c r="C13" s="41" t="s">
        <v>98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row>
    <row r="14" spans="1:59" ht="13.5" customHeight="1" x14ac:dyDescent="0.25">
      <c r="A14" s="34"/>
      <c r="B14" s="262" t="s">
        <v>99</v>
      </c>
      <c r="C14" s="40" t="s">
        <v>100</v>
      </c>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row>
    <row r="15" spans="1:59" ht="13.5" customHeight="1" x14ac:dyDescent="0.25">
      <c r="A15" s="34"/>
      <c r="B15" s="263"/>
      <c r="C15" s="40" t="s">
        <v>101</v>
      </c>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row>
    <row r="16" spans="1:59" ht="13.5" customHeight="1" thickBot="1" x14ac:dyDescent="0.3">
      <c r="A16" s="34"/>
      <c r="B16" s="264"/>
      <c r="C16" s="41" t="s">
        <v>102</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row>
    <row r="17" spans="1:59" ht="14.25" customHeight="1" x14ac:dyDescent="0.25">
      <c r="A17" s="34"/>
      <c r="B17" s="262" t="s">
        <v>103</v>
      </c>
      <c r="C17" s="40" t="s">
        <v>104</v>
      </c>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row>
    <row r="18" spans="1:59" ht="25.5" customHeight="1" x14ac:dyDescent="0.25">
      <c r="A18" s="34"/>
      <c r="B18" s="263"/>
      <c r="C18" s="40" t="s">
        <v>105</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row>
    <row r="19" spans="1:59" ht="26.25" customHeight="1" x14ac:dyDescent="0.25">
      <c r="A19" s="34"/>
      <c r="B19" s="263"/>
      <c r="C19" s="40" t="s">
        <v>106</v>
      </c>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row>
    <row r="20" spans="1:59" ht="14.25" customHeight="1" thickBot="1" x14ac:dyDescent="0.3">
      <c r="A20" s="34"/>
      <c r="B20" s="264"/>
      <c r="C20" s="41" t="s">
        <v>107</v>
      </c>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row>
    <row r="21" spans="1:59" x14ac:dyDescent="0.25">
      <c r="A21" s="34"/>
      <c r="B21" s="42"/>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row>
    <row r="22" spans="1:59" x14ac:dyDescent="0.2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row>
    <row r="23" spans="1:59" x14ac:dyDescent="0.2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row>
    <row r="24" spans="1:59"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row>
    <row r="25" spans="1:59" x14ac:dyDescent="0.2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row>
    <row r="26" spans="1:59" x14ac:dyDescent="0.25">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row>
    <row r="27" spans="1:59" x14ac:dyDescent="0.2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row>
    <row r="28" spans="1:59" x14ac:dyDescent="0.2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row>
    <row r="29" spans="1:59" x14ac:dyDescent="0.2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row>
    <row r="30" spans="1:59" x14ac:dyDescent="0.25">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row>
    <row r="31" spans="1:59" x14ac:dyDescent="0.2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row>
    <row r="32" spans="1:59" x14ac:dyDescent="0.2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row>
    <row r="33" spans="1:59"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row>
    <row r="34" spans="1:59"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row>
    <row r="35" spans="1:59"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row>
    <row r="36" spans="1:59"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row>
    <row r="37" spans="1:59"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row>
    <row r="38" spans="1:59"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row>
    <row r="39" spans="1:59"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row>
    <row r="40" spans="1:59"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row>
    <row r="41" spans="1:59"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row>
    <row r="42" spans="1:59"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row>
    <row r="43" spans="1:59"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row>
    <row r="44" spans="1:59"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row>
    <row r="45" spans="1:59" x14ac:dyDescent="0.2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row>
    <row r="46" spans="1:59" x14ac:dyDescent="0.2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row>
    <row r="47" spans="1:59" x14ac:dyDescent="0.2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row>
    <row r="48" spans="1:59" x14ac:dyDescent="0.2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row>
    <row r="49" spans="1:59" x14ac:dyDescent="0.2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row>
    <row r="50" spans="1:59" x14ac:dyDescent="0.2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row>
    <row r="51" spans="1:59" x14ac:dyDescent="0.2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row>
    <row r="52" spans="1:59" x14ac:dyDescent="0.25">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row>
    <row r="53" spans="1:59" x14ac:dyDescent="0.2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row>
    <row r="54" spans="1:59" x14ac:dyDescent="0.2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row>
    <row r="55" spans="1:59" x14ac:dyDescent="0.2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row>
    <row r="56" spans="1:59" x14ac:dyDescent="0.2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row>
    <row r="57" spans="1:59" x14ac:dyDescent="0.2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row>
    <row r="58" spans="1:59" x14ac:dyDescent="0.2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row>
    <row r="59" spans="1:59" x14ac:dyDescent="0.2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row>
    <row r="60" spans="1:59" x14ac:dyDescent="0.2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row>
    <row r="61" spans="1:59" x14ac:dyDescent="0.2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row>
    <row r="62" spans="1:59" x14ac:dyDescent="0.2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row>
    <row r="63" spans="1:59" x14ac:dyDescent="0.25">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row>
    <row r="64" spans="1:59" x14ac:dyDescent="0.25">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row>
    <row r="65" spans="1:59" x14ac:dyDescent="0.2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row>
    <row r="66" spans="1:59" x14ac:dyDescent="0.25">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row>
    <row r="67" spans="1:59" x14ac:dyDescent="0.25">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row>
    <row r="68" spans="1:59" x14ac:dyDescent="0.25">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row>
    <row r="69" spans="1:59" x14ac:dyDescent="0.2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row>
    <row r="70" spans="1:59" x14ac:dyDescent="0.25">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row>
    <row r="71" spans="1:59" x14ac:dyDescent="0.2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row>
    <row r="72" spans="1:59" x14ac:dyDescent="0.25">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row>
    <row r="73" spans="1:59" x14ac:dyDescent="0.2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row>
    <row r="74" spans="1:59" x14ac:dyDescent="0.2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row>
    <row r="75" spans="1:59" x14ac:dyDescent="0.2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row>
    <row r="76" spans="1:59" x14ac:dyDescent="0.2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row>
    <row r="77" spans="1:59" x14ac:dyDescent="0.2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row>
    <row r="78" spans="1:59" x14ac:dyDescent="0.2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row>
    <row r="79" spans="1:59" x14ac:dyDescent="0.2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row>
    <row r="80" spans="1:59" x14ac:dyDescent="0.2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row>
    <row r="81" spans="1:59" x14ac:dyDescent="0.2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row>
    <row r="82" spans="1:59" x14ac:dyDescent="0.2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row>
    <row r="83" spans="1:59" x14ac:dyDescent="0.2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row>
    <row r="84" spans="1:59" x14ac:dyDescent="0.2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row>
    <row r="85" spans="1:59" x14ac:dyDescent="0.2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row>
    <row r="86" spans="1:59" x14ac:dyDescent="0.2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row>
    <row r="87" spans="1:59" x14ac:dyDescent="0.25">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row>
    <row r="88" spans="1:59" x14ac:dyDescent="0.25">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row>
  </sheetData>
  <sheetProtection sheet="1"/>
  <mergeCells count="5">
    <mergeCell ref="B17:B20"/>
    <mergeCell ref="B5:B7"/>
    <mergeCell ref="B8:B10"/>
    <mergeCell ref="B11:B13"/>
    <mergeCell ref="B14:B16"/>
  </mergeCells>
  <phoneticPr fontId="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83"/>
  <sheetViews>
    <sheetView workbookViewId="0">
      <selection activeCell="C6" sqref="C6"/>
    </sheetView>
  </sheetViews>
  <sheetFormatPr defaultRowHeight="12.5" x14ac:dyDescent="0.25"/>
  <cols>
    <col min="2" max="2" width="20.81640625" customWidth="1"/>
    <col min="3" max="3" width="68.7265625" customWidth="1"/>
  </cols>
  <sheetData>
    <row r="1" spans="1:24" x14ac:dyDescent="0.25">
      <c r="A1" s="34"/>
      <c r="B1" s="34"/>
      <c r="C1" s="34"/>
      <c r="D1" s="34"/>
      <c r="E1" s="34"/>
      <c r="F1" s="34"/>
      <c r="G1" s="34"/>
      <c r="H1" s="34"/>
      <c r="I1" s="34"/>
      <c r="J1" s="34"/>
      <c r="K1" s="34"/>
      <c r="L1" s="34"/>
      <c r="M1" s="34"/>
      <c r="N1" s="34"/>
      <c r="O1" s="34"/>
      <c r="P1" s="34"/>
      <c r="Q1" s="34"/>
      <c r="R1" s="34"/>
      <c r="S1" s="34"/>
      <c r="T1" s="34"/>
      <c r="U1" s="34"/>
      <c r="V1" s="34"/>
      <c r="W1" s="34"/>
      <c r="X1" s="34"/>
    </row>
    <row r="2" spans="1:24" x14ac:dyDescent="0.25">
      <c r="A2" s="34"/>
      <c r="B2" s="34"/>
      <c r="C2" s="34"/>
      <c r="D2" s="34"/>
      <c r="E2" s="34"/>
      <c r="F2" s="34"/>
      <c r="G2" s="34"/>
      <c r="H2" s="34"/>
      <c r="I2" s="34"/>
      <c r="J2" s="34"/>
      <c r="K2" s="34"/>
      <c r="L2" s="34"/>
      <c r="M2" s="34"/>
      <c r="N2" s="34"/>
      <c r="O2" s="34"/>
      <c r="P2" s="34"/>
      <c r="Q2" s="34"/>
      <c r="R2" s="34"/>
      <c r="S2" s="34"/>
      <c r="T2" s="34"/>
      <c r="U2" s="34"/>
      <c r="V2" s="34"/>
      <c r="W2" s="34"/>
      <c r="X2" s="34"/>
    </row>
    <row r="3" spans="1:24" ht="17" thickBot="1" x14ac:dyDescent="0.4">
      <c r="A3" s="34"/>
      <c r="B3" s="35" t="s">
        <v>110</v>
      </c>
      <c r="C3" s="34"/>
      <c r="D3" s="34"/>
      <c r="E3" s="34"/>
      <c r="F3" s="34"/>
      <c r="G3" s="34"/>
      <c r="H3" s="34"/>
      <c r="I3" s="34"/>
      <c r="J3" s="34"/>
      <c r="K3" s="34"/>
      <c r="L3" s="34"/>
      <c r="M3" s="34"/>
      <c r="N3" s="34"/>
      <c r="O3" s="34"/>
      <c r="P3" s="34"/>
      <c r="Q3" s="34"/>
      <c r="R3" s="34"/>
      <c r="S3" s="34"/>
      <c r="T3" s="34"/>
      <c r="U3" s="34"/>
      <c r="V3" s="34"/>
      <c r="W3" s="34"/>
      <c r="X3" s="34"/>
    </row>
    <row r="4" spans="1:24" ht="13.5" thickBot="1" x14ac:dyDescent="0.35">
      <c r="A4" s="34"/>
      <c r="B4" s="44" t="s">
        <v>111</v>
      </c>
      <c r="C4" s="45" t="s">
        <v>112</v>
      </c>
      <c r="D4" s="34"/>
      <c r="E4" s="34"/>
      <c r="F4" s="34"/>
      <c r="G4" s="34"/>
      <c r="H4" s="34"/>
      <c r="I4" s="34"/>
      <c r="J4" s="34"/>
      <c r="K4" s="34"/>
      <c r="L4" s="34"/>
      <c r="M4" s="34"/>
      <c r="N4" s="34"/>
      <c r="O4" s="34"/>
      <c r="P4" s="34"/>
      <c r="Q4" s="34"/>
      <c r="R4" s="34"/>
      <c r="S4" s="34"/>
      <c r="T4" s="34"/>
      <c r="U4" s="34"/>
      <c r="V4" s="34"/>
      <c r="W4" s="34"/>
      <c r="X4" s="34"/>
    </row>
    <row r="5" spans="1:24" ht="53.25" customHeight="1" thickBot="1" x14ac:dyDescent="0.35">
      <c r="A5" s="34"/>
      <c r="B5" s="46" t="s">
        <v>113</v>
      </c>
      <c r="C5" s="47" t="s">
        <v>114</v>
      </c>
      <c r="D5" s="34"/>
      <c r="E5" s="34"/>
      <c r="F5" s="34"/>
      <c r="G5" s="34"/>
      <c r="H5" s="34"/>
      <c r="I5" s="34"/>
      <c r="J5" s="34"/>
      <c r="K5" s="34"/>
      <c r="L5" s="34"/>
      <c r="M5" s="34"/>
      <c r="N5" s="34"/>
      <c r="O5" s="34"/>
      <c r="P5" s="34"/>
      <c r="Q5" s="34"/>
      <c r="R5" s="34"/>
      <c r="S5" s="34"/>
      <c r="T5" s="34"/>
      <c r="U5" s="34"/>
      <c r="V5" s="34"/>
      <c r="W5" s="34"/>
      <c r="X5" s="34"/>
    </row>
    <row r="6" spans="1:24" ht="40.5" customHeight="1" thickBot="1" x14ac:dyDescent="0.35">
      <c r="A6" s="34"/>
      <c r="B6" s="46" t="s">
        <v>115</v>
      </c>
      <c r="C6" s="47" t="s">
        <v>116</v>
      </c>
      <c r="D6" s="34"/>
      <c r="E6" s="34"/>
      <c r="F6" s="34"/>
      <c r="G6" s="34"/>
      <c r="H6" s="34"/>
      <c r="I6" s="34"/>
      <c r="J6" s="34"/>
      <c r="K6" s="34"/>
      <c r="L6" s="34"/>
      <c r="M6" s="34"/>
      <c r="N6" s="34"/>
      <c r="O6" s="34"/>
      <c r="P6" s="34"/>
      <c r="Q6" s="34"/>
      <c r="R6" s="34"/>
      <c r="S6" s="34"/>
      <c r="T6" s="34"/>
      <c r="U6" s="34"/>
      <c r="V6" s="34"/>
      <c r="W6" s="34"/>
      <c r="X6" s="34"/>
    </row>
    <row r="7" spans="1:24" ht="40.5" customHeight="1" x14ac:dyDescent="0.25">
      <c r="A7" s="34"/>
      <c r="B7" s="266" t="s">
        <v>117</v>
      </c>
      <c r="C7" s="48" t="s">
        <v>118</v>
      </c>
      <c r="D7" s="34"/>
      <c r="E7" s="34"/>
      <c r="F7" s="34"/>
      <c r="G7" s="34"/>
      <c r="H7" s="34"/>
      <c r="I7" s="34"/>
      <c r="J7" s="34"/>
      <c r="K7" s="34"/>
      <c r="L7" s="34"/>
      <c r="M7" s="34"/>
      <c r="N7" s="34"/>
      <c r="O7" s="34"/>
      <c r="P7" s="34"/>
      <c r="Q7" s="34"/>
      <c r="R7" s="34"/>
      <c r="S7" s="34"/>
      <c r="T7" s="34"/>
      <c r="U7" s="34"/>
      <c r="V7" s="34"/>
      <c r="W7" s="34"/>
      <c r="X7" s="34"/>
    </row>
    <row r="8" spans="1:24" x14ac:dyDescent="0.25">
      <c r="A8" s="34"/>
      <c r="B8" s="267"/>
      <c r="C8" s="48" t="s">
        <v>119</v>
      </c>
      <c r="D8" s="34"/>
      <c r="E8" s="34"/>
      <c r="F8" s="34"/>
      <c r="G8" s="34"/>
      <c r="H8" s="34"/>
      <c r="I8" s="34"/>
      <c r="J8" s="34"/>
      <c r="K8" s="34"/>
      <c r="L8" s="34"/>
      <c r="M8" s="34"/>
      <c r="N8" s="34"/>
      <c r="O8" s="34"/>
      <c r="P8" s="34"/>
      <c r="Q8" s="34"/>
      <c r="R8" s="34"/>
      <c r="S8" s="34"/>
      <c r="T8" s="34"/>
      <c r="U8" s="34"/>
      <c r="V8" s="34"/>
      <c r="W8" s="34"/>
      <c r="X8" s="34"/>
    </row>
    <row r="9" spans="1:24" ht="27" customHeight="1" thickBot="1" x14ac:dyDescent="0.3">
      <c r="A9" s="34"/>
      <c r="B9" s="268"/>
      <c r="C9" s="47" t="s">
        <v>120</v>
      </c>
      <c r="D9" s="34"/>
      <c r="E9" s="34"/>
      <c r="F9" s="34"/>
      <c r="G9" s="34"/>
      <c r="H9" s="34"/>
      <c r="I9" s="34"/>
      <c r="J9" s="34"/>
      <c r="K9" s="34"/>
      <c r="L9" s="34"/>
      <c r="M9" s="34"/>
      <c r="N9" s="34"/>
      <c r="O9" s="34"/>
      <c r="P9" s="34"/>
      <c r="Q9" s="34"/>
      <c r="R9" s="34"/>
      <c r="S9" s="34"/>
      <c r="T9" s="34"/>
      <c r="U9" s="34"/>
      <c r="V9" s="34"/>
      <c r="W9" s="34"/>
      <c r="X9" s="34"/>
    </row>
    <row r="10" spans="1:24" ht="27" customHeight="1" thickBot="1" x14ac:dyDescent="0.35">
      <c r="A10" s="34"/>
      <c r="B10" s="46" t="s">
        <v>121</v>
      </c>
      <c r="C10" s="47" t="s">
        <v>122</v>
      </c>
      <c r="D10" s="34"/>
      <c r="E10" s="34"/>
      <c r="F10" s="34"/>
      <c r="G10" s="34"/>
      <c r="H10" s="34"/>
      <c r="I10" s="34"/>
      <c r="J10" s="34"/>
      <c r="K10" s="34"/>
      <c r="L10" s="34"/>
      <c r="M10" s="34"/>
      <c r="N10" s="34"/>
      <c r="O10" s="34"/>
      <c r="P10" s="34"/>
      <c r="Q10" s="34"/>
      <c r="R10" s="34"/>
      <c r="S10" s="34"/>
      <c r="T10" s="34"/>
      <c r="U10" s="34"/>
      <c r="V10" s="34"/>
      <c r="W10" s="34"/>
      <c r="X10" s="34"/>
    </row>
    <row r="11" spans="1:24" ht="39" customHeight="1" thickBot="1" x14ac:dyDescent="0.35">
      <c r="A11" s="34"/>
      <c r="B11" s="46" t="s">
        <v>123</v>
      </c>
      <c r="C11" s="47" t="s">
        <v>124</v>
      </c>
      <c r="D11" s="34"/>
      <c r="E11" s="34"/>
      <c r="F11" s="34"/>
      <c r="G11" s="34"/>
      <c r="H11" s="34"/>
      <c r="I11" s="34"/>
      <c r="J11" s="34"/>
      <c r="K11" s="34"/>
      <c r="L11" s="34"/>
      <c r="M11" s="34"/>
      <c r="N11" s="34"/>
      <c r="O11" s="34"/>
      <c r="P11" s="34"/>
      <c r="Q11" s="34"/>
      <c r="R11" s="34"/>
      <c r="S11" s="34"/>
      <c r="T11" s="34"/>
      <c r="U11" s="34"/>
      <c r="V11" s="34"/>
      <c r="W11" s="34"/>
      <c r="X11" s="34"/>
    </row>
    <row r="12" spans="1:24" x14ac:dyDescent="0.25">
      <c r="A12" s="34"/>
      <c r="B12" s="49"/>
      <c r="C12" s="34"/>
      <c r="D12" s="34"/>
      <c r="E12" s="34"/>
      <c r="F12" s="34"/>
      <c r="G12" s="34"/>
      <c r="H12" s="34"/>
      <c r="I12" s="34"/>
      <c r="J12" s="34"/>
      <c r="K12" s="34"/>
      <c r="L12" s="34"/>
      <c r="M12" s="34"/>
      <c r="N12" s="34"/>
      <c r="O12" s="34"/>
      <c r="P12" s="34"/>
      <c r="Q12" s="34"/>
      <c r="R12" s="34"/>
      <c r="S12" s="34"/>
      <c r="T12" s="34"/>
      <c r="U12" s="34"/>
      <c r="V12" s="34"/>
      <c r="W12" s="34"/>
      <c r="X12" s="34"/>
    </row>
    <row r="13" spans="1:24" x14ac:dyDescent="0.25">
      <c r="A13" s="34"/>
      <c r="B13" s="34"/>
      <c r="C13" s="34"/>
      <c r="D13" s="34"/>
      <c r="E13" s="34"/>
      <c r="F13" s="34"/>
      <c r="G13" s="34"/>
      <c r="H13" s="34"/>
      <c r="I13" s="34"/>
      <c r="J13" s="34"/>
      <c r="K13" s="34"/>
      <c r="L13" s="34"/>
      <c r="M13" s="34"/>
      <c r="N13" s="34"/>
      <c r="O13" s="34"/>
      <c r="P13" s="34"/>
      <c r="Q13" s="34"/>
      <c r="R13" s="34"/>
      <c r="S13" s="34"/>
      <c r="T13" s="34"/>
      <c r="U13" s="34"/>
      <c r="V13" s="34"/>
      <c r="W13" s="34"/>
      <c r="X13" s="34"/>
    </row>
    <row r="14" spans="1:24" x14ac:dyDescent="0.25">
      <c r="A14" s="34"/>
      <c r="B14" s="34"/>
      <c r="C14" s="34"/>
      <c r="D14" s="34"/>
      <c r="E14" s="34"/>
      <c r="F14" s="34"/>
      <c r="G14" s="34"/>
      <c r="H14" s="34"/>
      <c r="I14" s="34"/>
      <c r="J14" s="34"/>
      <c r="K14" s="34"/>
      <c r="L14" s="34"/>
      <c r="M14" s="34"/>
      <c r="N14" s="34"/>
      <c r="O14" s="34"/>
      <c r="P14" s="34"/>
      <c r="Q14" s="34"/>
      <c r="R14" s="34"/>
      <c r="S14" s="34"/>
      <c r="T14" s="34"/>
      <c r="U14" s="34"/>
      <c r="V14" s="34"/>
      <c r="W14" s="34"/>
      <c r="X14" s="34"/>
    </row>
    <row r="15" spans="1:24" x14ac:dyDescent="0.25">
      <c r="A15" s="34"/>
      <c r="B15" s="34"/>
      <c r="C15" s="34"/>
      <c r="D15" s="34"/>
      <c r="E15" s="34"/>
      <c r="F15" s="34"/>
      <c r="G15" s="34"/>
      <c r="H15" s="34"/>
      <c r="I15" s="34"/>
      <c r="J15" s="34"/>
      <c r="K15" s="34"/>
      <c r="L15" s="34"/>
      <c r="M15" s="34"/>
      <c r="N15" s="34"/>
      <c r="O15" s="34"/>
      <c r="P15" s="34"/>
      <c r="Q15" s="34"/>
      <c r="R15" s="34"/>
      <c r="S15" s="34"/>
      <c r="T15" s="34"/>
      <c r="U15" s="34"/>
      <c r="V15" s="34"/>
      <c r="W15" s="34"/>
      <c r="X15" s="34"/>
    </row>
    <row r="16" spans="1:24" x14ac:dyDescent="0.25">
      <c r="A16" s="34"/>
      <c r="B16" s="34"/>
      <c r="C16" s="34"/>
      <c r="D16" s="34"/>
      <c r="E16" s="34"/>
      <c r="F16" s="34"/>
      <c r="G16" s="34"/>
      <c r="H16" s="34"/>
      <c r="I16" s="34"/>
      <c r="J16" s="34"/>
      <c r="K16" s="34"/>
      <c r="L16" s="34"/>
      <c r="M16" s="34"/>
      <c r="N16" s="34"/>
      <c r="O16" s="34"/>
      <c r="P16" s="34"/>
      <c r="Q16" s="34"/>
      <c r="R16" s="34"/>
      <c r="S16" s="34"/>
      <c r="T16" s="34"/>
      <c r="U16" s="34"/>
      <c r="V16" s="34"/>
      <c r="W16" s="34"/>
      <c r="X16" s="34"/>
    </row>
    <row r="17" spans="1:24" x14ac:dyDescent="0.25">
      <c r="A17" s="34"/>
      <c r="B17" s="34"/>
      <c r="C17" s="34"/>
      <c r="D17" s="34"/>
      <c r="E17" s="34"/>
      <c r="F17" s="34"/>
      <c r="G17" s="34"/>
      <c r="H17" s="34"/>
      <c r="I17" s="34"/>
      <c r="J17" s="34"/>
      <c r="K17" s="34"/>
      <c r="L17" s="34"/>
      <c r="M17" s="34"/>
      <c r="N17" s="34"/>
      <c r="O17" s="34"/>
      <c r="P17" s="34"/>
      <c r="Q17" s="34"/>
      <c r="R17" s="34"/>
      <c r="S17" s="34"/>
      <c r="T17" s="34"/>
      <c r="U17" s="34"/>
      <c r="V17" s="34"/>
      <c r="W17" s="34"/>
      <c r="X17" s="34"/>
    </row>
    <row r="18" spans="1:24" x14ac:dyDescent="0.25">
      <c r="A18" s="34"/>
      <c r="B18" s="34"/>
      <c r="C18" s="34"/>
      <c r="D18" s="34"/>
      <c r="E18" s="34"/>
      <c r="F18" s="34"/>
      <c r="G18" s="34"/>
      <c r="H18" s="34"/>
      <c r="I18" s="34"/>
      <c r="J18" s="34"/>
      <c r="K18" s="34"/>
      <c r="L18" s="34"/>
      <c r="M18" s="34"/>
      <c r="N18" s="34"/>
      <c r="O18" s="34"/>
      <c r="P18" s="34"/>
      <c r="Q18" s="34"/>
      <c r="R18" s="34"/>
      <c r="S18" s="34"/>
      <c r="T18" s="34"/>
      <c r="U18" s="34"/>
      <c r="V18" s="34"/>
      <c r="W18" s="34"/>
      <c r="X18" s="34"/>
    </row>
    <row r="19" spans="1:24" x14ac:dyDescent="0.25">
      <c r="A19" s="34"/>
      <c r="B19" s="34"/>
      <c r="C19" s="34"/>
      <c r="D19" s="34"/>
      <c r="E19" s="34"/>
      <c r="F19" s="34"/>
      <c r="G19" s="34"/>
      <c r="H19" s="34"/>
      <c r="I19" s="34"/>
      <c r="J19" s="34"/>
      <c r="K19" s="34"/>
      <c r="L19" s="34"/>
      <c r="M19" s="34"/>
      <c r="N19" s="34"/>
      <c r="O19" s="34"/>
      <c r="P19" s="34"/>
      <c r="Q19" s="34"/>
      <c r="R19" s="34"/>
      <c r="S19" s="34"/>
      <c r="T19" s="34"/>
      <c r="U19" s="34"/>
      <c r="V19" s="34"/>
      <c r="W19" s="34"/>
      <c r="X19" s="34"/>
    </row>
    <row r="20" spans="1:24" x14ac:dyDescent="0.25">
      <c r="A20" s="34"/>
      <c r="B20" s="34"/>
      <c r="C20" s="34"/>
      <c r="D20" s="34"/>
      <c r="E20" s="34"/>
      <c r="F20" s="34"/>
      <c r="G20" s="34"/>
      <c r="H20" s="34"/>
      <c r="I20" s="34"/>
      <c r="J20" s="34"/>
      <c r="K20" s="34"/>
      <c r="L20" s="34"/>
      <c r="M20" s="34"/>
      <c r="N20" s="34"/>
      <c r="O20" s="34"/>
      <c r="P20" s="34"/>
      <c r="Q20" s="34"/>
      <c r="R20" s="34"/>
      <c r="S20" s="34"/>
      <c r="T20" s="34"/>
      <c r="U20" s="34"/>
      <c r="V20" s="34"/>
      <c r="W20" s="34"/>
      <c r="X20" s="34"/>
    </row>
    <row r="21" spans="1:24" x14ac:dyDescent="0.25">
      <c r="A21" s="34"/>
      <c r="B21" s="34"/>
      <c r="C21" s="34"/>
      <c r="D21" s="34"/>
      <c r="E21" s="34"/>
      <c r="F21" s="34"/>
      <c r="G21" s="34"/>
      <c r="H21" s="34"/>
      <c r="I21" s="34"/>
      <c r="J21" s="34"/>
      <c r="K21" s="34"/>
      <c r="L21" s="34"/>
      <c r="M21" s="34"/>
      <c r="N21" s="34"/>
      <c r="O21" s="34"/>
      <c r="P21" s="34"/>
      <c r="Q21" s="34"/>
      <c r="R21" s="34"/>
      <c r="S21" s="34"/>
      <c r="T21" s="34"/>
      <c r="U21" s="34"/>
      <c r="V21" s="34"/>
      <c r="W21" s="34"/>
      <c r="X21" s="34"/>
    </row>
    <row r="22" spans="1:24" x14ac:dyDescent="0.25">
      <c r="A22" s="34"/>
      <c r="B22" s="34"/>
      <c r="C22" s="34"/>
      <c r="D22" s="34"/>
      <c r="E22" s="34"/>
      <c r="F22" s="34"/>
      <c r="G22" s="34"/>
      <c r="H22" s="34"/>
      <c r="I22" s="34"/>
      <c r="J22" s="34"/>
      <c r="K22" s="34"/>
      <c r="L22" s="34"/>
      <c r="M22" s="34"/>
      <c r="N22" s="34"/>
      <c r="O22" s="34"/>
      <c r="P22" s="34"/>
      <c r="Q22" s="34"/>
      <c r="R22" s="34"/>
      <c r="S22" s="34"/>
      <c r="T22" s="34"/>
      <c r="U22" s="34"/>
      <c r="V22" s="34"/>
      <c r="W22" s="34"/>
      <c r="X22" s="34"/>
    </row>
    <row r="23" spans="1:24" x14ac:dyDescent="0.25">
      <c r="A23" s="34"/>
      <c r="B23" s="34"/>
      <c r="C23" s="34"/>
      <c r="D23" s="34"/>
      <c r="E23" s="34"/>
      <c r="F23" s="34"/>
      <c r="G23" s="34"/>
      <c r="H23" s="34"/>
      <c r="I23" s="34"/>
      <c r="J23" s="34"/>
      <c r="K23" s="34"/>
      <c r="L23" s="34"/>
      <c r="M23" s="34"/>
      <c r="N23" s="34"/>
      <c r="O23" s="34"/>
      <c r="P23" s="34"/>
      <c r="Q23" s="34"/>
      <c r="R23" s="34"/>
      <c r="S23" s="34"/>
      <c r="T23" s="34"/>
      <c r="U23" s="34"/>
      <c r="V23" s="34"/>
      <c r="W23" s="34"/>
      <c r="X23" s="34"/>
    </row>
    <row r="24" spans="1:24"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row>
    <row r="25" spans="1:24" x14ac:dyDescent="0.25">
      <c r="A25" s="34"/>
      <c r="B25" s="34"/>
      <c r="C25" s="34"/>
      <c r="D25" s="34"/>
      <c r="E25" s="34"/>
      <c r="F25" s="34"/>
      <c r="G25" s="34"/>
      <c r="H25" s="34"/>
      <c r="I25" s="34"/>
      <c r="J25" s="34"/>
      <c r="K25" s="34"/>
      <c r="L25" s="34"/>
      <c r="M25" s="34"/>
      <c r="N25" s="34"/>
      <c r="O25" s="34"/>
      <c r="P25" s="34"/>
      <c r="Q25" s="34"/>
      <c r="R25" s="34"/>
      <c r="S25" s="34"/>
      <c r="T25" s="34"/>
      <c r="U25" s="34"/>
      <c r="V25" s="34"/>
      <c r="W25" s="34"/>
      <c r="X25" s="34"/>
    </row>
    <row r="26" spans="1:24" x14ac:dyDescent="0.25">
      <c r="A26" s="34"/>
      <c r="B26" s="34"/>
      <c r="C26" s="34"/>
      <c r="D26" s="34"/>
      <c r="E26" s="34"/>
      <c r="F26" s="34"/>
      <c r="G26" s="34"/>
      <c r="H26" s="34"/>
      <c r="I26" s="34"/>
      <c r="J26" s="34"/>
      <c r="K26" s="34"/>
      <c r="L26" s="34"/>
      <c r="M26" s="34"/>
      <c r="N26" s="34"/>
      <c r="O26" s="34"/>
      <c r="P26" s="34"/>
      <c r="Q26" s="34"/>
      <c r="R26" s="34"/>
      <c r="S26" s="34"/>
      <c r="T26" s="34"/>
      <c r="U26" s="34"/>
      <c r="V26" s="34"/>
      <c r="W26" s="34"/>
      <c r="X26" s="34"/>
    </row>
    <row r="27" spans="1:24" x14ac:dyDescent="0.25">
      <c r="A27" s="34"/>
      <c r="B27" s="34"/>
      <c r="C27" s="34"/>
      <c r="D27" s="34"/>
      <c r="E27" s="34"/>
      <c r="F27" s="34"/>
      <c r="G27" s="34"/>
      <c r="H27" s="34"/>
      <c r="I27" s="34"/>
      <c r="J27" s="34"/>
      <c r="K27" s="34"/>
      <c r="L27" s="34"/>
      <c r="M27" s="34"/>
      <c r="N27" s="34"/>
      <c r="O27" s="34"/>
      <c r="P27" s="34"/>
      <c r="Q27" s="34"/>
      <c r="R27" s="34"/>
      <c r="S27" s="34"/>
      <c r="T27" s="34"/>
      <c r="U27" s="34"/>
      <c r="V27" s="34"/>
      <c r="W27" s="34"/>
      <c r="X27" s="34"/>
    </row>
    <row r="28" spans="1:24" x14ac:dyDescent="0.25">
      <c r="A28" s="34"/>
      <c r="B28" s="34"/>
      <c r="C28" s="34"/>
      <c r="D28" s="34"/>
      <c r="E28" s="34"/>
      <c r="F28" s="34"/>
      <c r="G28" s="34"/>
      <c r="H28" s="34"/>
      <c r="I28" s="34"/>
      <c r="J28" s="34"/>
      <c r="K28" s="34"/>
      <c r="L28" s="34"/>
      <c r="M28" s="34"/>
      <c r="N28" s="34"/>
      <c r="O28" s="34"/>
      <c r="P28" s="34"/>
      <c r="Q28" s="34"/>
      <c r="R28" s="34"/>
      <c r="S28" s="34"/>
      <c r="T28" s="34"/>
      <c r="U28" s="34"/>
      <c r="V28" s="34"/>
      <c r="W28" s="34"/>
      <c r="X28" s="34"/>
    </row>
    <row r="29" spans="1:24" x14ac:dyDescent="0.25">
      <c r="A29" s="34"/>
      <c r="B29" s="34"/>
      <c r="C29" s="34"/>
      <c r="D29" s="34"/>
      <c r="E29" s="34"/>
      <c r="F29" s="34"/>
      <c r="G29" s="34"/>
      <c r="H29" s="34"/>
      <c r="I29" s="34"/>
      <c r="J29" s="34"/>
      <c r="K29" s="34"/>
      <c r="L29" s="34"/>
      <c r="M29" s="34"/>
      <c r="N29" s="34"/>
      <c r="O29" s="34"/>
      <c r="P29" s="34"/>
      <c r="Q29" s="34"/>
      <c r="R29" s="34"/>
      <c r="S29" s="34"/>
      <c r="T29" s="34"/>
      <c r="U29" s="34"/>
      <c r="V29" s="34"/>
      <c r="W29" s="34"/>
      <c r="X29" s="34"/>
    </row>
    <row r="30" spans="1:24" x14ac:dyDescent="0.25">
      <c r="A30" s="34"/>
      <c r="B30" s="34"/>
      <c r="C30" s="34"/>
      <c r="D30" s="34"/>
      <c r="E30" s="34"/>
      <c r="F30" s="34"/>
      <c r="G30" s="34"/>
      <c r="H30" s="34"/>
      <c r="I30" s="34"/>
      <c r="J30" s="34"/>
      <c r="K30" s="34"/>
      <c r="L30" s="34"/>
      <c r="M30" s="34"/>
      <c r="N30" s="34"/>
      <c r="O30" s="34"/>
      <c r="P30" s="34"/>
      <c r="Q30" s="34"/>
      <c r="R30" s="34"/>
      <c r="S30" s="34"/>
      <c r="T30" s="34"/>
      <c r="U30" s="34"/>
      <c r="V30" s="34"/>
      <c r="W30" s="34"/>
      <c r="X30" s="34"/>
    </row>
    <row r="31" spans="1:24" x14ac:dyDescent="0.25">
      <c r="A31" s="34"/>
      <c r="B31" s="34"/>
      <c r="C31" s="34"/>
      <c r="D31" s="34"/>
      <c r="E31" s="34"/>
      <c r="F31" s="34"/>
      <c r="G31" s="34"/>
      <c r="H31" s="34"/>
      <c r="I31" s="34"/>
      <c r="J31" s="34"/>
      <c r="K31" s="34"/>
      <c r="L31" s="34"/>
      <c r="M31" s="34"/>
      <c r="N31" s="34"/>
      <c r="O31" s="34"/>
      <c r="P31" s="34"/>
      <c r="Q31" s="34"/>
      <c r="R31" s="34"/>
      <c r="S31" s="34"/>
      <c r="T31" s="34"/>
      <c r="U31" s="34"/>
      <c r="V31" s="34"/>
      <c r="W31" s="34"/>
      <c r="X31" s="34"/>
    </row>
    <row r="32" spans="1:24" x14ac:dyDescent="0.25">
      <c r="A32" s="34"/>
      <c r="B32" s="34"/>
      <c r="C32" s="34"/>
      <c r="D32" s="34"/>
      <c r="E32" s="34"/>
      <c r="F32" s="34"/>
      <c r="G32" s="34"/>
      <c r="H32" s="34"/>
      <c r="I32" s="34"/>
      <c r="J32" s="34"/>
      <c r="K32" s="34"/>
      <c r="L32" s="34"/>
      <c r="M32" s="34"/>
      <c r="N32" s="34"/>
      <c r="O32" s="34"/>
      <c r="P32" s="34"/>
      <c r="Q32" s="34"/>
      <c r="R32" s="34"/>
      <c r="S32" s="34"/>
      <c r="T32" s="34"/>
      <c r="U32" s="34"/>
      <c r="V32" s="34"/>
      <c r="W32" s="34"/>
      <c r="X32" s="34"/>
    </row>
    <row r="33" spans="1:24"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row>
    <row r="34" spans="1:24"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row>
    <row r="35" spans="1:24"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row>
    <row r="36" spans="1:24"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4"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row>
    <row r="38" spans="1:24"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row>
    <row r="39" spans="1:24"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row>
    <row r="40" spans="1:24"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row>
    <row r="41" spans="1:24"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row>
    <row r="42" spans="1:24"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4"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row>
    <row r="44" spans="1:24"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row>
    <row r="45" spans="1:24" x14ac:dyDescent="0.25">
      <c r="A45" s="34"/>
      <c r="B45" s="34"/>
      <c r="C45" s="34"/>
      <c r="D45" s="34"/>
      <c r="E45" s="34"/>
      <c r="F45" s="34"/>
      <c r="G45" s="34"/>
      <c r="H45" s="34"/>
      <c r="I45" s="34"/>
      <c r="J45" s="34"/>
      <c r="K45" s="34"/>
      <c r="L45" s="34"/>
      <c r="M45" s="34"/>
      <c r="N45" s="34"/>
      <c r="O45" s="34"/>
      <c r="P45" s="34"/>
      <c r="Q45" s="34"/>
      <c r="R45" s="34"/>
      <c r="S45" s="34"/>
      <c r="T45" s="34"/>
      <c r="U45" s="34"/>
      <c r="V45" s="34"/>
      <c r="W45" s="34"/>
      <c r="X45" s="34"/>
    </row>
    <row r="46" spans="1:24" x14ac:dyDescent="0.25">
      <c r="A46" s="34"/>
      <c r="B46" s="34"/>
      <c r="C46" s="34"/>
      <c r="D46" s="34"/>
      <c r="E46" s="34"/>
      <c r="F46" s="34"/>
      <c r="G46" s="34"/>
      <c r="H46" s="34"/>
      <c r="I46" s="34"/>
      <c r="J46" s="34"/>
      <c r="K46" s="34"/>
      <c r="L46" s="34"/>
      <c r="M46" s="34"/>
      <c r="N46" s="34"/>
      <c r="O46" s="34"/>
      <c r="P46" s="34"/>
      <c r="Q46" s="34"/>
      <c r="R46" s="34"/>
      <c r="S46" s="34"/>
      <c r="T46" s="34"/>
      <c r="U46" s="34"/>
      <c r="V46" s="34"/>
      <c r="W46" s="34"/>
      <c r="X46" s="34"/>
    </row>
    <row r="47" spans="1:24" x14ac:dyDescent="0.25">
      <c r="A47" s="34"/>
      <c r="B47" s="34"/>
      <c r="C47" s="34"/>
      <c r="D47" s="34"/>
      <c r="E47" s="34"/>
      <c r="F47" s="34"/>
      <c r="G47" s="34"/>
      <c r="H47" s="34"/>
      <c r="I47" s="34"/>
      <c r="J47" s="34"/>
      <c r="K47" s="34"/>
      <c r="L47" s="34"/>
      <c r="M47" s="34"/>
      <c r="N47" s="34"/>
      <c r="O47" s="34"/>
      <c r="P47" s="34"/>
      <c r="Q47" s="34"/>
      <c r="R47" s="34"/>
      <c r="S47" s="34"/>
      <c r="T47" s="34"/>
      <c r="U47" s="34"/>
      <c r="V47" s="34"/>
      <c r="W47" s="34"/>
      <c r="X47" s="34"/>
    </row>
    <row r="48" spans="1:24" x14ac:dyDescent="0.25">
      <c r="A48" s="34"/>
      <c r="B48" s="34"/>
      <c r="C48" s="34"/>
      <c r="D48" s="34"/>
      <c r="E48" s="34"/>
      <c r="F48" s="34"/>
      <c r="G48" s="34"/>
      <c r="H48" s="34"/>
      <c r="I48" s="34"/>
      <c r="J48" s="34"/>
      <c r="K48" s="34"/>
      <c r="L48" s="34"/>
      <c r="M48" s="34"/>
      <c r="N48" s="34"/>
      <c r="O48" s="34"/>
      <c r="P48" s="34"/>
      <c r="Q48" s="34"/>
      <c r="R48" s="34"/>
      <c r="S48" s="34"/>
      <c r="T48" s="34"/>
      <c r="U48" s="34"/>
      <c r="V48" s="34"/>
      <c r="W48" s="34"/>
      <c r="X48" s="34"/>
    </row>
    <row r="49" spans="1:24" x14ac:dyDescent="0.25">
      <c r="A49" s="34"/>
      <c r="B49" s="34"/>
      <c r="C49" s="34"/>
      <c r="D49" s="34"/>
      <c r="E49" s="34"/>
      <c r="F49" s="34"/>
      <c r="G49" s="34"/>
      <c r="H49" s="34"/>
      <c r="I49" s="34"/>
      <c r="J49" s="34"/>
      <c r="K49" s="34"/>
      <c r="L49" s="34"/>
      <c r="M49" s="34"/>
      <c r="N49" s="34"/>
      <c r="O49" s="34"/>
      <c r="P49" s="34"/>
      <c r="Q49" s="34"/>
      <c r="R49" s="34"/>
      <c r="S49" s="34"/>
      <c r="T49" s="34"/>
      <c r="U49" s="34"/>
      <c r="V49" s="34"/>
      <c r="W49" s="34"/>
      <c r="X49" s="34"/>
    </row>
    <row r="50" spans="1:24" x14ac:dyDescent="0.25">
      <c r="A50" s="34"/>
      <c r="B50" s="34"/>
      <c r="C50" s="34"/>
      <c r="D50" s="34"/>
      <c r="E50" s="34"/>
      <c r="F50" s="34"/>
      <c r="G50" s="34"/>
      <c r="H50" s="34"/>
      <c r="I50" s="34"/>
      <c r="J50" s="34"/>
      <c r="K50" s="34"/>
      <c r="L50" s="34"/>
      <c r="M50" s="34"/>
      <c r="N50" s="34"/>
      <c r="O50" s="34"/>
      <c r="P50" s="34"/>
      <c r="Q50" s="34"/>
      <c r="R50" s="34"/>
      <c r="S50" s="34"/>
      <c r="T50" s="34"/>
      <c r="U50" s="34"/>
      <c r="V50" s="34"/>
      <c r="W50" s="34"/>
      <c r="X50" s="34"/>
    </row>
    <row r="51" spans="1:24" x14ac:dyDescent="0.25">
      <c r="A51" s="34"/>
      <c r="B51" s="34"/>
      <c r="C51" s="34"/>
      <c r="D51" s="34"/>
      <c r="E51" s="34"/>
      <c r="F51" s="34"/>
      <c r="G51" s="34"/>
      <c r="H51" s="34"/>
      <c r="I51" s="34"/>
      <c r="J51" s="34"/>
      <c r="K51" s="34"/>
      <c r="L51" s="34"/>
      <c r="M51" s="34"/>
      <c r="N51" s="34"/>
      <c r="O51" s="34"/>
      <c r="P51" s="34"/>
      <c r="Q51" s="34"/>
      <c r="R51" s="34"/>
      <c r="S51" s="34"/>
      <c r="T51" s="34"/>
      <c r="U51" s="34"/>
      <c r="V51" s="34"/>
      <c r="W51" s="34"/>
      <c r="X51" s="34"/>
    </row>
    <row r="52" spans="1:24" x14ac:dyDescent="0.25">
      <c r="A52" s="34"/>
      <c r="B52" s="34"/>
      <c r="C52" s="34"/>
      <c r="D52" s="34"/>
      <c r="E52" s="34"/>
      <c r="F52" s="34"/>
      <c r="G52" s="34"/>
      <c r="H52" s="34"/>
      <c r="I52" s="34"/>
      <c r="J52" s="34"/>
      <c r="K52" s="34"/>
      <c r="L52" s="34"/>
      <c r="M52" s="34"/>
      <c r="N52" s="34"/>
      <c r="O52" s="34"/>
      <c r="P52" s="34"/>
      <c r="Q52" s="34"/>
      <c r="R52" s="34"/>
      <c r="S52" s="34"/>
      <c r="T52" s="34"/>
      <c r="U52" s="34"/>
      <c r="V52" s="34"/>
      <c r="W52" s="34"/>
      <c r="X52" s="34"/>
    </row>
    <row r="53" spans="1:24" x14ac:dyDescent="0.25">
      <c r="A53" s="34"/>
      <c r="B53" s="34"/>
      <c r="C53" s="34"/>
      <c r="D53" s="34"/>
      <c r="E53" s="34"/>
      <c r="F53" s="34"/>
      <c r="G53" s="34"/>
      <c r="H53" s="34"/>
      <c r="I53" s="34"/>
      <c r="J53" s="34"/>
      <c r="K53" s="34"/>
      <c r="L53" s="34"/>
      <c r="M53" s="34"/>
      <c r="N53" s="34"/>
      <c r="O53" s="34"/>
      <c r="P53" s="34"/>
      <c r="Q53" s="34"/>
      <c r="R53" s="34"/>
      <c r="S53" s="34"/>
      <c r="T53" s="34"/>
      <c r="U53" s="34"/>
      <c r="V53" s="34"/>
      <c r="W53" s="34"/>
      <c r="X53" s="34"/>
    </row>
    <row r="54" spans="1:24" x14ac:dyDescent="0.25">
      <c r="A54" s="34"/>
      <c r="B54" s="34"/>
      <c r="C54" s="34"/>
      <c r="D54" s="34"/>
      <c r="E54" s="34"/>
      <c r="F54" s="34"/>
      <c r="G54" s="34"/>
      <c r="H54" s="34"/>
      <c r="I54" s="34"/>
      <c r="J54" s="34"/>
      <c r="K54" s="34"/>
      <c r="L54" s="34"/>
      <c r="M54" s="34"/>
      <c r="N54" s="34"/>
      <c r="O54" s="34"/>
      <c r="P54" s="34"/>
      <c r="Q54" s="34"/>
      <c r="R54" s="34"/>
      <c r="S54" s="34"/>
      <c r="T54" s="34"/>
      <c r="U54" s="34"/>
      <c r="V54" s="34"/>
      <c r="W54" s="34"/>
      <c r="X54" s="34"/>
    </row>
    <row r="55" spans="1:24" x14ac:dyDescent="0.25">
      <c r="A55" s="34"/>
      <c r="B55" s="34"/>
      <c r="C55" s="34"/>
      <c r="D55" s="34"/>
      <c r="E55" s="34"/>
      <c r="F55" s="34"/>
      <c r="G55" s="34"/>
      <c r="H55" s="34"/>
      <c r="I55" s="34"/>
      <c r="J55" s="34"/>
      <c r="K55" s="34"/>
      <c r="L55" s="34"/>
      <c r="M55" s="34"/>
      <c r="N55" s="34"/>
      <c r="O55" s="34"/>
      <c r="P55" s="34"/>
      <c r="Q55" s="34"/>
      <c r="R55" s="34"/>
      <c r="S55" s="34"/>
      <c r="T55" s="34"/>
      <c r="U55" s="34"/>
      <c r="V55" s="34"/>
      <c r="W55" s="34"/>
      <c r="X55" s="34"/>
    </row>
    <row r="56" spans="1:24" x14ac:dyDescent="0.25">
      <c r="A56" s="34"/>
      <c r="B56" s="34"/>
      <c r="C56" s="34"/>
      <c r="D56" s="34"/>
      <c r="E56" s="34"/>
      <c r="F56" s="34"/>
      <c r="G56" s="34"/>
      <c r="H56" s="34"/>
      <c r="I56" s="34"/>
      <c r="J56" s="34"/>
      <c r="K56" s="34"/>
      <c r="L56" s="34"/>
      <c r="M56" s="34"/>
      <c r="N56" s="34"/>
      <c r="O56" s="34"/>
      <c r="P56" s="34"/>
      <c r="Q56" s="34"/>
      <c r="R56" s="34"/>
      <c r="S56" s="34"/>
      <c r="T56" s="34"/>
      <c r="U56" s="34"/>
      <c r="V56" s="34"/>
      <c r="W56" s="34"/>
      <c r="X56" s="34"/>
    </row>
    <row r="57" spans="1:24" x14ac:dyDescent="0.25">
      <c r="A57" s="34"/>
      <c r="B57" s="34"/>
      <c r="C57" s="34"/>
      <c r="D57" s="34"/>
      <c r="E57" s="34"/>
      <c r="F57" s="34"/>
      <c r="G57" s="34"/>
      <c r="H57" s="34"/>
      <c r="I57" s="34"/>
      <c r="J57" s="34"/>
      <c r="K57" s="34"/>
      <c r="L57" s="34"/>
      <c r="M57" s="34"/>
      <c r="N57" s="34"/>
      <c r="O57" s="34"/>
      <c r="P57" s="34"/>
      <c r="Q57" s="34"/>
      <c r="R57" s="34"/>
      <c r="S57" s="34"/>
      <c r="T57" s="34"/>
      <c r="U57" s="34"/>
      <c r="V57" s="34"/>
      <c r="W57" s="34"/>
      <c r="X57" s="34"/>
    </row>
    <row r="58" spans="1:24" x14ac:dyDescent="0.25">
      <c r="A58" s="34"/>
      <c r="B58" s="34"/>
      <c r="C58" s="34"/>
      <c r="D58" s="34"/>
      <c r="E58" s="34"/>
      <c r="F58" s="34"/>
      <c r="G58" s="34"/>
      <c r="H58" s="34"/>
      <c r="I58" s="34"/>
      <c r="J58" s="34"/>
      <c r="K58" s="34"/>
      <c r="L58" s="34"/>
      <c r="M58" s="34"/>
      <c r="N58" s="34"/>
      <c r="O58" s="34"/>
      <c r="P58" s="34"/>
      <c r="Q58" s="34"/>
      <c r="R58" s="34"/>
      <c r="S58" s="34"/>
      <c r="T58" s="34"/>
      <c r="U58" s="34"/>
      <c r="V58" s="34"/>
      <c r="W58" s="34"/>
      <c r="X58" s="34"/>
    </row>
    <row r="59" spans="1:24" x14ac:dyDescent="0.25">
      <c r="A59" s="34"/>
      <c r="B59" s="34"/>
      <c r="C59" s="34"/>
      <c r="D59" s="34"/>
      <c r="E59" s="34"/>
      <c r="F59" s="34"/>
      <c r="G59" s="34"/>
      <c r="H59" s="34"/>
      <c r="I59" s="34"/>
      <c r="J59" s="34"/>
      <c r="K59" s="34"/>
      <c r="L59" s="34"/>
      <c r="M59" s="34"/>
      <c r="N59" s="34"/>
      <c r="O59" s="34"/>
      <c r="P59" s="34"/>
      <c r="Q59" s="34"/>
      <c r="R59" s="34"/>
      <c r="S59" s="34"/>
      <c r="T59" s="34"/>
      <c r="U59" s="34"/>
      <c r="V59" s="34"/>
      <c r="W59" s="34"/>
      <c r="X59" s="34"/>
    </row>
    <row r="60" spans="1:24" x14ac:dyDescent="0.25">
      <c r="A60" s="34"/>
      <c r="B60" s="34"/>
      <c r="C60" s="34"/>
      <c r="D60" s="34"/>
      <c r="E60" s="34"/>
      <c r="F60" s="34"/>
      <c r="G60" s="34"/>
      <c r="H60" s="34"/>
      <c r="I60" s="34"/>
      <c r="J60" s="34"/>
      <c r="K60" s="34"/>
      <c r="L60" s="34"/>
      <c r="M60" s="34"/>
      <c r="N60" s="34"/>
      <c r="O60" s="34"/>
      <c r="P60" s="34"/>
      <c r="Q60" s="34"/>
      <c r="R60" s="34"/>
      <c r="S60" s="34"/>
      <c r="T60" s="34"/>
      <c r="U60" s="34"/>
      <c r="V60" s="34"/>
      <c r="W60" s="34"/>
      <c r="X60" s="34"/>
    </row>
    <row r="61" spans="1:24" x14ac:dyDescent="0.25">
      <c r="A61" s="34"/>
      <c r="B61" s="34"/>
      <c r="C61" s="34"/>
      <c r="D61" s="34"/>
      <c r="E61" s="34"/>
      <c r="F61" s="34"/>
      <c r="G61" s="34"/>
      <c r="H61" s="34"/>
      <c r="I61" s="34"/>
      <c r="J61" s="34"/>
      <c r="K61" s="34"/>
      <c r="L61" s="34"/>
      <c r="M61" s="34"/>
      <c r="N61" s="34"/>
      <c r="O61" s="34"/>
      <c r="P61" s="34"/>
      <c r="Q61" s="34"/>
      <c r="R61" s="34"/>
      <c r="S61" s="34"/>
      <c r="T61" s="34"/>
      <c r="U61" s="34"/>
      <c r="V61" s="34"/>
      <c r="W61" s="34"/>
      <c r="X61" s="34"/>
    </row>
    <row r="62" spans="1:24" x14ac:dyDescent="0.25">
      <c r="A62" s="34"/>
      <c r="B62" s="34"/>
      <c r="C62" s="34"/>
      <c r="D62" s="34"/>
      <c r="E62" s="34"/>
      <c r="F62" s="34"/>
      <c r="G62" s="34"/>
      <c r="H62" s="34"/>
      <c r="I62" s="34"/>
      <c r="J62" s="34"/>
      <c r="K62" s="34"/>
      <c r="L62" s="34"/>
      <c r="M62" s="34"/>
      <c r="N62" s="34"/>
      <c r="O62" s="34"/>
      <c r="P62" s="34"/>
      <c r="Q62" s="34"/>
      <c r="R62" s="34"/>
      <c r="S62" s="34"/>
      <c r="T62" s="34"/>
      <c r="U62" s="34"/>
      <c r="V62" s="34"/>
      <c r="W62" s="34"/>
      <c r="X62" s="34"/>
    </row>
    <row r="63" spans="1:24" x14ac:dyDescent="0.25">
      <c r="A63" s="34"/>
      <c r="B63" s="34"/>
      <c r="C63" s="34"/>
      <c r="D63" s="34"/>
      <c r="E63" s="34"/>
      <c r="F63" s="34"/>
      <c r="G63" s="34"/>
      <c r="H63" s="34"/>
      <c r="I63" s="34"/>
      <c r="J63" s="34"/>
      <c r="K63" s="34"/>
      <c r="L63" s="34"/>
      <c r="M63" s="34"/>
      <c r="N63" s="34"/>
      <c r="O63" s="34"/>
      <c r="P63" s="34"/>
      <c r="Q63" s="34"/>
      <c r="R63" s="34"/>
      <c r="S63" s="34"/>
      <c r="T63" s="34"/>
      <c r="U63" s="34"/>
      <c r="V63" s="34"/>
      <c r="W63" s="34"/>
      <c r="X63" s="34"/>
    </row>
    <row r="64" spans="1:24" x14ac:dyDescent="0.25">
      <c r="A64" s="34"/>
      <c r="B64" s="34"/>
      <c r="C64" s="34"/>
      <c r="D64" s="34"/>
      <c r="E64" s="34"/>
      <c r="F64" s="34"/>
      <c r="G64" s="34"/>
      <c r="H64" s="34"/>
      <c r="I64" s="34"/>
      <c r="J64" s="34"/>
      <c r="K64" s="34"/>
      <c r="L64" s="34"/>
      <c r="M64" s="34"/>
      <c r="N64" s="34"/>
      <c r="O64" s="34"/>
      <c r="P64" s="34"/>
      <c r="Q64" s="34"/>
      <c r="R64" s="34"/>
      <c r="S64" s="34"/>
      <c r="T64" s="34"/>
      <c r="U64" s="34"/>
      <c r="V64" s="34"/>
      <c r="W64" s="34"/>
      <c r="X64" s="34"/>
    </row>
    <row r="65" spans="1:24" x14ac:dyDescent="0.25">
      <c r="A65" s="34"/>
      <c r="B65" s="34"/>
      <c r="C65" s="34"/>
      <c r="D65" s="34"/>
      <c r="E65" s="34"/>
      <c r="F65" s="34"/>
      <c r="G65" s="34"/>
      <c r="H65" s="34"/>
      <c r="I65" s="34"/>
      <c r="J65" s="34"/>
      <c r="K65" s="34"/>
      <c r="L65" s="34"/>
      <c r="M65" s="34"/>
      <c r="N65" s="34"/>
      <c r="O65" s="34"/>
      <c r="P65" s="34"/>
      <c r="Q65" s="34"/>
      <c r="R65" s="34"/>
      <c r="S65" s="34"/>
      <c r="T65" s="34"/>
      <c r="U65" s="34"/>
      <c r="V65" s="34"/>
      <c r="W65" s="34"/>
      <c r="X65" s="34"/>
    </row>
    <row r="66" spans="1:24" x14ac:dyDescent="0.25">
      <c r="A66" s="34"/>
      <c r="B66" s="34"/>
      <c r="C66" s="34"/>
      <c r="D66" s="34"/>
      <c r="E66" s="34"/>
      <c r="F66" s="34"/>
      <c r="G66" s="34"/>
      <c r="H66" s="34"/>
      <c r="I66" s="34"/>
      <c r="J66" s="34"/>
      <c r="K66" s="34"/>
      <c r="L66" s="34"/>
      <c r="M66" s="34"/>
      <c r="N66" s="34"/>
      <c r="O66" s="34"/>
      <c r="P66" s="34"/>
      <c r="Q66" s="34"/>
      <c r="R66" s="34"/>
      <c r="S66" s="34"/>
      <c r="T66" s="34"/>
      <c r="U66" s="34"/>
      <c r="V66" s="34"/>
      <c r="W66" s="34"/>
      <c r="X66" s="34"/>
    </row>
    <row r="67" spans="1:24" x14ac:dyDescent="0.25">
      <c r="A67" s="34"/>
      <c r="B67" s="34"/>
      <c r="C67" s="34"/>
      <c r="D67" s="34"/>
      <c r="E67" s="34"/>
      <c r="F67" s="34"/>
      <c r="G67" s="34"/>
      <c r="H67" s="34"/>
      <c r="I67" s="34"/>
      <c r="J67" s="34"/>
      <c r="K67" s="34"/>
      <c r="L67" s="34"/>
      <c r="M67" s="34"/>
      <c r="N67" s="34"/>
      <c r="O67" s="34"/>
      <c r="P67" s="34"/>
      <c r="Q67" s="34"/>
      <c r="R67" s="34"/>
      <c r="S67" s="34"/>
      <c r="T67" s="34"/>
      <c r="U67" s="34"/>
      <c r="V67" s="34"/>
      <c r="W67" s="34"/>
      <c r="X67" s="34"/>
    </row>
    <row r="68" spans="1:24" x14ac:dyDescent="0.25">
      <c r="A68" s="34"/>
      <c r="B68" s="34"/>
      <c r="C68" s="34"/>
      <c r="D68" s="34"/>
      <c r="E68" s="34"/>
      <c r="F68" s="34"/>
      <c r="G68" s="34"/>
      <c r="H68" s="34"/>
      <c r="I68" s="34"/>
      <c r="J68" s="34"/>
      <c r="K68" s="34"/>
      <c r="L68" s="34"/>
      <c r="M68" s="34"/>
      <c r="N68" s="34"/>
      <c r="O68" s="34"/>
      <c r="P68" s="34"/>
      <c r="Q68" s="34"/>
      <c r="R68" s="34"/>
      <c r="S68" s="34"/>
      <c r="T68" s="34"/>
      <c r="U68" s="34"/>
      <c r="V68" s="34"/>
      <c r="W68" s="34"/>
      <c r="X68" s="34"/>
    </row>
    <row r="69" spans="1:24" x14ac:dyDescent="0.25">
      <c r="A69" s="34"/>
      <c r="B69" s="34"/>
      <c r="C69" s="34"/>
      <c r="D69" s="34"/>
      <c r="E69" s="34"/>
      <c r="F69" s="34"/>
      <c r="G69" s="34"/>
      <c r="H69" s="34"/>
      <c r="I69" s="34"/>
      <c r="J69" s="34"/>
      <c r="K69" s="34"/>
      <c r="L69" s="34"/>
      <c r="M69" s="34"/>
      <c r="N69" s="34"/>
      <c r="O69" s="34"/>
      <c r="P69" s="34"/>
      <c r="Q69" s="34"/>
      <c r="R69" s="34"/>
      <c r="S69" s="34"/>
      <c r="T69" s="34"/>
      <c r="U69" s="34"/>
      <c r="V69" s="34"/>
      <c r="W69" s="34"/>
      <c r="X69" s="34"/>
    </row>
    <row r="70" spans="1:24" x14ac:dyDescent="0.25">
      <c r="A70" s="34"/>
      <c r="B70" s="34"/>
      <c r="C70" s="34"/>
      <c r="D70" s="34"/>
      <c r="E70" s="34"/>
      <c r="F70" s="34"/>
      <c r="G70" s="34"/>
      <c r="H70" s="34"/>
      <c r="I70" s="34"/>
      <c r="J70" s="34"/>
      <c r="K70" s="34"/>
      <c r="L70" s="34"/>
      <c r="M70" s="34"/>
      <c r="N70" s="34"/>
      <c r="O70" s="34"/>
      <c r="P70" s="34"/>
      <c r="Q70" s="34"/>
      <c r="R70" s="34"/>
      <c r="S70" s="34"/>
      <c r="T70" s="34"/>
      <c r="U70" s="34"/>
      <c r="V70" s="34"/>
      <c r="W70" s="34"/>
      <c r="X70" s="34"/>
    </row>
    <row r="71" spans="1:24" x14ac:dyDescent="0.25">
      <c r="A71" s="34"/>
      <c r="B71" s="34"/>
      <c r="C71" s="34"/>
      <c r="D71" s="34"/>
      <c r="E71" s="34"/>
      <c r="F71" s="34"/>
      <c r="G71" s="34"/>
      <c r="H71" s="34"/>
      <c r="I71" s="34"/>
      <c r="J71" s="34"/>
      <c r="K71" s="34"/>
      <c r="L71" s="34"/>
      <c r="M71" s="34"/>
      <c r="N71" s="34"/>
      <c r="O71" s="34"/>
      <c r="P71" s="34"/>
      <c r="Q71" s="34"/>
      <c r="R71" s="34"/>
      <c r="S71" s="34"/>
      <c r="T71" s="34"/>
      <c r="U71" s="34"/>
      <c r="V71" s="34"/>
      <c r="W71" s="34"/>
      <c r="X71" s="34"/>
    </row>
    <row r="72" spans="1:24" x14ac:dyDescent="0.25">
      <c r="A72" s="34"/>
      <c r="B72" s="34"/>
      <c r="C72" s="34"/>
      <c r="D72" s="34"/>
      <c r="E72" s="34"/>
      <c r="F72" s="34"/>
      <c r="G72" s="34"/>
      <c r="H72" s="34"/>
      <c r="I72" s="34"/>
      <c r="J72" s="34"/>
      <c r="K72" s="34"/>
      <c r="L72" s="34"/>
      <c r="M72" s="34"/>
      <c r="N72" s="34"/>
      <c r="O72" s="34"/>
      <c r="P72" s="34"/>
      <c r="Q72" s="34"/>
      <c r="R72" s="34"/>
      <c r="S72" s="34"/>
      <c r="T72" s="34"/>
      <c r="U72" s="34"/>
      <c r="V72" s="34"/>
      <c r="W72" s="34"/>
      <c r="X72" s="34"/>
    </row>
    <row r="73" spans="1:24" x14ac:dyDescent="0.25">
      <c r="A73" s="34"/>
      <c r="B73" s="34"/>
      <c r="C73" s="34"/>
      <c r="D73" s="34"/>
      <c r="E73" s="34"/>
      <c r="F73" s="34"/>
      <c r="G73" s="34"/>
      <c r="H73" s="34"/>
      <c r="I73" s="34"/>
      <c r="J73" s="34"/>
      <c r="K73" s="34"/>
      <c r="L73" s="34"/>
      <c r="M73" s="34"/>
      <c r="N73" s="34"/>
      <c r="O73" s="34"/>
      <c r="P73" s="34"/>
      <c r="Q73" s="34"/>
      <c r="R73" s="34"/>
      <c r="S73" s="34"/>
      <c r="T73" s="34"/>
      <c r="U73" s="34"/>
      <c r="V73" s="34"/>
      <c r="W73" s="34"/>
      <c r="X73" s="34"/>
    </row>
    <row r="74" spans="1:24" x14ac:dyDescent="0.25">
      <c r="A74" s="34"/>
      <c r="B74" s="34"/>
      <c r="C74" s="34"/>
      <c r="D74" s="34"/>
      <c r="E74" s="34"/>
      <c r="F74" s="34"/>
      <c r="G74" s="34"/>
      <c r="H74" s="34"/>
      <c r="I74" s="34"/>
      <c r="J74" s="34"/>
      <c r="K74" s="34"/>
      <c r="L74" s="34"/>
      <c r="M74" s="34"/>
      <c r="N74" s="34"/>
      <c r="O74" s="34"/>
      <c r="P74" s="34"/>
      <c r="Q74" s="34"/>
      <c r="R74" s="34"/>
      <c r="S74" s="34"/>
      <c r="T74" s="34"/>
      <c r="U74" s="34"/>
      <c r="V74" s="34"/>
      <c r="W74" s="34"/>
      <c r="X74" s="34"/>
    </row>
    <row r="75" spans="1:24" x14ac:dyDescent="0.25">
      <c r="A75" s="34"/>
      <c r="B75" s="34"/>
      <c r="C75" s="34"/>
      <c r="D75" s="34"/>
      <c r="E75" s="34"/>
      <c r="F75" s="34"/>
      <c r="G75" s="34"/>
      <c r="H75" s="34"/>
      <c r="I75" s="34"/>
      <c r="J75" s="34"/>
      <c r="K75" s="34"/>
      <c r="L75" s="34"/>
      <c r="M75" s="34"/>
      <c r="N75" s="34"/>
      <c r="O75" s="34"/>
      <c r="P75" s="34"/>
      <c r="Q75" s="34"/>
      <c r="R75" s="34"/>
      <c r="S75" s="34"/>
      <c r="T75" s="34"/>
      <c r="U75" s="34"/>
      <c r="V75" s="34"/>
      <c r="W75" s="34"/>
      <c r="X75" s="34"/>
    </row>
    <row r="76" spans="1:24" x14ac:dyDescent="0.25">
      <c r="A76" s="34"/>
      <c r="B76" s="34"/>
      <c r="C76" s="34"/>
      <c r="D76" s="34"/>
      <c r="E76" s="34"/>
      <c r="F76" s="34"/>
      <c r="G76" s="34"/>
      <c r="H76" s="34"/>
      <c r="I76" s="34"/>
      <c r="J76" s="34"/>
      <c r="K76" s="34"/>
      <c r="L76" s="34"/>
      <c r="M76" s="34"/>
      <c r="N76" s="34"/>
      <c r="O76" s="34"/>
      <c r="P76" s="34"/>
      <c r="Q76" s="34"/>
      <c r="R76" s="34"/>
      <c r="S76" s="34"/>
      <c r="T76" s="34"/>
      <c r="U76" s="34"/>
      <c r="V76" s="34"/>
      <c r="W76" s="34"/>
      <c r="X76" s="34"/>
    </row>
    <row r="77" spans="1:24" x14ac:dyDescent="0.25">
      <c r="A77" s="34"/>
      <c r="B77" s="34"/>
      <c r="C77" s="34"/>
      <c r="D77" s="34"/>
      <c r="E77" s="34"/>
      <c r="F77" s="34"/>
      <c r="G77" s="34"/>
      <c r="H77" s="34"/>
      <c r="I77" s="34"/>
      <c r="J77" s="34"/>
      <c r="K77" s="34"/>
      <c r="L77" s="34"/>
      <c r="M77" s="34"/>
      <c r="N77" s="34"/>
      <c r="O77" s="34"/>
      <c r="P77" s="34"/>
      <c r="Q77" s="34"/>
      <c r="R77" s="34"/>
      <c r="S77" s="34"/>
      <c r="T77" s="34"/>
      <c r="U77" s="34"/>
      <c r="V77" s="34"/>
      <c r="W77" s="34"/>
      <c r="X77" s="34"/>
    </row>
    <row r="78" spans="1:24" x14ac:dyDescent="0.25">
      <c r="A78" s="34"/>
      <c r="B78" s="34"/>
      <c r="C78" s="34"/>
      <c r="D78" s="34"/>
      <c r="E78" s="34"/>
      <c r="F78" s="34"/>
      <c r="G78" s="34"/>
      <c r="H78" s="34"/>
      <c r="I78" s="34"/>
      <c r="J78" s="34"/>
      <c r="K78" s="34"/>
      <c r="L78" s="34"/>
      <c r="M78" s="34"/>
      <c r="N78" s="34"/>
      <c r="O78" s="34"/>
      <c r="P78" s="34"/>
      <c r="Q78" s="34"/>
      <c r="R78" s="34"/>
      <c r="S78" s="34"/>
      <c r="T78" s="34"/>
      <c r="U78" s="34"/>
      <c r="V78" s="34"/>
      <c r="W78" s="34"/>
      <c r="X78" s="34"/>
    </row>
    <row r="79" spans="1:24" x14ac:dyDescent="0.25">
      <c r="A79" s="34"/>
      <c r="B79" s="34"/>
      <c r="C79" s="34"/>
      <c r="D79" s="34"/>
      <c r="E79" s="34"/>
      <c r="F79" s="34"/>
      <c r="G79" s="34"/>
      <c r="H79" s="34"/>
      <c r="I79" s="34"/>
      <c r="J79" s="34"/>
      <c r="K79" s="34"/>
      <c r="L79" s="34"/>
      <c r="M79" s="34"/>
      <c r="N79" s="34"/>
      <c r="O79" s="34"/>
      <c r="P79" s="34"/>
      <c r="Q79" s="34"/>
      <c r="R79" s="34"/>
      <c r="S79" s="34"/>
      <c r="T79" s="34"/>
      <c r="U79" s="34"/>
      <c r="V79" s="34"/>
      <c r="W79" s="34"/>
      <c r="X79" s="34"/>
    </row>
    <row r="80" spans="1:24" x14ac:dyDescent="0.25">
      <c r="A80" s="34"/>
      <c r="B80" s="34"/>
      <c r="C80" s="34"/>
      <c r="D80" s="34"/>
      <c r="E80" s="34"/>
      <c r="F80" s="34"/>
      <c r="G80" s="34"/>
      <c r="H80" s="34"/>
      <c r="I80" s="34"/>
      <c r="J80" s="34"/>
      <c r="K80" s="34"/>
      <c r="L80" s="34"/>
      <c r="M80" s="34"/>
      <c r="N80" s="34"/>
      <c r="O80" s="34"/>
      <c r="P80" s="34"/>
      <c r="Q80" s="34"/>
      <c r="R80" s="34"/>
      <c r="S80" s="34"/>
      <c r="T80" s="34"/>
      <c r="U80" s="34"/>
      <c r="V80" s="34"/>
      <c r="W80" s="34"/>
      <c r="X80" s="34"/>
    </row>
    <row r="81" spans="1:24" x14ac:dyDescent="0.25">
      <c r="A81" s="34"/>
      <c r="B81" s="34"/>
      <c r="C81" s="34"/>
      <c r="D81" s="34"/>
      <c r="E81" s="34"/>
      <c r="F81" s="34"/>
      <c r="G81" s="34"/>
      <c r="H81" s="34"/>
      <c r="I81" s="34"/>
      <c r="J81" s="34"/>
      <c r="K81" s="34"/>
      <c r="L81" s="34"/>
      <c r="M81" s="34"/>
      <c r="N81" s="34"/>
      <c r="O81" s="34"/>
      <c r="P81" s="34"/>
      <c r="Q81" s="34"/>
      <c r="R81" s="34"/>
      <c r="S81" s="34"/>
      <c r="T81" s="34"/>
      <c r="U81" s="34"/>
      <c r="V81" s="34"/>
      <c r="W81" s="34"/>
      <c r="X81" s="34"/>
    </row>
    <row r="82" spans="1:24" x14ac:dyDescent="0.25">
      <c r="A82" s="34"/>
      <c r="B82" s="34"/>
      <c r="C82" s="34"/>
      <c r="D82" s="34"/>
      <c r="E82" s="34"/>
      <c r="F82" s="34"/>
      <c r="G82" s="34"/>
      <c r="H82" s="34"/>
      <c r="I82" s="34"/>
      <c r="J82" s="34"/>
      <c r="K82" s="34"/>
      <c r="L82" s="34"/>
      <c r="M82" s="34"/>
      <c r="N82" s="34"/>
      <c r="O82" s="34"/>
      <c r="P82" s="34"/>
      <c r="Q82" s="34"/>
      <c r="R82" s="34"/>
      <c r="S82" s="34"/>
      <c r="T82" s="34"/>
      <c r="U82" s="34"/>
      <c r="V82" s="34"/>
      <c r="W82" s="34"/>
      <c r="X82" s="34"/>
    </row>
    <row r="83" spans="1:24" x14ac:dyDescent="0.25">
      <c r="A83" s="34"/>
      <c r="B83" s="34"/>
      <c r="C83" s="34"/>
      <c r="D83" s="34"/>
      <c r="E83" s="34"/>
      <c r="F83" s="34"/>
      <c r="G83" s="34"/>
      <c r="H83" s="34"/>
      <c r="I83" s="34"/>
      <c r="J83" s="34"/>
      <c r="K83" s="34"/>
      <c r="L83" s="34"/>
      <c r="M83" s="34"/>
      <c r="N83" s="34"/>
      <c r="O83" s="34"/>
      <c r="P83" s="34"/>
      <c r="Q83" s="34"/>
      <c r="R83" s="34"/>
      <c r="S83" s="34"/>
      <c r="T83" s="34"/>
      <c r="U83" s="34"/>
      <c r="V83" s="34"/>
      <c r="W83" s="34"/>
      <c r="X83" s="34"/>
    </row>
    <row r="84" spans="1:24" x14ac:dyDescent="0.25">
      <c r="A84" s="34"/>
      <c r="B84" s="34"/>
      <c r="C84" s="34"/>
      <c r="D84" s="34"/>
      <c r="E84" s="34"/>
      <c r="F84" s="34"/>
      <c r="G84" s="34"/>
      <c r="H84" s="34"/>
      <c r="I84" s="34"/>
      <c r="J84" s="34"/>
      <c r="K84" s="34"/>
      <c r="L84" s="34"/>
      <c r="M84" s="34"/>
      <c r="N84" s="34"/>
      <c r="O84" s="34"/>
      <c r="P84" s="34"/>
      <c r="Q84" s="34"/>
      <c r="R84" s="34"/>
      <c r="S84" s="34"/>
      <c r="T84" s="34"/>
      <c r="U84" s="34"/>
      <c r="V84" s="34"/>
      <c r="W84" s="34"/>
      <c r="X84" s="34"/>
    </row>
    <row r="85" spans="1:24" x14ac:dyDescent="0.25">
      <c r="A85" s="34"/>
      <c r="B85" s="34"/>
      <c r="C85" s="34"/>
      <c r="D85" s="34"/>
      <c r="E85" s="34"/>
      <c r="F85" s="34"/>
      <c r="G85" s="34"/>
      <c r="H85" s="34"/>
      <c r="I85" s="34"/>
      <c r="J85" s="34"/>
      <c r="K85" s="34"/>
      <c r="L85" s="34"/>
      <c r="M85" s="34"/>
      <c r="N85" s="34"/>
      <c r="O85" s="34"/>
      <c r="P85" s="34"/>
      <c r="Q85" s="34"/>
      <c r="R85" s="34"/>
      <c r="S85" s="34"/>
      <c r="T85" s="34"/>
      <c r="U85" s="34"/>
      <c r="V85" s="34"/>
      <c r="W85" s="34"/>
      <c r="X85" s="34"/>
    </row>
    <row r="86" spans="1:24" x14ac:dyDescent="0.25">
      <c r="A86" s="34"/>
      <c r="B86" s="34"/>
      <c r="C86" s="34"/>
      <c r="D86" s="34"/>
      <c r="E86" s="34"/>
      <c r="F86" s="34"/>
      <c r="G86" s="34"/>
      <c r="H86" s="34"/>
      <c r="I86" s="34"/>
      <c r="J86" s="34"/>
      <c r="K86" s="34"/>
      <c r="L86" s="34"/>
      <c r="M86" s="34"/>
      <c r="N86" s="34"/>
      <c r="O86" s="34"/>
      <c r="P86" s="34"/>
      <c r="Q86" s="34"/>
      <c r="R86" s="34"/>
      <c r="S86" s="34"/>
      <c r="T86" s="34"/>
      <c r="U86" s="34"/>
      <c r="V86" s="34"/>
      <c r="W86" s="34"/>
      <c r="X86" s="34"/>
    </row>
    <row r="87" spans="1:24" x14ac:dyDescent="0.25">
      <c r="A87" s="34"/>
      <c r="B87" s="34"/>
      <c r="C87" s="34"/>
      <c r="D87" s="34"/>
      <c r="E87" s="34"/>
      <c r="F87" s="34"/>
      <c r="G87" s="34"/>
      <c r="H87" s="34"/>
      <c r="I87" s="34"/>
      <c r="J87" s="34"/>
      <c r="K87" s="34"/>
      <c r="L87" s="34"/>
      <c r="M87" s="34"/>
      <c r="N87" s="34"/>
      <c r="O87" s="34"/>
      <c r="P87" s="34"/>
      <c r="Q87" s="34"/>
      <c r="R87" s="34"/>
      <c r="S87" s="34"/>
      <c r="T87" s="34"/>
      <c r="U87" s="34"/>
      <c r="V87" s="34"/>
      <c r="W87" s="34"/>
      <c r="X87" s="34"/>
    </row>
    <row r="88" spans="1:24" x14ac:dyDescent="0.25">
      <c r="A88" s="34"/>
      <c r="B88" s="34"/>
      <c r="C88" s="34"/>
      <c r="D88" s="34"/>
      <c r="E88" s="34"/>
      <c r="F88" s="34"/>
      <c r="G88" s="34"/>
      <c r="H88" s="34"/>
      <c r="I88" s="34"/>
      <c r="J88" s="34"/>
      <c r="K88" s="34"/>
      <c r="L88" s="34"/>
      <c r="M88" s="34"/>
      <c r="N88" s="34"/>
      <c r="O88" s="34"/>
      <c r="P88" s="34"/>
      <c r="Q88" s="34"/>
      <c r="R88" s="34"/>
      <c r="S88" s="34"/>
      <c r="T88" s="34"/>
      <c r="U88" s="34"/>
      <c r="V88" s="34"/>
      <c r="W88" s="34"/>
      <c r="X88" s="34"/>
    </row>
    <row r="89" spans="1:24" x14ac:dyDescent="0.25">
      <c r="A89" s="34"/>
      <c r="B89" s="34"/>
      <c r="C89" s="34"/>
      <c r="D89" s="34"/>
      <c r="E89" s="34"/>
      <c r="F89" s="34"/>
      <c r="G89" s="34"/>
      <c r="H89" s="34"/>
      <c r="I89" s="34"/>
      <c r="J89" s="34"/>
      <c r="K89" s="34"/>
      <c r="L89" s="34"/>
      <c r="M89" s="34"/>
      <c r="N89" s="34"/>
      <c r="O89" s="34"/>
      <c r="P89" s="34"/>
      <c r="Q89" s="34"/>
      <c r="R89" s="34"/>
      <c r="S89" s="34"/>
      <c r="T89" s="34"/>
      <c r="U89" s="34"/>
      <c r="V89" s="34"/>
      <c r="W89" s="34"/>
      <c r="X89" s="34"/>
    </row>
    <row r="90" spans="1:24" x14ac:dyDescent="0.25">
      <c r="A90" s="34"/>
      <c r="B90" s="34"/>
      <c r="C90" s="34"/>
      <c r="D90" s="34"/>
      <c r="E90" s="34"/>
      <c r="F90" s="34"/>
      <c r="G90" s="34"/>
      <c r="H90" s="34"/>
      <c r="I90" s="34"/>
      <c r="J90" s="34"/>
      <c r="K90" s="34"/>
      <c r="L90" s="34"/>
      <c r="M90" s="34"/>
      <c r="N90" s="34"/>
      <c r="O90" s="34"/>
      <c r="P90" s="34"/>
      <c r="Q90" s="34"/>
      <c r="R90" s="34"/>
      <c r="S90" s="34"/>
      <c r="T90" s="34"/>
      <c r="U90" s="34"/>
      <c r="V90" s="34"/>
      <c r="W90" s="34"/>
      <c r="X90" s="34"/>
    </row>
    <row r="91" spans="1:24" x14ac:dyDescent="0.25">
      <c r="A91" s="34"/>
      <c r="B91" s="34"/>
      <c r="C91" s="34"/>
      <c r="D91" s="34"/>
      <c r="E91" s="34"/>
      <c r="F91" s="34"/>
      <c r="G91" s="34"/>
      <c r="H91" s="34"/>
      <c r="I91" s="34"/>
      <c r="J91" s="34"/>
      <c r="K91" s="34"/>
      <c r="L91" s="34"/>
      <c r="M91" s="34"/>
      <c r="N91" s="34"/>
      <c r="O91" s="34"/>
      <c r="P91" s="34"/>
      <c r="Q91" s="34"/>
      <c r="R91" s="34"/>
      <c r="S91" s="34"/>
      <c r="T91" s="34"/>
      <c r="U91" s="34"/>
      <c r="V91" s="34"/>
      <c r="W91" s="34"/>
      <c r="X91" s="34"/>
    </row>
    <row r="92" spans="1:24" x14ac:dyDescent="0.25">
      <c r="A92" s="34"/>
      <c r="B92" s="34"/>
      <c r="C92" s="34"/>
      <c r="D92" s="34"/>
      <c r="E92" s="34"/>
      <c r="F92" s="34"/>
      <c r="G92" s="34"/>
      <c r="H92" s="34"/>
      <c r="I92" s="34"/>
      <c r="J92" s="34"/>
      <c r="K92" s="34"/>
      <c r="L92" s="34"/>
      <c r="M92" s="34"/>
      <c r="N92" s="34"/>
      <c r="O92" s="34"/>
      <c r="P92" s="34"/>
      <c r="Q92" s="34"/>
      <c r="R92" s="34"/>
      <c r="S92" s="34"/>
      <c r="T92" s="34"/>
      <c r="U92" s="34"/>
      <c r="V92" s="34"/>
      <c r="W92" s="34"/>
      <c r="X92" s="34"/>
    </row>
    <row r="93" spans="1:24" x14ac:dyDescent="0.25">
      <c r="A93" s="34"/>
      <c r="B93" s="34"/>
      <c r="C93" s="34"/>
      <c r="D93" s="34"/>
      <c r="E93" s="34"/>
      <c r="F93" s="34"/>
      <c r="G93" s="34"/>
      <c r="H93" s="34"/>
      <c r="I93" s="34"/>
      <c r="J93" s="34"/>
      <c r="K93" s="34"/>
      <c r="L93" s="34"/>
      <c r="M93" s="34"/>
      <c r="N93" s="34"/>
      <c r="O93" s="34"/>
      <c r="P93" s="34"/>
      <c r="Q93" s="34"/>
      <c r="R93" s="34"/>
      <c r="S93" s="34"/>
      <c r="T93" s="34"/>
      <c r="U93" s="34"/>
      <c r="V93" s="34"/>
      <c r="W93" s="34"/>
      <c r="X93" s="34"/>
    </row>
    <row r="94" spans="1:24" x14ac:dyDescent="0.25">
      <c r="A94" s="34"/>
      <c r="B94" s="34"/>
      <c r="C94" s="34"/>
      <c r="D94" s="34"/>
      <c r="E94" s="34"/>
      <c r="F94" s="34"/>
      <c r="G94" s="34"/>
      <c r="H94" s="34"/>
      <c r="I94" s="34"/>
      <c r="J94" s="34"/>
      <c r="K94" s="34"/>
      <c r="L94" s="34"/>
      <c r="M94" s="34"/>
      <c r="N94" s="34"/>
      <c r="O94" s="34"/>
      <c r="P94" s="34"/>
      <c r="Q94" s="34"/>
      <c r="R94" s="34"/>
      <c r="S94" s="34"/>
      <c r="T94" s="34"/>
      <c r="U94" s="34"/>
      <c r="V94" s="34"/>
      <c r="W94" s="34"/>
      <c r="X94" s="34"/>
    </row>
    <row r="95" spans="1:24" x14ac:dyDescent="0.25">
      <c r="A95" s="34"/>
      <c r="B95" s="34"/>
      <c r="C95" s="34"/>
      <c r="D95" s="34"/>
      <c r="E95" s="34"/>
      <c r="F95" s="34"/>
      <c r="G95" s="34"/>
      <c r="H95" s="34"/>
      <c r="I95" s="34"/>
      <c r="J95" s="34"/>
      <c r="K95" s="34"/>
      <c r="L95" s="34"/>
      <c r="M95" s="34"/>
      <c r="N95" s="34"/>
      <c r="O95" s="34"/>
      <c r="P95" s="34"/>
      <c r="Q95" s="34"/>
      <c r="R95" s="34"/>
      <c r="S95" s="34"/>
      <c r="T95" s="34"/>
      <c r="U95" s="34"/>
      <c r="V95" s="34"/>
      <c r="W95" s="34"/>
      <c r="X95" s="34"/>
    </row>
    <row r="96" spans="1:24" x14ac:dyDescent="0.25">
      <c r="A96" s="34"/>
      <c r="B96" s="34"/>
      <c r="C96" s="34"/>
      <c r="D96" s="34"/>
      <c r="E96" s="34"/>
      <c r="F96" s="34"/>
      <c r="G96" s="34"/>
      <c r="H96" s="34"/>
      <c r="I96" s="34"/>
      <c r="J96" s="34"/>
      <c r="K96" s="34"/>
      <c r="L96" s="34"/>
      <c r="M96" s="34"/>
      <c r="N96" s="34"/>
      <c r="O96" s="34"/>
      <c r="P96" s="34"/>
      <c r="Q96" s="34"/>
      <c r="R96" s="34"/>
      <c r="S96" s="34"/>
      <c r="T96" s="34"/>
      <c r="U96" s="34"/>
      <c r="V96" s="34"/>
      <c r="W96" s="34"/>
      <c r="X96" s="34"/>
    </row>
    <row r="97" spans="1:24" x14ac:dyDescent="0.25">
      <c r="A97" s="34"/>
      <c r="B97" s="34"/>
      <c r="C97" s="34"/>
      <c r="D97" s="34"/>
      <c r="E97" s="34"/>
      <c r="F97" s="34"/>
      <c r="G97" s="34"/>
      <c r="H97" s="34"/>
      <c r="I97" s="34"/>
      <c r="J97" s="34"/>
      <c r="K97" s="34"/>
      <c r="L97" s="34"/>
      <c r="M97" s="34"/>
      <c r="N97" s="34"/>
      <c r="O97" s="34"/>
      <c r="P97" s="34"/>
      <c r="Q97" s="34"/>
      <c r="R97" s="34"/>
      <c r="S97" s="34"/>
      <c r="T97" s="34"/>
      <c r="U97" s="34"/>
      <c r="V97" s="34"/>
      <c r="W97" s="34"/>
      <c r="X97" s="34"/>
    </row>
    <row r="98" spans="1:24" x14ac:dyDescent="0.25">
      <c r="A98" s="34"/>
      <c r="B98" s="34"/>
      <c r="C98" s="34"/>
      <c r="D98" s="34"/>
      <c r="E98" s="34"/>
      <c r="F98" s="34"/>
      <c r="G98" s="34"/>
      <c r="H98" s="34"/>
      <c r="I98" s="34"/>
      <c r="J98" s="34"/>
      <c r="K98" s="34"/>
      <c r="L98" s="34"/>
      <c r="M98" s="34"/>
      <c r="N98" s="34"/>
      <c r="O98" s="34"/>
      <c r="P98" s="34"/>
      <c r="Q98" s="34"/>
      <c r="R98" s="34"/>
      <c r="S98" s="34"/>
      <c r="T98" s="34"/>
      <c r="U98" s="34"/>
      <c r="V98" s="34"/>
      <c r="W98" s="34"/>
      <c r="X98" s="34"/>
    </row>
    <row r="99" spans="1:24" x14ac:dyDescent="0.25">
      <c r="A99" s="34"/>
      <c r="B99" s="34"/>
      <c r="C99" s="34"/>
      <c r="D99" s="34"/>
      <c r="E99" s="34"/>
      <c r="F99" s="34"/>
      <c r="G99" s="34"/>
      <c r="H99" s="34"/>
      <c r="I99" s="34"/>
      <c r="J99" s="34"/>
      <c r="K99" s="34"/>
      <c r="L99" s="34"/>
      <c r="M99" s="34"/>
      <c r="N99" s="34"/>
      <c r="O99" s="34"/>
      <c r="P99" s="34"/>
      <c r="Q99" s="34"/>
      <c r="R99" s="34"/>
      <c r="S99" s="34"/>
      <c r="T99" s="34"/>
      <c r="U99" s="34"/>
      <c r="V99" s="34"/>
      <c r="W99" s="34"/>
      <c r="X99" s="34"/>
    </row>
    <row r="100" spans="1:24" x14ac:dyDescent="0.25">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row>
    <row r="101" spans="1:24" x14ac:dyDescent="0.25">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row>
    <row r="102" spans="1:24" x14ac:dyDescent="0.25">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row>
    <row r="103" spans="1:24" x14ac:dyDescent="0.25">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row>
    <row r="104" spans="1:24" x14ac:dyDescent="0.25">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row>
    <row r="105" spans="1:24" x14ac:dyDescent="0.2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row>
    <row r="106" spans="1:24" x14ac:dyDescent="0.2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row>
    <row r="107" spans="1:24" x14ac:dyDescent="0.2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row>
    <row r="108" spans="1:24" x14ac:dyDescent="0.25">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row>
    <row r="109" spans="1:24" x14ac:dyDescent="0.25">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row>
    <row r="110" spans="1:24" x14ac:dyDescent="0.2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row>
    <row r="111" spans="1:24" x14ac:dyDescent="0.2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row>
    <row r="112" spans="1:24" x14ac:dyDescent="0.2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row>
    <row r="113" spans="1:24" x14ac:dyDescent="0.2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row>
    <row r="114" spans="1:24" x14ac:dyDescent="0.2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row>
    <row r="115" spans="1:24" x14ac:dyDescent="0.2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row>
    <row r="116" spans="1:24" x14ac:dyDescent="0.2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row>
    <row r="117" spans="1:24" x14ac:dyDescent="0.2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row>
    <row r="118" spans="1:24" x14ac:dyDescent="0.2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row>
    <row r="119" spans="1:24" x14ac:dyDescent="0.2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row>
    <row r="120" spans="1:24" x14ac:dyDescent="0.2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row>
    <row r="121" spans="1:24" x14ac:dyDescent="0.2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row>
    <row r="122" spans="1:24" x14ac:dyDescent="0.2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row>
    <row r="123" spans="1:24" x14ac:dyDescent="0.2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row>
    <row r="124" spans="1:24" x14ac:dyDescent="0.2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row>
    <row r="125" spans="1:24" x14ac:dyDescent="0.2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row>
    <row r="126" spans="1:24" x14ac:dyDescent="0.2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row>
    <row r="127" spans="1:24" x14ac:dyDescent="0.2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row>
    <row r="128" spans="1:24" x14ac:dyDescent="0.2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row>
    <row r="129" spans="1:24" x14ac:dyDescent="0.2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row>
    <row r="130" spans="1:24" x14ac:dyDescent="0.2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row>
    <row r="131" spans="1:24" x14ac:dyDescent="0.2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row>
    <row r="132" spans="1:24" x14ac:dyDescent="0.2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row>
    <row r="133" spans="1:24" x14ac:dyDescent="0.2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row>
    <row r="134" spans="1:24" x14ac:dyDescent="0.2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row>
    <row r="135" spans="1:24" x14ac:dyDescent="0.2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row>
    <row r="136" spans="1:24" x14ac:dyDescent="0.2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row>
    <row r="137" spans="1:24" x14ac:dyDescent="0.2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row>
    <row r="138" spans="1:24" x14ac:dyDescent="0.25">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row>
    <row r="139" spans="1:24" x14ac:dyDescent="0.2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row>
    <row r="140" spans="1:24" x14ac:dyDescent="0.2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row>
    <row r="141" spans="1:24" x14ac:dyDescent="0.2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row>
    <row r="142" spans="1:24" x14ac:dyDescent="0.2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row>
    <row r="143" spans="1:24" x14ac:dyDescent="0.2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row>
    <row r="144" spans="1:24" x14ac:dyDescent="0.2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row>
    <row r="145" spans="1:24" x14ac:dyDescent="0.2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row>
    <row r="146" spans="1:24" x14ac:dyDescent="0.2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row>
    <row r="147" spans="1:24" x14ac:dyDescent="0.2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row>
    <row r="148" spans="1:24" x14ac:dyDescent="0.2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row>
    <row r="149" spans="1:24" x14ac:dyDescent="0.25">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row>
    <row r="150" spans="1:24" x14ac:dyDescent="0.25">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row>
    <row r="151" spans="1:24" x14ac:dyDescent="0.25">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row>
    <row r="152" spans="1:24" x14ac:dyDescent="0.25">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row>
    <row r="153" spans="1:24" x14ac:dyDescent="0.25">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row>
    <row r="154" spans="1:24" x14ac:dyDescent="0.25">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row>
    <row r="155" spans="1:24" x14ac:dyDescent="0.25">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row>
    <row r="156" spans="1:24" x14ac:dyDescent="0.25">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row>
    <row r="157" spans="1:24" x14ac:dyDescent="0.25">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row>
    <row r="158" spans="1:24" x14ac:dyDescent="0.25">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row>
    <row r="159" spans="1:24" x14ac:dyDescent="0.25">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row>
    <row r="160" spans="1:24" x14ac:dyDescent="0.25">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row>
    <row r="161" spans="1:24" x14ac:dyDescent="0.25">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row>
    <row r="162" spans="1:24" x14ac:dyDescent="0.25">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row>
    <row r="163" spans="1:24" x14ac:dyDescent="0.25">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row>
    <row r="164" spans="1:24" x14ac:dyDescent="0.25">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row>
    <row r="165" spans="1:24" x14ac:dyDescent="0.25">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row>
    <row r="166" spans="1:24" x14ac:dyDescent="0.25">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row>
    <row r="167" spans="1:24" x14ac:dyDescent="0.25">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row>
    <row r="168" spans="1:24" x14ac:dyDescent="0.25">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row>
    <row r="169" spans="1:24" x14ac:dyDescent="0.25">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row>
    <row r="170" spans="1:24" x14ac:dyDescent="0.25">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row>
    <row r="171" spans="1:24" x14ac:dyDescent="0.25">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row>
    <row r="172" spans="1:24" x14ac:dyDescent="0.25">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row>
    <row r="173" spans="1:24" x14ac:dyDescent="0.25">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row>
    <row r="174" spans="1:24" x14ac:dyDescent="0.25">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row>
    <row r="175" spans="1:24" x14ac:dyDescent="0.2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row>
    <row r="176" spans="1:24" x14ac:dyDescent="0.25">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row>
    <row r="177" spans="1:24" x14ac:dyDescent="0.25">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row>
    <row r="178" spans="1:24" x14ac:dyDescent="0.25">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row>
    <row r="179" spans="1:24" x14ac:dyDescent="0.25">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row>
    <row r="180" spans="1:24" x14ac:dyDescent="0.25">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row>
    <row r="181" spans="1:24" x14ac:dyDescent="0.25">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row>
    <row r="182" spans="1:24" x14ac:dyDescent="0.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row>
    <row r="183" spans="1:24" x14ac:dyDescent="0.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row>
    <row r="184" spans="1:24" x14ac:dyDescent="0.25">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row>
    <row r="185" spans="1:24" x14ac:dyDescent="0.2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row>
    <row r="186" spans="1:24" x14ac:dyDescent="0.25">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row>
    <row r="187" spans="1:24" x14ac:dyDescent="0.25">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row>
    <row r="188" spans="1:24" x14ac:dyDescent="0.25">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row>
    <row r="189" spans="1:24" x14ac:dyDescent="0.25">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row>
    <row r="190" spans="1:24" x14ac:dyDescent="0.25">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row>
    <row r="191" spans="1:24" x14ac:dyDescent="0.25">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row>
    <row r="192" spans="1:24" x14ac:dyDescent="0.25">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row>
    <row r="193" spans="1:24" x14ac:dyDescent="0.25">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row>
    <row r="194" spans="1:24" x14ac:dyDescent="0.25">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row>
    <row r="195" spans="1:24" x14ac:dyDescent="0.2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row>
    <row r="196" spans="1:24" x14ac:dyDescent="0.25">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row>
    <row r="197" spans="1:24" x14ac:dyDescent="0.25">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row>
    <row r="198" spans="1:24" x14ac:dyDescent="0.25">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row>
    <row r="199" spans="1:24" x14ac:dyDescent="0.25">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row>
    <row r="200" spans="1:24" x14ac:dyDescent="0.25">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row>
    <row r="201" spans="1:24" x14ac:dyDescent="0.25">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row>
    <row r="202" spans="1:24" x14ac:dyDescent="0.25">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row>
    <row r="203" spans="1:24" x14ac:dyDescent="0.25">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row>
    <row r="204" spans="1:24" x14ac:dyDescent="0.25">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row>
    <row r="205" spans="1:24" x14ac:dyDescent="0.2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row>
    <row r="206" spans="1:24" x14ac:dyDescent="0.25">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row>
    <row r="207" spans="1:24" x14ac:dyDescent="0.25">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row>
    <row r="208" spans="1:24" x14ac:dyDescent="0.25">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row>
    <row r="209" spans="1:24" x14ac:dyDescent="0.25">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row>
    <row r="210" spans="1:24" x14ac:dyDescent="0.25">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row>
    <row r="211" spans="1:24" x14ac:dyDescent="0.25">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row>
    <row r="212" spans="1:24" x14ac:dyDescent="0.25">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row>
    <row r="213" spans="1:24" x14ac:dyDescent="0.2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row>
    <row r="214" spans="1:24" x14ac:dyDescent="0.25">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row>
    <row r="215" spans="1:24" x14ac:dyDescent="0.2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row>
    <row r="216" spans="1:24" x14ac:dyDescent="0.25">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row>
    <row r="217" spans="1:24" x14ac:dyDescent="0.25">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row>
    <row r="218" spans="1:24" x14ac:dyDescent="0.25">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row>
    <row r="219" spans="1:24" x14ac:dyDescent="0.25">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row>
    <row r="220" spans="1:24" x14ac:dyDescent="0.25">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row>
    <row r="221" spans="1:24" x14ac:dyDescent="0.25">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row>
    <row r="222" spans="1:24" x14ac:dyDescent="0.25">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row>
    <row r="223" spans="1:24" x14ac:dyDescent="0.25">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row>
    <row r="224" spans="1:24" x14ac:dyDescent="0.25">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row>
    <row r="225" spans="1:24" x14ac:dyDescent="0.25">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row>
    <row r="226" spans="1:24" x14ac:dyDescent="0.25">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row>
    <row r="227" spans="1:24" x14ac:dyDescent="0.25">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row>
    <row r="228" spans="1:24" x14ac:dyDescent="0.25">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row>
    <row r="229" spans="1:24" x14ac:dyDescent="0.25">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row>
    <row r="230" spans="1:24" x14ac:dyDescent="0.25">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row>
    <row r="231" spans="1:24" x14ac:dyDescent="0.25">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row>
    <row r="232" spans="1:24" x14ac:dyDescent="0.25">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row>
    <row r="233" spans="1:24" x14ac:dyDescent="0.25">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row>
    <row r="234" spans="1:24" x14ac:dyDescent="0.25">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row>
    <row r="235" spans="1:24" x14ac:dyDescent="0.25">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row>
    <row r="236" spans="1:24" x14ac:dyDescent="0.25">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row>
    <row r="237" spans="1:24" x14ac:dyDescent="0.25">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row>
    <row r="238" spans="1:24" x14ac:dyDescent="0.25">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row>
    <row r="239" spans="1:24" x14ac:dyDescent="0.25">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row>
    <row r="240" spans="1:24" x14ac:dyDescent="0.25">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row>
    <row r="241" spans="1:24" x14ac:dyDescent="0.25">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row>
    <row r="242" spans="1:24" x14ac:dyDescent="0.25">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row>
    <row r="243" spans="1:24" x14ac:dyDescent="0.25">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row>
    <row r="244" spans="1:24" x14ac:dyDescent="0.25">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row>
    <row r="245" spans="1:24" x14ac:dyDescent="0.25">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row>
    <row r="246" spans="1:24" x14ac:dyDescent="0.25">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row>
    <row r="247" spans="1:24" x14ac:dyDescent="0.25">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row>
    <row r="248" spans="1:24" x14ac:dyDescent="0.25">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row>
    <row r="249" spans="1:24" x14ac:dyDescent="0.25">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row>
    <row r="250" spans="1:24" x14ac:dyDescent="0.25">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row>
    <row r="251" spans="1:24" x14ac:dyDescent="0.25">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row>
    <row r="252" spans="1:24" x14ac:dyDescent="0.25">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row>
    <row r="253" spans="1:24" x14ac:dyDescent="0.25">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row>
    <row r="254" spans="1:24" x14ac:dyDescent="0.25">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row>
    <row r="255" spans="1:24" x14ac:dyDescent="0.25">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row>
    <row r="256" spans="1:24" x14ac:dyDescent="0.25">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row>
    <row r="257" spans="1:24" x14ac:dyDescent="0.25">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row>
    <row r="258" spans="1:24" x14ac:dyDescent="0.25">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row>
    <row r="259" spans="1:24" x14ac:dyDescent="0.25">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row>
    <row r="260" spans="1:24" x14ac:dyDescent="0.25">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row>
    <row r="261" spans="1:24" x14ac:dyDescent="0.25">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row>
    <row r="262" spans="1:24" x14ac:dyDescent="0.25">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row>
    <row r="263" spans="1:24" x14ac:dyDescent="0.25">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row>
    <row r="264" spans="1:24" x14ac:dyDescent="0.25">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row>
    <row r="265" spans="1:24" x14ac:dyDescent="0.25">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row>
    <row r="266" spans="1:24" x14ac:dyDescent="0.25">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row>
    <row r="267" spans="1:24" x14ac:dyDescent="0.25">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row>
    <row r="268" spans="1:24" x14ac:dyDescent="0.25">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row>
    <row r="269" spans="1:24" x14ac:dyDescent="0.25">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row>
    <row r="270" spans="1:24" x14ac:dyDescent="0.25">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row>
    <row r="271" spans="1:24" x14ac:dyDescent="0.25">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row>
    <row r="272" spans="1:24" x14ac:dyDescent="0.25">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row>
    <row r="273" spans="1:24" x14ac:dyDescent="0.25">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row>
    <row r="274" spans="1:24" x14ac:dyDescent="0.25">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row>
    <row r="275" spans="1:24" x14ac:dyDescent="0.25">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row>
    <row r="276" spans="1:24" x14ac:dyDescent="0.25">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row>
    <row r="277" spans="1:24" x14ac:dyDescent="0.25">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row>
    <row r="278" spans="1:24" x14ac:dyDescent="0.25">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row>
    <row r="279" spans="1:24" x14ac:dyDescent="0.25">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row>
    <row r="280" spans="1:24" x14ac:dyDescent="0.25">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row>
    <row r="281" spans="1:24" x14ac:dyDescent="0.25">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row>
    <row r="282" spans="1:24" x14ac:dyDescent="0.25">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row>
    <row r="283" spans="1:24" x14ac:dyDescent="0.25">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row>
  </sheetData>
  <sheetProtection sheet="1"/>
  <mergeCells count="1">
    <mergeCell ref="B7:B9"/>
  </mergeCells>
  <phoneticPr fontId="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Q223"/>
  <sheetViews>
    <sheetView workbookViewId="0">
      <selection activeCell="C8" sqref="C8"/>
    </sheetView>
  </sheetViews>
  <sheetFormatPr defaultRowHeight="12.5" x14ac:dyDescent="0.25"/>
  <cols>
    <col min="2" max="2" width="42.1796875" bestFit="1" customWidth="1"/>
    <col min="3" max="3" width="31.1796875" customWidth="1"/>
  </cols>
  <sheetData>
    <row r="1" spans="1:69" x14ac:dyDescent="0.25">
      <c r="A1" s="49"/>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row>
    <row r="2" spans="1:69" ht="17" thickBot="1" x14ac:dyDescent="0.4">
      <c r="A2" s="34"/>
      <c r="B2" s="35" t="s">
        <v>68</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row>
    <row r="3" spans="1:69" ht="37.5" customHeight="1" thickBot="1" x14ac:dyDescent="0.3">
      <c r="A3" s="34"/>
      <c r="B3" s="38" t="s">
        <v>69</v>
      </c>
      <c r="C3" s="39" t="s">
        <v>70</v>
      </c>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row>
    <row r="4" spans="1:69" ht="17.25" customHeight="1" thickBot="1" x14ac:dyDescent="0.3">
      <c r="A4" s="34"/>
      <c r="B4" s="53" t="s">
        <v>71</v>
      </c>
      <c r="C4" s="54" t="s">
        <v>72</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row>
    <row r="5" spans="1:69" ht="19.5" customHeight="1" thickBot="1" x14ac:dyDescent="0.3">
      <c r="A5" s="34"/>
      <c r="B5" s="53" t="s">
        <v>73</v>
      </c>
      <c r="C5" s="54" t="s">
        <v>74</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row>
    <row r="6" spans="1:69" ht="16.5" customHeight="1" thickBot="1" x14ac:dyDescent="0.3">
      <c r="A6" s="34"/>
      <c r="B6" s="53" t="s">
        <v>75</v>
      </c>
      <c r="C6" s="54" t="s">
        <v>76</v>
      </c>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row>
    <row r="7" spans="1:69" ht="15.75" customHeight="1" thickBot="1" x14ac:dyDescent="0.3">
      <c r="A7" s="34"/>
      <c r="B7" s="53" t="s">
        <v>77</v>
      </c>
      <c r="C7" s="54" t="s">
        <v>78</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row>
    <row r="8" spans="1:69" ht="15.75" customHeight="1" thickBot="1" x14ac:dyDescent="0.3">
      <c r="A8" s="34"/>
      <c r="B8" s="53" t="s">
        <v>79</v>
      </c>
      <c r="C8" s="54" t="s">
        <v>80</v>
      </c>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row>
    <row r="9" spans="1:69" x14ac:dyDescent="0.25">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row>
    <row r="10" spans="1:69" x14ac:dyDescent="0.25">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row>
    <row r="11" spans="1:69" x14ac:dyDescent="0.25">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row>
    <row r="12" spans="1:69" x14ac:dyDescent="0.25">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row>
    <row r="13" spans="1:69" x14ac:dyDescent="0.2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row>
    <row r="14" spans="1:69" x14ac:dyDescent="0.2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row>
    <row r="15" spans="1:69" x14ac:dyDescent="0.2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row>
    <row r="16" spans="1:69" x14ac:dyDescent="0.2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row>
    <row r="17" spans="1:69" x14ac:dyDescent="0.25">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row>
    <row r="18" spans="1:69" x14ac:dyDescent="0.2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row>
    <row r="19" spans="1:69" x14ac:dyDescent="0.25">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row>
    <row r="20" spans="1:69" x14ac:dyDescent="0.25">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row>
    <row r="21" spans="1:69" x14ac:dyDescent="0.2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row>
    <row r="22" spans="1:69" x14ac:dyDescent="0.2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row>
    <row r="23" spans="1:69" x14ac:dyDescent="0.2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row>
    <row r="24" spans="1:69"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row>
    <row r="25" spans="1:69" x14ac:dyDescent="0.2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row>
    <row r="26" spans="1:69" x14ac:dyDescent="0.25">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row>
    <row r="27" spans="1:69" x14ac:dyDescent="0.2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row>
    <row r="28" spans="1:69" x14ac:dyDescent="0.2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row>
    <row r="29" spans="1:69" x14ac:dyDescent="0.2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row>
    <row r="30" spans="1:69" x14ac:dyDescent="0.25">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row>
    <row r="31" spans="1:69" x14ac:dyDescent="0.2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69" x14ac:dyDescent="0.2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row>
    <row r="33" spans="1:69"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row>
    <row r="34" spans="1:69"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row>
    <row r="35" spans="1:69"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row>
    <row r="36" spans="1:69"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row>
    <row r="37" spans="1:69"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row>
    <row r="38" spans="1:69"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row>
    <row r="39" spans="1:69"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row>
    <row r="40" spans="1:69"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row>
    <row r="41" spans="1:69"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row>
    <row r="42" spans="1:69"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row>
    <row r="43" spans="1:69"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row>
    <row r="44" spans="1:69"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row>
    <row r="45" spans="1:69" x14ac:dyDescent="0.2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row>
    <row r="46" spans="1:69" x14ac:dyDescent="0.2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row>
    <row r="47" spans="1:69" x14ac:dyDescent="0.2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row>
    <row r="48" spans="1:69" x14ac:dyDescent="0.2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row>
    <row r="49" spans="1:69" x14ac:dyDescent="0.2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row>
    <row r="50" spans="1:69" x14ac:dyDescent="0.2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row>
    <row r="51" spans="1:69" x14ac:dyDescent="0.2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row>
    <row r="52" spans="1:69" x14ac:dyDescent="0.25">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row>
    <row r="53" spans="1:69" x14ac:dyDescent="0.2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row>
    <row r="54" spans="1:69" x14ac:dyDescent="0.2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row r="55" spans="1:69" x14ac:dyDescent="0.2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row r="56" spans="1:69" x14ac:dyDescent="0.2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row>
    <row r="57" spans="1:69" x14ac:dyDescent="0.2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row>
    <row r="58" spans="1:69" x14ac:dyDescent="0.2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row>
    <row r="59" spans="1:69" x14ac:dyDescent="0.2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row>
    <row r="60" spans="1:69" x14ac:dyDescent="0.2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row>
    <row r="61" spans="1:69" x14ac:dyDescent="0.2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row>
    <row r="62" spans="1:69" x14ac:dyDescent="0.2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row>
    <row r="63" spans="1:69" x14ac:dyDescent="0.25">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row>
    <row r="64" spans="1:69" x14ac:dyDescent="0.25">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row>
    <row r="65" spans="1:69" x14ac:dyDescent="0.2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row>
    <row r="66" spans="1:69" x14ac:dyDescent="0.25">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row>
    <row r="67" spans="1:69" x14ac:dyDescent="0.25">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row>
    <row r="68" spans="1:69" x14ac:dyDescent="0.25">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row>
    <row r="69" spans="1:69" x14ac:dyDescent="0.2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row>
    <row r="70" spans="1:69" x14ac:dyDescent="0.25">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row>
    <row r="71" spans="1:69" x14ac:dyDescent="0.2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row>
    <row r="72" spans="1:69" x14ac:dyDescent="0.25">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row>
    <row r="73" spans="1:69" x14ac:dyDescent="0.2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row>
    <row r="74" spans="1:69" x14ac:dyDescent="0.2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row>
    <row r="75" spans="1:69" x14ac:dyDescent="0.2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row>
    <row r="76" spans="1:69" x14ac:dyDescent="0.2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row>
    <row r="77" spans="1:69" x14ac:dyDescent="0.2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row>
    <row r="78" spans="1:69" x14ac:dyDescent="0.2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row>
    <row r="79" spans="1:69" x14ac:dyDescent="0.2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row>
    <row r="80" spans="1:69" x14ac:dyDescent="0.2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row>
    <row r="81" spans="1:69" x14ac:dyDescent="0.2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row>
    <row r="82" spans="1:69" x14ac:dyDescent="0.2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row>
    <row r="83" spans="1:69" x14ac:dyDescent="0.2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row>
    <row r="84" spans="1:69" x14ac:dyDescent="0.2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row>
    <row r="85" spans="1:69" x14ac:dyDescent="0.2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row>
    <row r="86" spans="1:69" x14ac:dyDescent="0.2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row>
    <row r="87" spans="1:69" x14ac:dyDescent="0.25">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row>
    <row r="88" spans="1:69" x14ac:dyDescent="0.25">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row>
    <row r="89" spans="1:69" x14ac:dyDescent="0.25">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row>
    <row r="90" spans="1:69" x14ac:dyDescent="0.25">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row>
    <row r="91" spans="1:69" x14ac:dyDescent="0.2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row>
    <row r="92" spans="1:69" x14ac:dyDescent="0.25">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row>
    <row r="93" spans="1:69" x14ac:dyDescent="0.25">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row>
    <row r="94" spans="1:69" x14ac:dyDescent="0.25">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row>
    <row r="95" spans="1:69" x14ac:dyDescent="0.2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row>
    <row r="96" spans="1:69" x14ac:dyDescent="0.2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row>
    <row r="97" spans="1:69" x14ac:dyDescent="0.25">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row>
    <row r="98" spans="1:69" x14ac:dyDescent="0.25">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row>
    <row r="99" spans="1:69" x14ac:dyDescent="0.25">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row>
    <row r="100" spans="1:69" x14ac:dyDescent="0.25">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row>
    <row r="101" spans="1:69" x14ac:dyDescent="0.25">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row>
    <row r="102" spans="1:69" x14ac:dyDescent="0.25">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row>
    <row r="103" spans="1:69" x14ac:dyDescent="0.25">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row>
    <row r="104" spans="1:69" x14ac:dyDescent="0.25">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row>
    <row r="105" spans="1:69" x14ac:dyDescent="0.2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row>
    <row r="106" spans="1:69" x14ac:dyDescent="0.2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row>
    <row r="107" spans="1:69" x14ac:dyDescent="0.2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row>
    <row r="108" spans="1:69" x14ac:dyDescent="0.25">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row>
    <row r="109" spans="1:69" x14ac:dyDescent="0.25">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row>
    <row r="110" spans="1:69" x14ac:dyDescent="0.2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row>
    <row r="111" spans="1:69" x14ac:dyDescent="0.2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row>
    <row r="112" spans="1:69" x14ac:dyDescent="0.2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row>
    <row r="113" spans="1:69" x14ac:dyDescent="0.2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row>
    <row r="114" spans="1:69" x14ac:dyDescent="0.2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row>
    <row r="115" spans="1:69" x14ac:dyDescent="0.2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row>
    <row r="116" spans="1:69" x14ac:dyDescent="0.2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row>
    <row r="117" spans="1:69" x14ac:dyDescent="0.2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row>
    <row r="118" spans="1:69" x14ac:dyDescent="0.2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row>
    <row r="119" spans="1:69" x14ac:dyDescent="0.2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row>
    <row r="120" spans="1:69" x14ac:dyDescent="0.2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row>
    <row r="121" spans="1:69" x14ac:dyDescent="0.2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row>
    <row r="122" spans="1:69" x14ac:dyDescent="0.2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row>
    <row r="123" spans="1:69" x14ac:dyDescent="0.2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row>
    <row r="124" spans="1:69" x14ac:dyDescent="0.2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row>
    <row r="125" spans="1:69" x14ac:dyDescent="0.2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row>
    <row r="126" spans="1:69" x14ac:dyDescent="0.2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row>
    <row r="127" spans="1:69" x14ac:dyDescent="0.2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row>
    <row r="128" spans="1:69" x14ac:dyDescent="0.2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row>
    <row r="129" spans="1:69" x14ac:dyDescent="0.2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row>
    <row r="130" spans="1:69" x14ac:dyDescent="0.2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row>
    <row r="131" spans="1:69" x14ac:dyDescent="0.2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row>
    <row r="132" spans="1:69" x14ac:dyDescent="0.2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row>
    <row r="133" spans="1:69" x14ac:dyDescent="0.2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row>
    <row r="134" spans="1:69" x14ac:dyDescent="0.2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row>
    <row r="135" spans="1:69" x14ac:dyDescent="0.2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row>
    <row r="136" spans="1:69" x14ac:dyDescent="0.2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row>
    <row r="137" spans="1:69" x14ac:dyDescent="0.2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row>
    <row r="138" spans="1:69" x14ac:dyDescent="0.25">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row>
    <row r="139" spans="1:69" x14ac:dyDescent="0.2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row>
    <row r="140" spans="1:69" x14ac:dyDescent="0.2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row>
    <row r="141" spans="1:69" x14ac:dyDescent="0.2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row>
    <row r="142" spans="1:69" x14ac:dyDescent="0.2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row>
    <row r="143" spans="1:69" x14ac:dyDescent="0.2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row>
    <row r="144" spans="1:69" x14ac:dyDescent="0.2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row>
    <row r="145" spans="1:69" x14ac:dyDescent="0.2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c r="BQ145" s="34"/>
    </row>
    <row r="146" spans="1:69" x14ac:dyDescent="0.2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row>
    <row r="147" spans="1:69" x14ac:dyDescent="0.2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c r="BQ147" s="34"/>
    </row>
    <row r="148" spans="1:69" x14ac:dyDescent="0.2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c r="BO148" s="34"/>
      <c r="BP148" s="34"/>
      <c r="BQ148" s="34"/>
    </row>
    <row r="149" spans="1:69" x14ac:dyDescent="0.25">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34"/>
      <c r="BK149" s="34"/>
      <c r="BL149" s="34"/>
      <c r="BM149" s="34"/>
      <c r="BN149" s="34"/>
      <c r="BO149" s="34"/>
      <c r="BP149" s="34"/>
      <c r="BQ149" s="34"/>
    </row>
    <row r="150" spans="1:69" x14ac:dyDescent="0.25">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row>
    <row r="151" spans="1:69" x14ac:dyDescent="0.25">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c r="BQ151" s="34"/>
    </row>
    <row r="152" spans="1:69" x14ac:dyDescent="0.25">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34"/>
      <c r="BK152" s="34"/>
      <c r="BL152" s="34"/>
      <c r="BM152" s="34"/>
      <c r="BN152" s="34"/>
      <c r="BO152" s="34"/>
      <c r="BP152" s="34"/>
      <c r="BQ152" s="34"/>
    </row>
    <row r="153" spans="1:69" x14ac:dyDescent="0.25">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c r="BQ153" s="34"/>
    </row>
    <row r="154" spans="1:69" x14ac:dyDescent="0.25">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c r="BO154" s="34"/>
      <c r="BP154" s="34"/>
      <c r="BQ154" s="34"/>
    </row>
    <row r="155" spans="1:69" x14ac:dyDescent="0.25">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c r="BL155" s="34"/>
      <c r="BM155" s="34"/>
      <c r="BN155" s="34"/>
      <c r="BO155" s="34"/>
      <c r="BP155" s="34"/>
      <c r="BQ155" s="34"/>
    </row>
    <row r="156" spans="1:69" x14ac:dyDescent="0.25">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c r="BQ156" s="34"/>
    </row>
    <row r="157" spans="1:69" x14ac:dyDescent="0.25">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c r="BO157" s="34"/>
      <c r="BP157" s="34"/>
      <c r="BQ157" s="34"/>
    </row>
    <row r="158" spans="1:69" x14ac:dyDescent="0.25">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c r="BQ158" s="34"/>
    </row>
    <row r="159" spans="1:69" x14ac:dyDescent="0.25">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c r="BO159" s="34"/>
      <c r="BP159" s="34"/>
      <c r="BQ159" s="34"/>
    </row>
    <row r="160" spans="1:69" x14ac:dyDescent="0.25">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c r="BQ160" s="34"/>
    </row>
    <row r="161" spans="1:69" x14ac:dyDescent="0.25">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c r="BQ161" s="34"/>
    </row>
    <row r="162" spans="1:69" x14ac:dyDescent="0.25">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c r="BQ162" s="34"/>
    </row>
    <row r="163" spans="1:69" x14ac:dyDescent="0.25">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c r="BO163" s="34"/>
      <c r="BP163" s="34"/>
      <c r="BQ163" s="34"/>
    </row>
    <row r="164" spans="1:69" x14ac:dyDescent="0.25">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row>
    <row r="165" spans="1:69" x14ac:dyDescent="0.25">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c r="BQ165" s="34"/>
    </row>
    <row r="166" spans="1:69" x14ac:dyDescent="0.25">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row>
    <row r="167" spans="1:69" x14ac:dyDescent="0.25">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c r="BO167" s="34"/>
      <c r="BP167" s="34"/>
      <c r="BQ167" s="34"/>
    </row>
    <row r="168" spans="1:69" x14ac:dyDescent="0.25">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c r="BO168" s="34"/>
      <c r="BP168" s="34"/>
      <c r="BQ168" s="34"/>
    </row>
    <row r="169" spans="1:69" x14ac:dyDescent="0.25">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row>
    <row r="170" spans="1:69" x14ac:dyDescent="0.25">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row>
    <row r="171" spans="1:69" x14ac:dyDescent="0.25">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c r="BO171" s="34"/>
      <c r="BP171" s="34"/>
      <c r="BQ171" s="34"/>
    </row>
    <row r="172" spans="1:69" x14ac:dyDescent="0.25">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c r="BO172" s="34"/>
      <c r="BP172" s="34"/>
      <c r="BQ172" s="34"/>
    </row>
    <row r="173" spans="1:69" x14ac:dyDescent="0.25">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c r="BQ173" s="34"/>
    </row>
    <row r="174" spans="1:69" x14ac:dyDescent="0.25">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c r="BO174" s="34"/>
      <c r="BP174" s="34"/>
      <c r="BQ174" s="34"/>
    </row>
    <row r="175" spans="1:69" x14ac:dyDescent="0.2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c r="BQ175" s="34"/>
    </row>
    <row r="176" spans="1:69" x14ac:dyDescent="0.25">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row>
    <row r="177" spans="1:69" x14ac:dyDescent="0.25">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34"/>
      <c r="BM177" s="34"/>
      <c r="BN177" s="34"/>
      <c r="BO177" s="34"/>
      <c r="BP177" s="34"/>
      <c r="BQ177" s="34"/>
    </row>
    <row r="178" spans="1:69" x14ac:dyDescent="0.25">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c r="BQ178" s="34"/>
    </row>
    <row r="179" spans="1:69" x14ac:dyDescent="0.25">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c r="BN179" s="34"/>
      <c r="BO179" s="34"/>
      <c r="BP179" s="34"/>
      <c r="BQ179" s="34"/>
    </row>
    <row r="180" spans="1:69" x14ac:dyDescent="0.25">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34"/>
      <c r="BM180" s="34"/>
      <c r="BN180" s="34"/>
      <c r="BO180" s="34"/>
      <c r="BP180" s="34"/>
      <c r="BQ180" s="34"/>
    </row>
    <row r="181" spans="1:69" x14ac:dyDescent="0.25">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c r="BQ181" s="34"/>
    </row>
    <row r="182" spans="1:69" x14ac:dyDescent="0.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c r="BQ182" s="34"/>
    </row>
    <row r="183" spans="1:69" x14ac:dyDescent="0.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c r="BQ183" s="34"/>
    </row>
    <row r="184" spans="1:69" x14ac:dyDescent="0.25">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c r="BL184" s="34"/>
      <c r="BM184" s="34"/>
      <c r="BN184" s="34"/>
      <c r="BO184" s="34"/>
      <c r="BP184" s="34"/>
      <c r="BQ184" s="34"/>
    </row>
    <row r="185" spans="1:69" x14ac:dyDescent="0.2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34"/>
      <c r="BK185" s="34"/>
      <c r="BL185" s="34"/>
      <c r="BM185" s="34"/>
      <c r="BN185" s="34"/>
      <c r="BO185" s="34"/>
      <c r="BP185" s="34"/>
      <c r="BQ185" s="34"/>
    </row>
    <row r="186" spans="1:69" x14ac:dyDescent="0.25">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c r="BQ186" s="34"/>
    </row>
    <row r="187" spans="1:69" x14ac:dyDescent="0.25">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c r="BQ187" s="34"/>
    </row>
    <row r="188" spans="1:69" x14ac:dyDescent="0.25">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34"/>
      <c r="BK188" s="34"/>
      <c r="BL188" s="34"/>
      <c r="BM188" s="34"/>
      <c r="BN188" s="34"/>
      <c r="BO188" s="34"/>
      <c r="BP188" s="34"/>
      <c r="BQ188" s="34"/>
    </row>
    <row r="189" spans="1:69" x14ac:dyDescent="0.25">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row>
    <row r="190" spans="1:69" x14ac:dyDescent="0.25">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c r="BQ190" s="34"/>
    </row>
    <row r="191" spans="1:69" x14ac:dyDescent="0.25">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c r="BQ191" s="34"/>
    </row>
    <row r="192" spans="1:69" x14ac:dyDescent="0.25">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row>
    <row r="193" spans="1:69" x14ac:dyDescent="0.25">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c r="BQ193" s="34"/>
    </row>
    <row r="194" spans="1:69" x14ac:dyDescent="0.25">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c r="BL194" s="34"/>
      <c r="BM194" s="34"/>
      <c r="BN194" s="34"/>
      <c r="BO194" s="34"/>
      <c r="BP194" s="34"/>
      <c r="BQ194" s="34"/>
    </row>
    <row r="195" spans="1:69" x14ac:dyDescent="0.2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c r="BQ195" s="34"/>
    </row>
    <row r="196" spans="1:69" x14ac:dyDescent="0.25">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row>
    <row r="197" spans="1:69" x14ac:dyDescent="0.25">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c r="BQ197" s="34"/>
    </row>
    <row r="198" spans="1:69" x14ac:dyDescent="0.25">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c r="BQ198" s="34"/>
    </row>
    <row r="199" spans="1:69" x14ac:dyDescent="0.25">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c r="BQ199" s="34"/>
    </row>
    <row r="200" spans="1:69" x14ac:dyDescent="0.25">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34"/>
      <c r="BK200" s="34"/>
      <c r="BL200" s="34"/>
      <c r="BM200" s="34"/>
      <c r="BN200" s="34"/>
      <c r="BO200" s="34"/>
      <c r="BP200" s="34"/>
      <c r="BQ200" s="34"/>
    </row>
    <row r="201" spans="1:69" x14ac:dyDescent="0.25">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c r="BL201" s="34"/>
      <c r="BM201" s="34"/>
      <c r="BN201" s="34"/>
      <c r="BO201" s="34"/>
      <c r="BP201" s="34"/>
      <c r="BQ201" s="34"/>
    </row>
    <row r="202" spans="1:69" x14ac:dyDescent="0.25">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34"/>
      <c r="BK202" s="34"/>
      <c r="BL202" s="34"/>
      <c r="BM202" s="34"/>
      <c r="BN202" s="34"/>
      <c r="BO202" s="34"/>
      <c r="BP202" s="34"/>
      <c r="BQ202" s="34"/>
    </row>
    <row r="203" spans="1:69" x14ac:dyDescent="0.25">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c r="BQ203" s="34"/>
    </row>
    <row r="204" spans="1:69" x14ac:dyDescent="0.25">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c r="BL204" s="34"/>
      <c r="BM204" s="34"/>
      <c r="BN204" s="34"/>
      <c r="BO204" s="34"/>
      <c r="BP204" s="34"/>
      <c r="BQ204" s="34"/>
    </row>
    <row r="205" spans="1:69" x14ac:dyDescent="0.2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row>
    <row r="206" spans="1:69" x14ac:dyDescent="0.25">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row>
    <row r="207" spans="1:69" x14ac:dyDescent="0.25">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c r="BQ207" s="34"/>
    </row>
    <row r="208" spans="1:69" x14ac:dyDescent="0.25">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c r="BQ208" s="34"/>
    </row>
    <row r="209" spans="1:69" x14ac:dyDescent="0.25">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row>
    <row r="210" spans="1:69" x14ac:dyDescent="0.25">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c r="BL210" s="34"/>
      <c r="BM210" s="34"/>
      <c r="BN210" s="34"/>
      <c r="BO210" s="34"/>
      <c r="BP210" s="34"/>
      <c r="BQ210" s="34"/>
    </row>
    <row r="211" spans="1:69" x14ac:dyDescent="0.25">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c r="BO211" s="34"/>
      <c r="BP211" s="34"/>
      <c r="BQ211" s="34"/>
    </row>
    <row r="212" spans="1:69" x14ac:dyDescent="0.25">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c r="BM212" s="34"/>
      <c r="BN212" s="34"/>
      <c r="BO212" s="34"/>
      <c r="BP212" s="34"/>
      <c r="BQ212" s="34"/>
    </row>
    <row r="213" spans="1:69" x14ac:dyDescent="0.2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c r="BP213" s="34"/>
      <c r="BQ213" s="34"/>
    </row>
    <row r="214" spans="1:69" x14ac:dyDescent="0.25">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c r="BL214" s="34"/>
      <c r="BM214" s="34"/>
      <c r="BN214" s="34"/>
      <c r="BO214" s="34"/>
      <c r="BP214" s="34"/>
      <c r="BQ214" s="34"/>
    </row>
    <row r="215" spans="1:69" x14ac:dyDescent="0.2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4"/>
    </row>
    <row r="216" spans="1:69" x14ac:dyDescent="0.25">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row>
    <row r="217" spans="1:69" x14ac:dyDescent="0.25">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c r="BL217" s="34"/>
      <c r="BM217" s="34"/>
      <c r="BN217" s="34"/>
      <c r="BO217" s="34"/>
      <c r="BP217" s="34"/>
      <c r="BQ217" s="34"/>
    </row>
    <row r="218" spans="1:69" x14ac:dyDescent="0.25">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c r="BP218" s="34"/>
      <c r="BQ218" s="34"/>
    </row>
    <row r="219" spans="1:69" x14ac:dyDescent="0.25">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34"/>
      <c r="BL219" s="34"/>
      <c r="BM219" s="34"/>
      <c r="BN219" s="34"/>
      <c r="BO219" s="34"/>
      <c r="BP219" s="34"/>
      <c r="BQ219" s="34"/>
    </row>
    <row r="220" spans="1:69" x14ac:dyDescent="0.25">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c r="BO220" s="34"/>
      <c r="BP220" s="34"/>
      <c r="BQ220" s="34"/>
    </row>
    <row r="221" spans="1:69" x14ac:dyDescent="0.25">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c r="BK221" s="34"/>
      <c r="BL221" s="34"/>
      <c r="BM221" s="34"/>
      <c r="BN221" s="34"/>
      <c r="BO221" s="34"/>
      <c r="BP221" s="34"/>
      <c r="BQ221" s="34"/>
    </row>
    <row r="222" spans="1:69" x14ac:dyDescent="0.25">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c r="BK222" s="34"/>
      <c r="BL222" s="34"/>
      <c r="BM222" s="34"/>
      <c r="BN222" s="34"/>
      <c r="BO222" s="34"/>
      <c r="BP222" s="34"/>
      <c r="BQ222" s="34"/>
    </row>
    <row r="223" spans="1:69" x14ac:dyDescent="0.25">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c r="BK223" s="34"/>
      <c r="BL223" s="34"/>
      <c r="BM223" s="34"/>
      <c r="BN223" s="34"/>
      <c r="BO223" s="34"/>
      <c r="BP223" s="34"/>
      <c r="BQ223" s="34"/>
    </row>
  </sheetData>
  <sheetProtection sheet="1"/>
  <phoneticPr fontId="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271"/>
  <sheetViews>
    <sheetView workbookViewId="0">
      <selection activeCell="D9" sqref="D9"/>
    </sheetView>
  </sheetViews>
  <sheetFormatPr defaultRowHeight="12.5" x14ac:dyDescent="0.25"/>
  <cols>
    <col min="3" max="3" width="22.81640625" customWidth="1"/>
    <col min="4" max="4" width="34.1796875" customWidth="1"/>
  </cols>
  <sheetData>
    <row r="1" spans="1:28" x14ac:dyDescent="0.2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row>
    <row r="2" spans="1:28" x14ac:dyDescent="0.2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row>
    <row r="3" spans="1:28" ht="17" thickBot="1" x14ac:dyDescent="0.4">
      <c r="A3" s="34"/>
      <c r="B3" s="35" t="s">
        <v>126</v>
      </c>
      <c r="C3" s="34"/>
      <c r="D3" s="34"/>
      <c r="E3" s="34"/>
      <c r="F3" s="34"/>
      <c r="G3" s="34"/>
      <c r="H3" s="34"/>
      <c r="I3" s="34"/>
      <c r="J3" s="34"/>
      <c r="K3" s="34"/>
      <c r="L3" s="34"/>
      <c r="M3" s="34"/>
      <c r="N3" s="34"/>
      <c r="O3" s="34"/>
      <c r="P3" s="34"/>
      <c r="Q3" s="34"/>
      <c r="R3" s="34"/>
      <c r="S3" s="34"/>
      <c r="T3" s="34"/>
      <c r="U3" s="34"/>
      <c r="V3" s="34"/>
      <c r="W3" s="34"/>
      <c r="X3" s="34"/>
      <c r="Y3" s="34"/>
      <c r="Z3" s="34"/>
      <c r="AA3" s="34"/>
      <c r="AB3" s="34"/>
    </row>
    <row r="4" spans="1:28" ht="31.5" customHeight="1" thickBot="1" x14ac:dyDescent="0.35">
      <c r="A4" s="34"/>
      <c r="B4" s="44" t="s">
        <v>127</v>
      </c>
      <c r="C4" s="45" t="s">
        <v>128</v>
      </c>
      <c r="D4" s="45" t="s">
        <v>129</v>
      </c>
      <c r="E4" s="34"/>
      <c r="F4" s="34"/>
      <c r="G4" s="34"/>
      <c r="H4" s="34"/>
      <c r="I4" s="34"/>
      <c r="J4" s="34"/>
      <c r="K4" s="34"/>
      <c r="L4" s="34"/>
      <c r="M4" s="34"/>
      <c r="N4" s="34"/>
      <c r="O4" s="34"/>
      <c r="P4" s="34"/>
      <c r="Q4" s="34"/>
      <c r="R4" s="34"/>
      <c r="S4" s="34"/>
      <c r="T4" s="34"/>
      <c r="U4" s="34"/>
      <c r="V4" s="34"/>
      <c r="W4" s="34"/>
      <c r="X4" s="34"/>
      <c r="Y4" s="34"/>
      <c r="Z4" s="34"/>
      <c r="AA4" s="34"/>
      <c r="AB4" s="34"/>
    </row>
    <row r="5" spans="1:28" ht="30" customHeight="1" thickBot="1" x14ac:dyDescent="0.35">
      <c r="A5" s="34"/>
      <c r="B5" s="50" t="s">
        <v>130</v>
      </c>
      <c r="C5" s="51" t="s">
        <v>131</v>
      </c>
      <c r="D5" s="51" t="s">
        <v>132</v>
      </c>
      <c r="E5" s="34"/>
      <c r="F5" s="34"/>
      <c r="G5" s="34"/>
      <c r="H5" s="34"/>
      <c r="I5" s="34"/>
      <c r="J5" s="34"/>
      <c r="K5" s="34"/>
      <c r="L5" s="34"/>
      <c r="M5" s="34"/>
      <c r="N5" s="34"/>
      <c r="O5" s="34"/>
      <c r="P5" s="34"/>
      <c r="Q5" s="34"/>
      <c r="R5" s="34"/>
      <c r="S5" s="34"/>
      <c r="T5" s="34"/>
      <c r="U5" s="34"/>
      <c r="V5" s="34"/>
      <c r="W5" s="34"/>
      <c r="X5" s="34"/>
      <c r="Y5" s="34"/>
      <c r="Z5" s="34"/>
      <c r="AA5" s="34"/>
      <c r="AB5" s="34"/>
    </row>
    <row r="6" spans="1:28" ht="28.5" customHeight="1" thickBot="1" x14ac:dyDescent="0.35">
      <c r="A6" s="34"/>
      <c r="B6" s="50" t="s">
        <v>133</v>
      </c>
      <c r="C6" s="51" t="s">
        <v>134</v>
      </c>
      <c r="D6" s="51" t="s">
        <v>135</v>
      </c>
      <c r="E6" s="34"/>
      <c r="F6" s="34"/>
      <c r="G6" s="34"/>
      <c r="H6" s="34"/>
      <c r="I6" s="34"/>
      <c r="J6" s="34"/>
      <c r="K6" s="34"/>
      <c r="L6" s="34"/>
      <c r="M6" s="34"/>
      <c r="N6" s="34"/>
      <c r="O6" s="34"/>
      <c r="P6" s="34"/>
      <c r="Q6" s="34"/>
      <c r="R6" s="34"/>
      <c r="S6" s="34"/>
      <c r="T6" s="34"/>
      <c r="U6" s="34"/>
      <c r="V6" s="34"/>
      <c r="W6" s="34"/>
      <c r="X6" s="34"/>
      <c r="Y6" s="34"/>
      <c r="Z6" s="34"/>
      <c r="AA6" s="34"/>
      <c r="AB6" s="34"/>
    </row>
    <row r="7" spans="1:28" ht="27.75" customHeight="1" thickBot="1" x14ac:dyDescent="0.35">
      <c r="A7" s="34"/>
      <c r="B7" s="50" t="s">
        <v>136</v>
      </c>
      <c r="C7" s="51" t="s">
        <v>137</v>
      </c>
      <c r="D7" s="51" t="s">
        <v>138</v>
      </c>
      <c r="E7" s="34"/>
      <c r="F7" s="34"/>
      <c r="G7" s="34"/>
      <c r="H7" s="34"/>
      <c r="I7" s="34"/>
      <c r="J7" s="34"/>
      <c r="K7" s="34"/>
      <c r="L7" s="34"/>
      <c r="M7" s="34"/>
      <c r="N7" s="34"/>
      <c r="O7" s="34"/>
      <c r="P7" s="34"/>
      <c r="Q7" s="34"/>
      <c r="R7" s="34"/>
      <c r="S7" s="34"/>
      <c r="T7" s="34"/>
      <c r="U7" s="34"/>
      <c r="V7" s="34"/>
      <c r="W7" s="34"/>
      <c r="X7" s="34"/>
      <c r="Y7" s="34"/>
      <c r="Z7" s="34"/>
      <c r="AA7" s="34"/>
      <c r="AB7" s="34"/>
    </row>
    <row r="8" spans="1:28" ht="27" customHeight="1" thickBot="1" x14ac:dyDescent="0.35">
      <c r="A8" s="34"/>
      <c r="B8" s="50" t="s">
        <v>139</v>
      </c>
      <c r="C8" s="51" t="s">
        <v>140</v>
      </c>
      <c r="D8" s="51" t="s">
        <v>141</v>
      </c>
      <c r="E8" s="34"/>
      <c r="F8" s="34"/>
      <c r="G8" s="34"/>
      <c r="H8" s="34"/>
      <c r="I8" s="34"/>
      <c r="J8" s="34"/>
      <c r="K8" s="34"/>
      <c r="L8" s="34"/>
      <c r="M8" s="34"/>
      <c r="N8" s="34"/>
      <c r="O8" s="34"/>
      <c r="P8" s="34"/>
      <c r="Q8" s="34"/>
      <c r="R8" s="34"/>
      <c r="S8" s="34"/>
      <c r="T8" s="34"/>
      <c r="U8" s="34"/>
      <c r="V8" s="34"/>
      <c r="W8" s="34"/>
      <c r="X8" s="34"/>
      <c r="Y8" s="34"/>
      <c r="Z8" s="34"/>
      <c r="AA8" s="34"/>
      <c r="AB8" s="34"/>
    </row>
    <row r="9" spans="1:28" x14ac:dyDescent="0.25">
      <c r="A9" s="34"/>
      <c r="B9" s="52"/>
      <c r="C9" s="34"/>
      <c r="D9" s="34"/>
      <c r="E9" s="34"/>
      <c r="F9" s="34"/>
      <c r="G9" s="34"/>
      <c r="H9" s="34"/>
      <c r="I9" s="34"/>
      <c r="J9" s="34"/>
      <c r="K9" s="34"/>
      <c r="L9" s="34"/>
      <c r="M9" s="34"/>
      <c r="N9" s="34"/>
      <c r="O9" s="34"/>
      <c r="P9" s="34"/>
      <c r="Q9" s="34"/>
      <c r="R9" s="34"/>
      <c r="S9" s="34"/>
      <c r="T9" s="34"/>
      <c r="U9" s="34"/>
      <c r="V9" s="34"/>
      <c r="W9" s="34"/>
      <c r="X9" s="34"/>
      <c r="Y9" s="34"/>
      <c r="Z9" s="34"/>
      <c r="AA9" s="34"/>
      <c r="AB9" s="34"/>
    </row>
    <row r="10" spans="1:28" x14ac:dyDescent="0.25">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row>
    <row r="11" spans="1:28" x14ac:dyDescent="0.25">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row>
    <row r="12" spans="1:28" x14ac:dyDescent="0.25">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row>
    <row r="13" spans="1:28" x14ac:dyDescent="0.2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row>
    <row r="14" spans="1:28" x14ac:dyDescent="0.2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row>
    <row r="15" spans="1:28" x14ac:dyDescent="0.2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row>
    <row r="16" spans="1:28" x14ac:dyDescent="0.2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row>
    <row r="17" spans="1:28" x14ac:dyDescent="0.25">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row>
    <row r="18" spans="1:28" x14ac:dyDescent="0.2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19" spans="1:28" x14ac:dyDescent="0.25">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row>
    <row r="20" spans="1:28" x14ac:dyDescent="0.25">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row>
    <row r="21" spans="1:28" x14ac:dyDescent="0.2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row>
    <row r="22" spans="1:28" x14ac:dyDescent="0.2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row>
    <row r="23" spans="1:28" x14ac:dyDescent="0.2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row>
    <row r="24" spans="1:28"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row>
    <row r="25" spans="1:28" x14ac:dyDescent="0.2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row>
    <row r="26" spans="1:28" x14ac:dyDescent="0.25">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row>
    <row r="27" spans="1:28" x14ac:dyDescent="0.2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row>
    <row r="28" spans="1:28" x14ac:dyDescent="0.2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row>
    <row r="29" spans="1:28" x14ac:dyDescent="0.2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row>
    <row r="30" spans="1:28" x14ac:dyDescent="0.25">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row>
    <row r="31" spans="1:28" x14ac:dyDescent="0.2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row>
    <row r="32" spans="1:28" x14ac:dyDescent="0.2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row>
    <row r="33" spans="1:28"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row>
    <row r="34" spans="1:28"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row>
    <row r="35" spans="1:28"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row>
    <row r="36" spans="1:28"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row>
    <row r="37" spans="1:28"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row>
    <row r="38" spans="1:28"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row>
    <row r="39" spans="1:28"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row>
    <row r="40" spans="1:28"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row>
    <row r="41" spans="1:28"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row>
    <row r="42" spans="1:28"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row>
    <row r="43" spans="1:28"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row>
    <row r="44" spans="1:28"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row>
    <row r="45" spans="1:28" x14ac:dyDescent="0.2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row>
    <row r="46" spans="1:28" x14ac:dyDescent="0.2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row>
    <row r="47" spans="1:28" x14ac:dyDescent="0.2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row>
    <row r="48" spans="1:28" x14ac:dyDescent="0.2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row>
    <row r="49" spans="1:28" x14ac:dyDescent="0.2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row>
    <row r="50" spans="1:28" x14ac:dyDescent="0.2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row>
    <row r="51" spans="1:28" x14ac:dyDescent="0.2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row>
    <row r="52" spans="1:28" x14ac:dyDescent="0.25">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row>
    <row r="53" spans="1:28" x14ac:dyDescent="0.2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row>
    <row r="54" spans="1:28" x14ac:dyDescent="0.2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row>
    <row r="55" spans="1:28" x14ac:dyDescent="0.2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row>
    <row r="56" spans="1:28" x14ac:dyDescent="0.2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row>
    <row r="57" spans="1:28" x14ac:dyDescent="0.2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row>
    <row r="58" spans="1:28" x14ac:dyDescent="0.2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row>
    <row r="59" spans="1:28" x14ac:dyDescent="0.2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row>
    <row r="60" spans="1:28" x14ac:dyDescent="0.2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row>
    <row r="61" spans="1:28" x14ac:dyDescent="0.2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row>
    <row r="62" spans="1:28" x14ac:dyDescent="0.2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row>
    <row r="63" spans="1:28" x14ac:dyDescent="0.25">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row>
    <row r="64" spans="1:28" x14ac:dyDescent="0.25">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row>
    <row r="65" spans="1:28" x14ac:dyDescent="0.2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row>
    <row r="66" spans="1:28" x14ac:dyDescent="0.25">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row>
    <row r="67" spans="1:28" x14ac:dyDescent="0.25">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row>
    <row r="68" spans="1:28" x14ac:dyDescent="0.25">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row>
    <row r="69" spans="1:28" x14ac:dyDescent="0.2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row>
    <row r="70" spans="1:28" x14ac:dyDescent="0.25">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28" x14ac:dyDescent="0.2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28" x14ac:dyDescent="0.25">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28" x14ac:dyDescent="0.2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28" x14ac:dyDescent="0.2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28" x14ac:dyDescent="0.2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28" x14ac:dyDescent="0.2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28" x14ac:dyDescent="0.2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28" x14ac:dyDescent="0.2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28" x14ac:dyDescent="0.2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28" x14ac:dyDescent="0.2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1:28" x14ac:dyDescent="0.2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1:28" x14ac:dyDescent="0.2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1:28" x14ac:dyDescent="0.2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1:28" x14ac:dyDescent="0.2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1:28" x14ac:dyDescent="0.2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1:28" x14ac:dyDescent="0.2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1:28" x14ac:dyDescent="0.25">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1:28" x14ac:dyDescent="0.25">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1:28" x14ac:dyDescent="0.25">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1:28" x14ac:dyDescent="0.25">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1:28" x14ac:dyDescent="0.2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1:28" x14ac:dyDescent="0.25">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1:28" x14ac:dyDescent="0.25">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1:28" x14ac:dyDescent="0.25">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1:28" x14ac:dyDescent="0.2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1:28" x14ac:dyDescent="0.2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1:28" x14ac:dyDescent="0.25">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1:28" x14ac:dyDescent="0.25">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1:28" x14ac:dyDescent="0.25">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1:28" x14ac:dyDescent="0.25">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1:28" x14ac:dyDescent="0.25">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1:28" x14ac:dyDescent="0.25">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1:28" x14ac:dyDescent="0.25">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1:28" x14ac:dyDescent="0.25">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1:28" x14ac:dyDescent="0.2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1:28" x14ac:dyDescent="0.2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1:28" x14ac:dyDescent="0.2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1:28" x14ac:dyDescent="0.25">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1:28" x14ac:dyDescent="0.25">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1:28" x14ac:dyDescent="0.2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1:28" x14ac:dyDescent="0.2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1:28" x14ac:dyDescent="0.2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1:28" x14ac:dyDescent="0.2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1:28" x14ac:dyDescent="0.2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1:28" x14ac:dyDescent="0.2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1:28" x14ac:dyDescent="0.2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1:28" x14ac:dyDescent="0.2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1:28" x14ac:dyDescent="0.2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1:28" x14ac:dyDescent="0.2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1:28" x14ac:dyDescent="0.2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1:28" x14ac:dyDescent="0.2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1:28" x14ac:dyDescent="0.2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1:28" x14ac:dyDescent="0.2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1:28" x14ac:dyDescent="0.2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1:28" x14ac:dyDescent="0.2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1:28" x14ac:dyDescent="0.2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1:28" x14ac:dyDescent="0.2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1:28" x14ac:dyDescent="0.2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1:28" x14ac:dyDescent="0.2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1:28" x14ac:dyDescent="0.2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1:28" x14ac:dyDescent="0.2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1:28" x14ac:dyDescent="0.2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1:28" x14ac:dyDescent="0.2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1:28" x14ac:dyDescent="0.2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1:28" x14ac:dyDescent="0.2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1:28" x14ac:dyDescent="0.2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1:28" x14ac:dyDescent="0.2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1:28" x14ac:dyDescent="0.25">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1:28" x14ac:dyDescent="0.2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1:28" x14ac:dyDescent="0.2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1:28" x14ac:dyDescent="0.2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1:28" x14ac:dyDescent="0.2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1:28" x14ac:dyDescent="0.2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1:28" x14ac:dyDescent="0.2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1:28" x14ac:dyDescent="0.2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1:28" x14ac:dyDescent="0.2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1:28" x14ac:dyDescent="0.2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1:28" x14ac:dyDescent="0.2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1:28" x14ac:dyDescent="0.25">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1:28" x14ac:dyDescent="0.25">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1:28" x14ac:dyDescent="0.25">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1:28" x14ac:dyDescent="0.25">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1:28" x14ac:dyDescent="0.25">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1:28" x14ac:dyDescent="0.25">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1:28" x14ac:dyDescent="0.25">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1:28" x14ac:dyDescent="0.25">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1:28" x14ac:dyDescent="0.25">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1:28" x14ac:dyDescent="0.25">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1:28" x14ac:dyDescent="0.25">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1:28" x14ac:dyDescent="0.25">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1:28" x14ac:dyDescent="0.25">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1:28" x14ac:dyDescent="0.25">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1:28" x14ac:dyDescent="0.25">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1:28" x14ac:dyDescent="0.25">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1:28" x14ac:dyDescent="0.25">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1:28" x14ac:dyDescent="0.25">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1:28" x14ac:dyDescent="0.25">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1:28" x14ac:dyDescent="0.25">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1:28" x14ac:dyDescent="0.25">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1:28" x14ac:dyDescent="0.25">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1:28" x14ac:dyDescent="0.25">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1:28" x14ac:dyDescent="0.25">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1:28" x14ac:dyDescent="0.25">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1:28" x14ac:dyDescent="0.25">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1:28" x14ac:dyDescent="0.2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1:28" x14ac:dyDescent="0.25">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1:28" x14ac:dyDescent="0.25">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1:28" x14ac:dyDescent="0.25">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1:28" x14ac:dyDescent="0.25">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1:28" x14ac:dyDescent="0.25">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1:28" x14ac:dyDescent="0.25">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1:28" x14ac:dyDescent="0.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1:28" x14ac:dyDescent="0.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1:28" x14ac:dyDescent="0.25">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1:28" x14ac:dyDescent="0.2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1:28" x14ac:dyDescent="0.25">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1:28" x14ac:dyDescent="0.25">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1:28" x14ac:dyDescent="0.25">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1:28" x14ac:dyDescent="0.25">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row>
    <row r="190" spans="1:28" x14ac:dyDescent="0.25">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row>
    <row r="191" spans="1:28" x14ac:dyDescent="0.25">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row>
    <row r="192" spans="1:28" x14ac:dyDescent="0.25">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row>
    <row r="193" spans="1:28" x14ac:dyDescent="0.25">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row>
    <row r="194" spans="1:28" x14ac:dyDescent="0.25">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row>
    <row r="195" spans="1:28" x14ac:dyDescent="0.2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row>
    <row r="196" spans="1:28" x14ac:dyDescent="0.25">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row>
    <row r="197" spans="1:28" x14ac:dyDescent="0.25">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row>
    <row r="198" spans="1:28" x14ac:dyDescent="0.25">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row>
    <row r="199" spans="1:28" x14ac:dyDescent="0.25">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row>
    <row r="200" spans="1:28" x14ac:dyDescent="0.25">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row>
    <row r="201" spans="1:28" x14ac:dyDescent="0.25">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row>
    <row r="202" spans="1:28" x14ac:dyDescent="0.25">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row>
    <row r="203" spans="1:28" x14ac:dyDescent="0.25">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row>
    <row r="204" spans="1:28" x14ac:dyDescent="0.25">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row>
    <row r="205" spans="1:28" x14ac:dyDescent="0.2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row>
    <row r="206" spans="1:28" x14ac:dyDescent="0.25">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row>
    <row r="207" spans="1:28" x14ac:dyDescent="0.25">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row>
    <row r="208" spans="1:28" x14ac:dyDescent="0.25">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row>
    <row r="209" spans="1:28" x14ac:dyDescent="0.25">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row>
    <row r="210" spans="1:28" x14ac:dyDescent="0.25">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row>
    <row r="211" spans="1:28" x14ac:dyDescent="0.25">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row>
    <row r="212" spans="1:28" x14ac:dyDescent="0.25">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row>
    <row r="213" spans="1:28" x14ac:dyDescent="0.2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row>
    <row r="214" spans="1:28" x14ac:dyDescent="0.25">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row>
    <row r="215" spans="1:28" x14ac:dyDescent="0.2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row>
    <row r="216" spans="1:28" x14ac:dyDescent="0.25">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row>
    <row r="217" spans="1:28" x14ac:dyDescent="0.25">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row>
    <row r="218" spans="1:28" x14ac:dyDescent="0.25">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row>
    <row r="219" spans="1:28" x14ac:dyDescent="0.25">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row>
    <row r="220" spans="1:28" x14ac:dyDescent="0.25">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row>
    <row r="221" spans="1:28" x14ac:dyDescent="0.25">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row>
    <row r="222" spans="1:28" x14ac:dyDescent="0.25">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row>
    <row r="223" spans="1:28" x14ac:dyDescent="0.25">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row>
    <row r="224" spans="1:28" x14ac:dyDescent="0.25">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row>
    <row r="225" spans="1:28" x14ac:dyDescent="0.25">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row>
    <row r="226" spans="1:28" x14ac:dyDescent="0.25">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row>
    <row r="227" spans="1:28" x14ac:dyDescent="0.25">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row>
    <row r="228" spans="1:28" x14ac:dyDescent="0.25">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row>
    <row r="229" spans="1:28" x14ac:dyDescent="0.25">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row>
    <row r="230" spans="1:28" x14ac:dyDescent="0.25">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row>
    <row r="231" spans="1:28" x14ac:dyDescent="0.25">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row>
    <row r="232" spans="1:28" x14ac:dyDescent="0.25">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row>
    <row r="233" spans="1:28" x14ac:dyDescent="0.25">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row>
    <row r="234" spans="1:28" x14ac:dyDescent="0.25">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row>
    <row r="235" spans="1:28" x14ac:dyDescent="0.25">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row>
    <row r="236" spans="1:28" x14ac:dyDescent="0.25">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row>
    <row r="237" spans="1:28" x14ac:dyDescent="0.25">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row>
    <row r="238" spans="1:28" x14ac:dyDescent="0.25">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row>
    <row r="239" spans="1:28" x14ac:dyDescent="0.25">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row>
    <row r="240" spans="1:28" x14ac:dyDescent="0.25">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row>
    <row r="241" spans="1:28" x14ac:dyDescent="0.25">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row>
    <row r="242" spans="1:28" x14ac:dyDescent="0.25">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row>
    <row r="243" spans="1:28" x14ac:dyDescent="0.25">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row>
    <row r="244" spans="1:28" x14ac:dyDescent="0.25">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row>
    <row r="245" spans="1:28" x14ac:dyDescent="0.25">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row>
    <row r="246" spans="1:28" x14ac:dyDescent="0.25">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row>
    <row r="247" spans="1:28" x14ac:dyDescent="0.25">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row>
    <row r="248" spans="1:28" x14ac:dyDescent="0.25">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row>
    <row r="249" spans="1:28" x14ac:dyDescent="0.25">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row>
    <row r="250" spans="1:28" x14ac:dyDescent="0.25">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row>
    <row r="251" spans="1:28" x14ac:dyDescent="0.25">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row>
    <row r="252" spans="1:28" x14ac:dyDescent="0.25">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row>
    <row r="253" spans="1:28" x14ac:dyDescent="0.25">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row>
    <row r="254" spans="1:28" x14ac:dyDescent="0.25">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row>
    <row r="255" spans="1:28" x14ac:dyDescent="0.25">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row>
    <row r="256" spans="1:28" x14ac:dyDescent="0.25">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row>
    <row r="257" spans="1:28" x14ac:dyDescent="0.25">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row>
    <row r="258" spans="1:28" x14ac:dyDescent="0.25">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row>
    <row r="259" spans="1:28" x14ac:dyDescent="0.25">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row>
    <row r="260" spans="1:28" x14ac:dyDescent="0.25">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row>
    <row r="261" spans="1:28" x14ac:dyDescent="0.25">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row>
    <row r="262" spans="1:28" x14ac:dyDescent="0.25">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row>
    <row r="263" spans="1:28" x14ac:dyDescent="0.25">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row>
    <row r="264" spans="1:28" x14ac:dyDescent="0.25">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row>
    <row r="265" spans="1:28" x14ac:dyDescent="0.25">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row>
    <row r="266" spans="1:28" x14ac:dyDescent="0.25">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row>
    <row r="267" spans="1:28" x14ac:dyDescent="0.25">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row>
    <row r="268" spans="1:28" x14ac:dyDescent="0.25">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row>
    <row r="269" spans="1:28" x14ac:dyDescent="0.25">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row>
    <row r="270" spans="1:28" x14ac:dyDescent="0.25">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row>
    <row r="271" spans="1:28" x14ac:dyDescent="0.25">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row>
  </sheetData>
  <sheetProtection sheet="1"/>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Risks Assessment (2)</vt:lpstr>
      <vt:lpstr>Risks Assessment (3)</vt:lpstr>
      <vt:lpstr>Risks</vt:lpstr>
      <vt:lpstr>Risks Assessment</vt:lpstr>
      <vt:lpstr>Consequence Criteria</vt:lpstr>
      <vt:lpstr>Likelihood Criteria</vt:lpstr>
      <vt:lpstr>Risk Control Guide</vt:lpstr>
      <vt:lpstr>Potential Exposure</vt:lpstr>
      <vt:lpstr>Priority Timing</vt:lpstr>
      <vt:lpstr>'Consequence Criteria'!_Ref196108213</vt:lpstr>
      <vt:lpstr>'Likelihood Criteria'!_Ref196108646</vt:lpstr>
      <vt:lpstr>'Risk Control Guide'!_Ref196108742</vt:lpstr>
      <vt:lpstr>'Priority Timing'!_Ref196108889</vt:lpstr>
      <vt:lpstr>'Potential Exposure'!OLE_LINK2</vt:lpstr>
      <vt:lpstr>Risks!Print_Area</vt:lpstr>
      <vt:lpstr>'Risks Assessment'!Print_Area</vt:lpstr>
      <vt:lpstr>'Risks Assessment (2)'!Print_Area</vt:lpstr>
      <vt:lpstr>'Risks Assessment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Roos</dc:creator>
  <cp:lastModifiedBy>Mphumotseng Sekese</cp:lastModifiedBy>
  <cp:lastPrinted>2022-05-12T10:19:09Z</cp:lastPrinted>
  <dcterms:created xsi:type="dcterms:W3CDTF">2007-07-23T06:30:47Z</dcterms:created>
  <dcterms:modified xsi:type="dcterms:W3CDTF">2024-04-02T11:20:50Z</dcterms:modified>
</cp:coreProperties>
</file>