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hosasi\Documents\FRANS POOE_ NATIONAL TREASURY INSTRUCTION NOTES\A - TRANSMISSION\MALIBONGWE FUDU - SECURITY SERVICES - Ariadne Eros\BOQ\"/>
    </mc:Choice>
  </mc:AlternateContent>
  <xr:revisionPtr revIDLastSave="0" documentId="8_{8715E7D8-02BC-4728-B53D-D25F71852B1B}" xr6:coauthVersionLast="47" xr6:coauthVersionMax="47" xr10:uidLastSave="{00000000-0000-0000-0000-000000000000}"/>
  <bookViews>
    <workbookView xWindow="-120" yWindow="-120" windowWidth="20730" windowHeight="11160" xr2:uid="{F8229CCB-8CB4-4FEF-AA08-2C8559884FAB}"/>
  </bookViews>
  <sheets>
    <sheet name="Cover page" sheetId="2" r:id="rId1"/>
    <sheet name="Bill 1 Security Services" sheetId="1" r:id="rId2"/>
    <sheet name="Bill 2 - Summary" sheetId="3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\a" localSheetId="2">#REF!</definedName>
    <definedName name="\a">#REF!</definedName>
    <definedName name="\b" localSheetId="2">[1]DCF!#REF!</definedName>
    <definedName name="\b">[1]DCF!#REF!</definedName>
    <definedName name="\c" localSheetId="2">[1]DCF!#REF!</definedName>
    <definedName name="\c">[1]DCF!#REF!</definedName>
    <definedName name="\d" localSheetId="2">[1]DCF!#REF!</definedName>
    <definedName name="\d">[1]DCF!#REF!</definedName>
    <definedName name="\e" localSheetId="2">[1]DCF!#REF!</definedName>
    <definedName name="\e">[1]DCF!#REF!</definedName>
    <definedName name="\f" localSheetId="2">[1]DCF!#REF!</definedName>
    <definedName name="\f">[1]DCF!#REF!</definedName>
    <definedName name="\g" localSheetId="2">[1]DCF!#REF!</definedName>
    <definedName name="\g">[1]DCF!#REF!</definedName>
    <definedName name="\h" localSheetId="2">[1]DCF!#REF!</definedName>
    <definedName name="\h">[1]DCF!#REF!</definedName>
    <definedName name="\i" localSheetId="2">[1]DCF!#REF!</definedName>
    <definedName name="\i">[1]DCF!#REF!</definedName>
    <definedName name="\m" localSheetId="2">#REF!</definedName>
    <definedName name="\m">#REF!</definedName>
    <definedName name="\z" localSheetId="2">#REF!</definedName>
    <definedName name="\z">#REF!</definedName>
    <definedName name="______CXX1">'[2]1'!$F$175:$F$182</definedName>
    <definedName name="______CXX2">'[2]2'!$F$175:$F$182</definedName>
    <definedName name="______CXX3">'[2]3'!$F$175:$F$182</definedName>
    <definedName name="______CXX4">'[2]4'!$F$175:$F$182</definedName>
    <definedName name="______CXX5">'[2]5'!$F$175:$F$182</definedName>
    <definedName name="______CXX6">'[2]6'!$F$175:$F$182</definedName>
    <definedName name="______CXX7">'[2]7'!$F$175:$F$182</definedName>
    <definedName name="______CXX8">'[2]8'!$F$175:$F$182</definedName>
    <definedName name="______CXX9">'[2]9'!$F$175:$F$182</definedName>
    <definedName name="______EXX1">'[2]1'!$F$129:$F$168</definedName>
    <definedName name="______EXX2">'[2]2'!$F$129:$F$168</definedName>
    <definedName name="______EXX3">'[2]3'!$F$129:$F$168</definedName>
    <definedName name="______EXX4">'[2]4'!$F$129:$F$168</definedName>
    <definedName name="______EXX5">'[2]5'!$F$129:$F$168</definedName>
    <definedName name="______EXX6">'[2]6'!$F$129:$F$168</definedName>
    <definedName name="______EXX7">'[2]7'!$F$129:$F$168</definedName>
    <definedName name="______EXX8">'[2]8'!$F$129:$F$168</definedName>
    <definedName name="______EXX9">'[2]9'!$F$129:$F$168</definedName>
    <definedName name="______MXX1">'[2]1'!$F$13:$F$64</definedName>
    <definedName name="______MXX2">'[2]2'!$F$13:$F$64</definedName>
    <definedName name="______MXX3">'[2]3'!$F$13:$F$64</definedName>
    <definedName name="______MXX4">'[2]4'!$F$13:$F$64</definedName>
    <definedName name="______MXX5">'[2]5'!$F$13:$F$64</definedName>
    <definedName name="______MXX6">'[2]6'!$F$13:$F$64</definedName>
    <definedName name="______MXX7">'[2]7'!$F$13:$F$64</definedName>
    <definedName name="______MXX8">'[2]8'!$F$13:$F$64</definedName>
    <definedName name="______MXX9">'[2]9'!$F$13:$F$64</definedName>
    <definedName name="______PG1">#REF!</definedName>
    <definedName name="______PG2">#REF!</definedName>
    <definedName name="______SCH2">#REF!</definedName>
    <definedName name="______SXX1">'[2]1'!$F$71:$F$122</definedName>
    <definedName name="______SXX2">'[2]2'!$F$71:$F$122</definedName>
    <definedName name="______SXX3">'[2]3'!$F$71:$F$122</definedName>
    <definedName name="______SXX4">'[2]4'!$F$71:$F$122</definedName>
    <definedName name="______SXX5">'[2]5'!$F$71:$F$122</definedName>
    <definedName name="______SXX6">'[2]6'!$F$71:$F$122</definedName>
    <definedName name="______SXX7">'[2]7'!$F$71:$F$122</definedName>
    <definedName name="______SXX8">'[2]8'!$F$71:$F$122</definedName>
    <definedName name="______SXX9">'[2]9'!$F$71:$F$122</definedName>
    <definedName name="_____CXX1">'[2]1'!$F$175:$F$182</definedName>
    <definedName name="_____CXX2">'[2]2'!$F$175:$F$182</definedName>
    <definedName name="_____CXX3">'[2]3'!$F$175:$F$182</definedName>
    <definedName name="_____CXX4">'[2]4'!$F$175:$F$182</definedName>
    <definedName name="_____CXX5">'[2]5'!$F$175:$F$182</definedName>
    <definedName name="_____CXX6">'[2]6'!$F$175:$F$182</definedName>
    <definedName name="_____CXX7">'[2]7'!$F$175:$F$182</definedName>
    <definedName name="_____CXX8">'[2]8'!$F$175:$F$182</definedName>
    <definedName name="_____CXX9">'[2]9'!$F$175:$F$182</definedName>
    <definedName name="_____EXX1">'[2]1'!$F$129:$F$168</definedName>
    <definedName name="_____EXX2">'[2]2'!$F$129:$F$168</definedName>
    <definedName name="_____EXX3">'[2]3'!$F$129:$F$168</definedName>
    <definedName name="_____EXX4">'[2]4'!$F$129:$F$168</definedName>
    <definedName name="_____EXX5">'[2]5'!$F$129:$F$168</definedName>
    <definedName name="_____EXX6">'[2]6'!$F$129:$F$168</definedName>
    <definedName name="_____EXX7">'[2]7'!$F$129:$F$168</definedName>
    <definedName name="_____EXX8">'[2]8'!$F$129:$F$168</definedName>
    <definedName name="_____EXX9">'[2]9'!$F$129:$F$168</definedName>
    <definedName name="_____MXX1">'[2]1'!$F$13:$F$64</definedName>
    <definedName name="_____MXX2">'[2]2'!$F$13:$F$64</definedName>
    <definedName name="_____MXX3">'[2]3'!$F$13:$F$64</definedName>
    <definedName name="_____MXX4">'[2]4'!$F$13:$F$64</definedName>
    <definedName name="_____MXX5">'[2]5'!$F$13:$F$64</definedName>
    <definedName name="_____MXX6">'[2]6'!$F$13:$F$64</definedName>
    <definedName name="_____MXX7">'[2]7'!$F$13:$F$64</definedName>
    <definedName name="_____MXX8">'[2]8'!$F$13:$F$64</definedName>
    <definedName name="_____MXX9">'[2]9'!$F$13:$F$64</definedName>
    <definedName name="_____PG1">#REF!</definedName>
    <definedName name="_____PG2">#REF!</definedName>
    <definedName name="_____SCH2">#REF!</definedName>
    <definedName name="_____SXX1">'[2]1'!$F$71:$F$122</definedName>
    <definedName name="_____SXX2">'[2]2'!$F$71:$F$122</definedName>
    <definedName name="_____SXX3">'[2]3'!$F$71:$F$122</definedName>
    <definedName name="_____SXX4">'[2]4'!$F$71:$F$122</definedName>
    <definedName name="_____SXX5">'[2]5'!$F$71:$F$122</definedName>
    <definedName name="_____SXX6">'[2]6'!$F$71:$F$122</definedName>
    <definedName name="_____SXX7">'[2]7'!$F$71:$F$122</definedName>
    <definedName name="_____SXX8">'[2]8'!$F$71:$F$122</definedName>
    <definedName name="_____SXX9">'[2]9'!$F$71:$F$122</definedName>
    <definedName name="____CXX1">'[2]1'!$F$175:$F$182</definedName>
    <definedName name="____CXX2">'[2]2'!$F$175:$F$182</definedName>
    <definedName name="____CXX3">'[2]3'!$F$175:$F$182</definedName>
    <definedName name="____CXX4">'[2]4'!$F$175:$F$182</definedName>
    <definedName name="____CXX5">'[2]5'!$F$175:$F$182</definedName>
    <definedName name="____CXX6">'[2]6'!$F$175:$F$182</definedName>
    <definedName name="____CXX7">'[2]7'!$F$175:$F$182</definedName>
    <definedName name="____CXX8">'[2]8'!$F$175:$F$182</definedName>
    <definedName name="____CXX9">'[2]9'!$F$175:$F$182</definedName>
    <definedName name="____EXX1">'[2]1'!$F$129:$F$168</definedName>
    <definedName name="____EXX2">'[2]2'!$F$129:$F$168</definedName>
    <definedName name="____EXX3">'[2]3'!$F$129:$F$168</definedName>
    <definedName name="____EXX4">'[2]4'!$F$129:$F$168</definedName>
    <definedName name="____EXX5">'[2]5'!$F$129:$F$168</definedName>
    <definedName name="____EXX6">'[2]6'!$F$129:$F$168</definedName>
    <definedName name="____EXX7">'[2]7'!$F$129:$F$168</definedName>
    <definedName name="____EXX8">'[2]8'!$F$129:$F$168</definedName>
    <definedName name="____EXX9">'[2]9'!$F$129:$F$168</definedName>
    <definedName name="____MXX1">'[2]1'!$F$13:$F$64</definedName>
    <definedName name="____MXX2">'[2]2'!$F$13:$F$64</definedName>
    <definedName name="____MXX3">'[2]3'!$F$13:$F$64</definedName>
    <definedName name="____MXX4">'[2]4'!$F$13:$F$64</definedName>
    <definedName name="____MXX5">'[2]5'!$F$13:$F$64</definedName>
    <definedName name="____MXX6">'[2]6'!$F$13:$F$64</definedName>
    <definedName name="____MXX7">'[2]7'!$F$13:$F$64</definedName>
    <definedName name="____MXX8">'[2]8'!$F$13:$F$64</definedName>
    <definedName name="____MXX9">'[2]9'!$F$13:$F$64</definedName>
    <definedName name="____PG1">#REF!</definedName>
    <definedName name="____PG2">#REF!</definedName>
    <definedName name="____SCH2">#REF!</definedName>
    <definedName name="____SXX1">'[2]1'!$F$71:$F$122</definedName>
    <definedName name="____SXX2">'[2]2'!$F$71:$F$122</definedName>
    <definedName name="____SXX3">'[2]3'!$F$71:$F$122</definedName>
    <definedName name="____SXX4">'[2]4'!$F$71:$F$122</definedName>
    <definedName name="____SXX5">'[2]5'!$F$71:$F$122</definedName>
    <definedName name="____SXX6">'[2]6'!$F$71:$F$122</definedName>
    <definedName name="____SXX7">'[2]7'!$F$71:$F$122</definedName>
    <definedName name="____SXX8">'[2]8'!$F$71:$F$122</definedName>
    <definedName name="____SXX9">'[2]9'!$F$71:$F$122</definedName>
    <definedName name="___CXX1">'[2]1'!$F$175:$F$182</definedName>
    <definedName name="___CXX2">'[2]2'!$F$175:$F$182</definedName>
    <definedName name="___CXX3">'[2]3'!$F$175:$F$182</definedName>
    <definedName name="___CXX4">'[2]4'!$F$175:$F$182</definedName>
    <definedName name="___CXX5">'[2]5'!$F$175:$F$182</definedName>
    <definedName name="___CXX6">'[2]6'!$F$175:$F$182</definedName>
    <definedName name="___CXX7">'[2]7'!$F$175:$F$182</definedName>
    <definedName name="___CXX8">'[2]8'!$F$175:$F$182</definedName>
    <definedName name="___CXX9">'[2]9'!$F$175:$F$182</definedName>
    <definedName name="___EXX1">'[2]1'!$F$129:$F$168</definedName>
    <definedName name="___EXX2">'[2]2'!$F$129:$F$168</definedName>
    <definedName name="___EXX3">'[2]3'!$F$129:$F$168</definedName>
    <definedName name="___EXX4">'[2]4'!$F$129:$F$168</definedName>
    <definedName name="___EXX5">'[2]5'!$F$129:$F$168</definedName>
    <definedName name="___EXX6">'[2]6'!$F$129:$F$168</definedName>
    <definedName name="___EXX7">'[2]7'!$F$129:$F$168</definedName>
    <definedName name="___EXX8">'[2]8'!$F$129:$F$168</definedName>
    <definedName name="___EXX9">'[2]9'!$F$129:$F$168</definedName>
    <definedName name="___MXX1">'[2]1'!$F$13:$F$64</definedName>
    <definedName name="___MXX2">'[2]2'!$F$13:$F$64</definedName>
    <definedName name="___MXX3">'[2]3'!$F$13:$F$64</definedName>
    <definedName name="___MXX4">'[2]4'!$F$13:$F$64</definedName>
    <definedName name="___MXX5">'[2]5'!$F$13:$F$64</definedName>
    <definedName name="___MXX6">'[2]6'!$F$13:$F$64</definedName>
    <definedName name="___MXX7">'[2]7'!$F$13:$F$64</definedName>
    <definedName name="___MXX8">'[2]8'!$F$13:$F$64</definedName>
    <definedName name="___MXX9">'[2]9'!$F$13:$F$64</definedName>
    <definedName name="___PG1" localSheetId="2">#REF!</definedName>
    <definedName name="___PG1">#REF!</definedName>
    <definedName name="___PG2" localSheetId="2">#REF!</definedName>
    <definedName name="___PG2">#REF!</definedName>
    <definedName name="___SCH2" localSheetId="2">#REF!</definedName>
    <definedName name="___SCH2">#REF!</definedName>
    <definedName name="___SXX1">'[2]1'!$F$71:$F$122</definedName>
    <definedName name="___SXX2">'[2]2'!$F$71:$F$122</definedName>
    <definedName name="___SXX3">'[2]3'!$F$71:$F$122</definedName>
    <definedName name="___SXX4">'[2]4'!$F$71:$F$122</definedName>
    <definedName name="___SXX5">'[2]5'!$F$71:$F$122</definedName>
    <definedName name="___SXX6">'[2]6'!$F$71:$F$122</definedName>
    <definedName name="___SXX7">'[2]7'!$F$71:$F$122</definedName>
    <definedName name="___SXX8">'[2]8'!$F$71:$F$122</definedName>
    <definedName name="___SXX9">'[2]9'!$F$71:$F$122</definedName>
    <definedName name="__CXX1">'[2]1'!$F$175:$F$182</definedName>
    <definedName name="__CXX2">'[2]2'!$F$175:$F$182</definedName>
    <definedName name="__CXX3">'[2]3'!$F$175:$F$182</definedName>
    <definedName name="__CXX4">'[2]4'!$F$175:$F$182</definedName>
    <definedName name="__CXX5">'[2]5'!$F$175:$F$182</definedName>
    <definedName name="__CXX6">'[2]6'!$F$175:$F$182</definedName>
    <definedName name="__CXX7">'[2]7'!$F$175:$F$182</definedName>
    <definedName name="__CXX8">'[2]8'!$F$175:$F$182</definedName>
    <definedName name="__CXX9">'[2]9'!$F$175:$F$182</definedName>
    <definedName name="__EXX1">'[2]1'!$F$129:$F$168</definedName>
    <definedName name="__EXX2">'[2]2'!$F$129:$F$168</definedName>
    <definedName name="__EXX3">'[2]3'!$F$129:$F$168</definedName>
    <definedName name="__EXX4">'[2]4'!$F$129:$F$168</definedName>
    <definedName name="__EXX5">'[2]5'!$F$129:$F$168</definedName>
    <definedName name="__EXX6">'[2]6'!$F$129:$F$168</definedName>
    <definedName name="__EXX7">'[2]7'!$F$129:$F$168</definedName>
    <definedName name="__EXX8">'[2]8'!$F$129:$F$168</definedName>
    <definedName name="__EXX9">'[2]9'!$F$129:$F$168</definedName>
    <definedName name="__MXX1">'[2]1'!$F$13:$F$64</definedName>
    <definedName name="__MXX2">'[2]2'!$F$13:$F$64</definedName>
    <definedName name="__MXX3">'[2]3'!$F$13:$F$64</definedName>
    <definedName name="__MXX4">'[2]4'!$F$13:$F$64</definedName>
    <definedName name="__MXX5">'[2]5'!$F$13:$F$64</definedName>
    <definedName name="__MXX6">'[2]6'!$F$13:$F$64</definedName>
    <definedName name="__MXX7">'[2]7'!$F$13:$F$64</definedName>
    <definedName name="__MXX8">'[2]8'!$F$13:$F$64</definedName>
    <definedName name="__MXX9">'[2]9'!$F$13:$F$64</definedName>
    <definedName name="__PG1" localSheetId="2">#REF!</definedName>
    <definedName name="__PG1">#REF!</definedName>
    <definedName name="__PG2" localSheetId="2">#REF!</definedName>
    <definedName name="__PG2">#REF!</definedName>
    <definedName name="__SCH2" localSheetId="2">#REF!</definedName>
    <definedName name="__SCH2">#REF!</definedName>
    <definedName name="__SXX1">'[2]1'!$F$71:$F$122</definedName>
    <definedName name="__SXX2">'[2]2'!$F$71:$F$122</definedName>
    <definedName name="__SXX3">'[2]3'!$F$71:$F$122</definedName>
    <definedName name="__SXX4">'[2]4'!$F$71:$F$122</definedName>
    <definedName name="__SXX5">'[2]5'!$F$71:$F$122</definedName>
    <definedName name="__SXX6">'[2]6'!$F$71:$F$122</definedName>
    <definedName name="__SXX7">'[2]7'!$F$71:$F$122</definedName>
    <definedName name="__SXX8">'[2]8'!$F$71:$F$122</definedName>
    <definedName name="__SXX9">'[2]9'!$F$71:$F$122</definedName>
    <definedName name="_C8" localSheetId="2">#REF!</definedName>
    <definedName name="_C8">#REF!</definedName>
    <definedName name="_CXX1">'[2]1'!$F$175:$F$182</definedName>
    <definedName name="_CXX2">'[2]2'!$F$175:$F$182</definedName>
    <definedName name="_CXX3">'[2]3'!$F$175:$F$182</definedName>
    <definedName name="_CXX4">'[2]4'!$F$175:$F$182</definedName>
    <definedName name="_CXX5">'[2]5'!$F$175:$F$182</definedName>
    <definedName name="_CXX6">'[2]6'!$F$175:$F$182</definedName>
    <definedName name="_CXX7">'[2]7'!$F$175:$F$182</definedName>
    <definedName name="_CXX8">'[2]8'!$F$175:$F$182</definedName>
    <definedName name="_CXX9">'[2]9'!$F$175:$F$182</definedName>
    <definedName name="_EXX1">'[2]1'!$F$129:$F$168</definedName>
    <definedName name="_EXX2">'[2]2'!$F$129:$F$168</definedName>
    <definedName name="_EXX3">'[2]3'!$F$129:$F$168</definedName>
    <definedName name="_EXX4">'[2]4'!$F$129:$F$168</definedName>
    <definedName name="_EXX5">'[2]5'!$F$129:$F$168</definedName>
    <definedName name="_EXX6">'[2]6'!$F$129:$F$168</definedName>
    <definedName name="_EXX7">'[2]7'!$F$129:$F$168</definedName>
    <definedName name="_EXX8">'[2]8'!$F$129:$F$168</definedName>
    <definedName name="_EXX9">'[2]9'!$F$129:$F$168</definedName>
    <definedName name="_Fill" hidden="1">#REF!</definedName>
    <definedName name="_J" localSheetId="2">[1]DCF!#REF!</definedName>
    <definedName name="_J">[1]DCF!#REF!</definedName>
    <definedName name="_MXX1">'[2]1'!$F$13:$F$64</definedName>
    <definedName name="_MXX2">'[2]2'!$F$13:$F$64</definedName>
    <definedName name="_MXX3">'[2]3'!$F$13:$F$64</definedName>
    <definedName name="_MXX4">'[2]4'!$F$13:$F$64</definedName>
    <definedName name="_MXX5">'[2]5'!$F$13:$F$64</definedName>
    <definedName name="_MXX6">'[2]6'!$F$13:$F$64</definedName>
    <definedName name="_MXX7">'[2]7'!$F$13:$F$64</definedName>
    <definedName name="_MXX8">'[2]8'!$F$13:$F$64</definedName>
    <definedName name="_MXX9">'[2]9'!$F$13:$F$64</definedName>
    <definedName name="_Order1" hidden="1">255</definedName>
    <definedName name="_PG1">#REF!</definedName>
    <definedName name="_PG2">#REF!</definedName>
    <definedName name="_SCH2">#REF!</definedName>
    <definedName name="_SXX1">'[2]1'!$F$71:$F$122</definedName>
    <definedName name="_SXX2">'[2]2'!$F$71:$F$122</definedName>
    <definedName name="_SXX3">'[2]3'!$F$71:$F$122</definedName>
    <definedName name="_SXX4">'[2]4'!$F$71:$F$122</definedName>
    <definedName name="_SXX5">'[2]5'!$F$71:$F$122</definedName>
    <definedName name="_SXX6">'[2]6'!$F$71:$F$122</definedName>
    <definedName name="_SXX7">'[2]7'!$F$71:$F$122</definedName>
    <definedName name="_SXX8">'[2]8'!$F$71:$F$122</definedName>
    <definedName name="_SXX9">'[2]9'!$F$71:$F$122</definedName>
    <definedName name="_Z" localSheetId="2">#REF!</definedName>
    <definedName name="_Z">#REF!</definedName>
    <definedName name="AAICOG">[3]Losses!$E$37</definedName>
    <definedName name="ACwvu.all." hidden="1">#REF!</definedName>
    <definedName name="ACwvu.prices." hidden="1">#REF!</definedName>
    <definedName name="ACwvu.summary." hidden="1">#REF!</definedName>
    <definedName name="Area_Print">#REF!</definedName>
    <definedName name="BOQ">[1]DCF!#REF!</definedName>
    <definedName name="BPL">[4]Re!$D$293:$D$314</definedName>
    <definedName name="CCC">#REF!</definedName>
    <definedName name="ch" localSheetId="2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ch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ch.prices" localSheetId="2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ch.prices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Clear_CAST_Price_Summary">#N/A</definedName>
    <definedName name="CondList1">[5]ConductorsRates!$B$2:$B$159</definedName>
    <definedName name="CR">#REF!</definedName>
    <definedName name="Cwvu.summary." hidden="1">#REF!</definedName>
    <definedName name="CXV">#REF!</definedName>
    <definedName name="CXXX">'[2]10'!$F$175:$F$182</definedName>
    <definedName name="d">#REF!</definedName>
    <definedName name="Data" localSheetId="2">#REF!</definedName>
    <definedName name="Data">#REF!</definedName>
    <definedName name="Data_Daywork" localSheetId="2">#REF!</definedName>
    <definedName name="Data_Daywork">#REF!</definedName>
    <definedName name="Data_Opt_Bill5">#REF!</definedName>
    <definedName name="DATA1">'[6]Unit 1'!$I$18:$P$37,'[6]Unit 1'!$I$41:$P$60,'[6]Unit 1'!$I$64:$P$83,'[6]Unit 1'!$I$87:$P$106,'[6]Unit 1'!$I$110:$P$135,'[6]Unit 1'!$I$139:$P$158,'[6]Unit 1'!$I$162:$P$181</definedName>
    <definedName name="DATA10">'[6]Unit 5'!$I$274:$P$293,'[6]Unit 5'!$I$298:$O$298,'[6]Unit 5'!$P$298:$P$312,'[6]Unit 5'!$I$298:$P$477,'[6]Unit 5'!$I$481:$P$500,'[6]Unit 5'!$I$504:$P$871,'[6]Unit 5'!$I$875:$P$888</definedName>
    <definedName name="DATA11">'[6]Unit 6'!$I$18:$P$37,'[6]Unit 6'!$I$41:$P$60,'[6]Unit 6'!$I$64:$P$83,'[6]Unit 6'!$I$87:$P$106,'[6]Unit 6'!$I$110:$P$135,'[6]Unit 6'!$I$139:$K$139,'[6]Unit 6'!$K$139:$P$158,'[6]Unit 6'!$I$139:$P$158,'[6]Unit 6'!$I$162:$N$162,'[6]Unit 6'!$P$163,'[6]Unit 6'!$I$162:$P$181</definedName>
    <definedName name="DATA12">'[6]Unit 6'!$I$274:$P$293,'[6]Unit 6'!$I$298:$P$477,'[6]Unit 6'!$I$481:$P$500,'[6]Unit 6'!$I$504:$P$871,'[6]Unit 6'!$I$875:$P$888</definedName>
    <definedName name="DATA13">'[6]Common Plant'!$I$18:$P$37,'[6]Common Plant'!$I$41:$P$60,'[6]Common Plant'!$I$64:$P$83,'[6]Common Plant'!$I$87:$P$106,'[6]Common Plant'!$I$110:$P$135,'[6]Common Plant'!$I$139:$P$158,'[6]Common Plant'!$I$162:$P$181,'[6]Common Plant'!$I$185:$P$210</definedName>
    <definedName name="DATA14">'[6]Common Plant'!$I$214:$P$237,'[6]Common Plant'!$I$241:$P$270,'[6]Common Plant'!$I$274:$P$293,'[6]Common Plant'!$I$298:$P$477,'[6]Common Plant'!$I$481:$P$500,'[6]Common Plant'!$I$504:$P$871,'[6]Common Plant'!$I$875:$P$888</definedName>
    <definedName name="DATA2">'[6]Unit 1'!$I$185:$P$210,'[6]Unit 1'!$I$214:$P$237,'[6]Unit 1'!$I$241:$P$270,'[6]Unit 1'!$I$274:$P$293,'[6]Unit 1'!$I$298:$P$477,'[6]Unit 1'!$I$481:$P$500,'[6]Unit 1'!$I$504:$P$871,'[6]Unit 1'!$I$875:$P$888</definedName>
    <definedName name="DATA3">'[6]Unit 2'!$I$18:$P$37,'[6]Unit 2'!$I$41:$P$60,'[6]Unit 2'!$I$64:$P$83,'[6]Unit 2'!$I$87:$P$106,'[6]Unit 2'!$I$110:$P$135,'[6]Unit 2'!$I$139:$P$158,'[6]Unit 2'!$I$162:$P$181,'[6]Unit 2'!$I$185:$P$210,'[6]Unit 2'!$I$214:$P$237,'[6]Unit 2'!$I$241:$P$270</definedName>
    <definedName name="DATA4">'[6]Unit 2'!$I$274:$P$293,'[6]Unit 2'!$I$298:$P$477,'[6]Unit 2'!$I$481:$P$500,'[6]Unit 2'!$I$504:$P$871,'[6]Unit 2'!$I$875:$P$888</definedName>
    <definedName name="DATA5">'[6]Unit 3'!$I$18:$P$37,'[6]Unit 3'!$I$41:$P$60,'[6]Unit 3'!$I$64:$P$83,'[6]Unit 3'!$I$87:$P$106,'[6]Unit 3'!$I$110:$P$135,'[6]Unit 3'!$I$139:$P$158,'[6]Unit 3'!$I$162:$P$181,'[6]Unit 3'!$I$185:$P$210,'[6]Unit 3'!$I$214:$P$237,'[6]Unit 3'!$I$241:$P$270</definedName>
    <definedName name="DATA6">'[6]Unit 3'!$I$274:$P$293,'[6]Unit 3'!$I$298:$P$477,'[6]Unit 3'!$I$481:$P$500,'[6]Unit 3'!$I$504:$P$871,'[6]Unit 3'!$I$875:$P$888</definedName>
    <definedName name="DATA7">'[6]Unit 4'!$I$18:$P$37,'[6]Unit 4'!$I$41:$P$60,'[6]Unit 4'!$I$64:$P$83,'[6]Unit 4'!$I$87:$P$106,'[6]Unit 4'!$I$110:$P$135,'[6]Unit 4'!$I$139:$P$158,'[6]Unit 4'!$I$162:$P$181,'[6]Unit 4'!$I$185:$P$210,'[6]Unit 4'!$I$214:$P$237,'[6]Unit 4'!$I$241:$P$270</definedName>
    <definedName name="DATA8">'[6]Unit 4'!$I$274:$P$293,'[6]Unit 4'!$I$298:$P$477,'[6]Unit 4'!$I$481:$P$500,'[6]Unit 4'!$I$504:$P$871,'[6]Unit 4'!$I$875:$P$888</definedName>
    <definedName name="DATA9">'[6]Unit 5'!$I$18:$P$37,'[6]Unit 5'!$I$41:$P$60,'[6]Unit 5'!$I$64:$P$83,'[6]Unit 5'!$I$87:$P$106,'[6]Unit 5'!$I$110:$P$135,'[6]Unit 5'!$I$139:$P$158,'[6]Unit 5'!$I$162:$P$181,'[6]Unit 5'!$I$185:$P$210,'[6]Unit 5'!$I$214:$P$237,'[6]Unit 5'!$I$241:$P$270</definedName>
    <definedName name="DEL_FR_PRELIMS_DETAIL">'[7]FINREP 7'!$G$8,'[7]FINREP 7'!$B$7:$I$71,'[7]FINREP 7'!$M$7:$M$71</definedName>
    <definedName name="DEL_FR_SUMMERY">'[7]FINREP 7'!$D$20,'[7]FINREP 7'!$B$8:$H$8,'[7]FINREP 7'!$L$8,'[7]FINREP 7'!$B$21:$H$45,'[7]FINREP 7'!$G$18:$H$21,'[7]FINREP 7'!$L$18:$L$45,'[7]FINREP 7'!$C$55:$H$70,'[7]FINREP 7'!$L$54:$L$70</definedName>
    <definedName name="Dls">[2]Ein!$C$1143:$C$1162</definedName>
    <definedName name="DUC">#REF!</definedName>
    <definedName name="EEE">[2]E!#REF!</definedName>
    <definedName name="ELC">[8]Qm!#REF!</definedName>
    <definedName name="ELE">[8]Qm!#REF!</definedName>
    <definedName name="ELM">[8]Qm!#REF!</definedName>
    <definedName name="ELS">[8]Qm!#REF!</definedName>
    <definedName name="END_of_PRICE_FIX_SUMMARY">#REF!</definedName>
    <definedName name="Ennd">#REF!</definedName>
    <definedName name="ER">#REF!</definedName>
    <definedName name="EUR">'[9]Cover SHT'!$B$2</definedName>
    <definedName name="Export_Tender">#REF!</definedName>
    <definedName name="EXXX">'[2]10'!$F$129:$F$168</definedName>
    <definedName name="fakt">[10]Activities!#REF!</definedName>
    <definedName name="Fees">SUM(#REF!)</definedName>
    <definedName name="ff">#REF!</definedName>
    <definedName name="frszer">#REF!</definedName>
    <definedName name="GBP">'[9]Cover SHT'!$B$1</definedName>
    <definedName name="GENERAL">#REF!</definedName>
    <definedName name="GENERAL_SETTINGS_AND_CONVEYOR__INFORMATION">#REF!</definedName>
    <definedName name="GenSetConInfo">#REF!</definedName>
    <definedName name="GGGG">#REF!</definedName>
    <definedName name="HBL">[4]Re!$D$250:$D$291</definedName>
    <definedName name="HSC">[4]Re!$D$94:$D$145</definedName>
    <definedName name="Impact_Codes">#REF!</definedName>
    <definedName name="ITEM_NOI2____DETAILS_OF_SAVINGS">'[11]FR-PROVSNL-SUM-DETAIL'!#REF!</definedName>
    <definedName name="LF">[3]Losses!$B$30</definedName>
    <definedName name="LLF">[3]Losses!$B$33</definedName>
    <definedName name="Load" localSheetId="2">#REF!</definedName>
    <definedName name="Load">#REF!</definedName>
    <definedName name="LoadMWh_maint_2" localSheetId="2">#REF!</definedName>
    <definedName name="LoadMWh_maint_2">#REF!</definedName>
    <definedName name="LoadMWh2" localSheetId="2">#REF!</definedName>
    <definedName name="LoadMWh2">#REF!</definedName>
    <definedName name="LoadMWh2_maint">#REF!</definedName>
    <definedName name="LSC">[4]Re!$D$237:$D$248</definedName>
    <definedName name="Main">#REF!</definedName>
    <definedName name="MATERIALS_ON_SITE">'[11]FR-SUMMERY'!#REF!</definedName>
    <definedName name="MMM">#REF!</definedName>
    <definedName name="Module1.CF_Data">#N/A</definedName>
    <definedName name="Module1.Collect_Data">#N/A</definedName>
    <definedName name="mos" localSheetId="2">#REF!</definedName>
    <definedName name="mos">#REF!</definedName>
    <definedName name="MotorLocalCost" localSheetId="2">#REF!</definedName>
    <definedName name="MotorLocalCost">#REF!</definedName>
    <definedName name="MTlist">'[12]Database fields'!$J$8:$J$27</definedName>
    <definedName name="MXXX">'[2]10'!$F$13:$F$64</definedName>
    <definedName name="Operating_Instructions">#REF!</definedName>
    <definedName name="OpInst">#REF!</definedName>
    <definedName name="oppps">#REF!</definedName>
    <definedName name="PAGE1">#N/A</definedName>
    <definedName name="PCList">'[12]Database fields'!$H$8:$H$26</definedName>
    <definedName name="PR">#REF!</definedName>
    <definedName name="_xlnm.Print_Area" localSheetId="2">'Bill 2 - Summary'!$A$1:$E$14</definedName>
    <definedName name="_xlnm.Print_Area" localSheetId="0">'Cover page'!$B$2:$C$46</definedName>
    <definedName name="_xlnm.Print_Area">#REF!</definedName>
    <definedName name="Print_Area_MI" localSheetId="2">#REF!</definedName>
    <definedName name="Print_Area_MI">#REF!</definedName>
    <definedName name="Prof_fees" localSheetId="2">#REF!</definedName>
    <definedName name="Prof_fees">#REF!</definedName>
    <definedName name="prot4">#N/A</definedName>
    <definedName name="prot5">#N/A</definedName>
    <definedName name="RBL">[4]Re!$D$147:$D$182</definedName>
    <definedName name="RED">[4]Re!$D$184:$D$235</definedName>
    <definedName name="Ref">#REF!</definedName>
    <definedName name="Ress">#REF!</definedName>
    <definedName name="Rwvu.all." hidden="1">#REF!,#REF!</definedName>
    <definedName name="Rwvu.prices." hidden="1">#REF!,#REF!</definedName>
    <definedName name="Rwvu.summary." hidden="1">#REF!</definedName>
    <definedName name="s">#REF!</definedName>
    <definedName name="SCOPE_OF_SUPPLY___RESPONSIBILITIES">#REF!</definedName>
    <definedName name="ScSupRes">#REF!</definedName>
    <definedName name="Seeeet">#REF!</definedName>
    <definedName name="SHE">[2]M!#REF!</definedName>
    <definedName name="Siemens" localSheetId="2">#REF!</definedName>
    <definedName name="Siemens">#REF!</definedName>
    <definedName name="solver_adj" localSheetId="2" hidden="1">#REF!</definedName>
    <definedName name="solver_adj" hidden="1">#REF!</definedName>
    <definedName name="solver_drv" hidden="1">1</definedName>
    <definedName name="solver_est" hidden="1">1</definedName>
    <definedName name="solver_itr" hidden="1">100</definedName>
    <definedName name="solver_lin" hidden="1">1</definedName>
    <definedName name="solver_num" hidden="1">0</definedName>
    <definedName name="solver_nwt" hidden="1">1</definedName>
    <definedName name="solver_opt" localSheetId="2" hidden="1">#REF!</definedName>
    <definedName name="solver_opt" hidden="1">#REF!</definedName>
    <definedName name="solver_pre" hidden="1">0.0001</definedName>
    <definedName name="solver_scl" hidden="1">0</definedName>
    <definedName name="solver_sho" hidden="1">0</definedName>
    <definedName name="solver_tim" hidden="1">100</definedName>
    <definedName name="solver_tol" hidden="1">0.05</definedName>
    <definedName name="solver_typ" hidden="1">3</definedName>
    <definedName name="solver_val" hidden="1">500063</definedName>
    <definedName name="Sort_Data" localSheetId="2">#REF!</definedName>
    <definedName name="Sort_Data">#REF!</definedName>
    <definedName name="SR">#REF!</definedName>
    <definedName name="SSS">[2]S!#REF!</definedName>
    <definedName name="SUBTOTALS" localSheetId="2">#REF!</definedName>
    <definedName name="SUBTOTALS">#REF!</definedName>
    <definedName name="SumFixEnd" localSheetId="2">#REF!</definedName>
    <definedName name="SumFixEnd">#REF!</definedName>
    <definedName name="Swvu.all." localSheetId="2" hidden="1">#REF!</definedName>
    <definedName name="Swvu.all." hidden="1">#REF!</definedName>
    <definedName name="Swvu.prices." hidden="1">#REF!</definedName>
    <definedName name="Swvu.summary." hidden="1">#REF!</definedName>
    <definedName name="SXXX">'[2]10'!$F$71:$F$122</definedName>
    <definedName name="THAT">[1]DCF!$CB$3:$CC$88</definedName>
    <definedName name="THIS">[1]DCF!$CB$3:$CB$90</definedName>
    <definedName name="TowList">#REF!</definedName>
    <definedName name="TRANSFER">#REF!</definedName>
    <definedName name="TTList">OFFSET('[12]Database fields'!$I$5,3,0,COUNTA('[12]Database fields'!$I:$I)-COUNTA('[12]Database fields'!$I$1:$I$7),1)</definedName>
    <definedName name="UNIT_1">#REF!</definedName>
    <definedName name="UNIT_2">#REF!</definedName>
    <definedName name="UNIT_3">#REF!</definedName>
    <definedName name="UNIT_4">#REF!</definedName>
    <definedName name="UNIT_7">#REF!</definedName>
    <definedName name="UNIT_8">#REF!</definedName>
    <definedName name="unprot4">#N/A</definedName>
    <definedName name="update2">#N/A</definedName>
    <definedName name="USD_Rate">#REF!</definedName>
    <definedName name="wvu.all." localSheetId="2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prices." localSheetId="2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summary." localSheetId="2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y">[3]Losses!$B$31</definedName>
    <definedName name="Z_07E28E77_F6FA_11D1_8C51_444553540000_.wvu.Cols" localSheetId="2" hidden="1">#REF!,#REF!</definedName>
    <definedName name="Z_07E28E77_F6FA_11D1_8C51_444553540000_.wvu.Cols" hidden="1">#REF!,#REF!</definedName>
    <definedName name="Z_07E28E80_F6FA_11D1_8C51_444553540000_.wvu.Cols" hidden="1">#REF!,#REF!</definedName>
    <definedName name="Z_07E28E85_F6FA_11D1_8C51_444553540000_.wvu.Cols" hidden="1">#REF!</definedName>
    <definedName name="Z_0F778F74_F6F1_11D1_8C51_444553540000_.wvu.Cols" hidden="1">#REF!,#REF!</definedName>
    <definedName name="Z_0F778F7D_F6F1_11D1_8C51_444553540000_.wvu.Cols" hidden="1">#REF!,#REF!</definedName>
    <definedName name="Z_0F778F82_F6F1_11D1_8C51_444553540000_.wvu.Cols" hidden="1">#REF!</definedName>
    <definedName name="Z_1BB37995_F9EC_11D1_8C51_444553540000_.wvu.Cols" hidden="1">#REF!,#REF!</definedName>
    <definedName name="Z_1BB3799E_F9EC_11D1_8C51_444553540000_.wvu.Cols" hidden="1">#REF!,#REF!</definedName>
    <definedName name="Z_1BB379A3_F9EC_11D1_8C51_444553540000_.wvu.Cols" hidden="1">#REF!</definedName>
    <definedName name="Z_1C8D1AB5_F70D_11D1_8C51_444553540000_.wvu.Cols" hidden="1">#REF!,#REF!</definedName>
    <definedName name="Z_1C8D1ABE_F70D_11D1_8C51_444553540000_.wvu.Cols" hidden="1">#REF!,#REF!</definedName>
    <definedName name="Z_1C8D1AC3_F70D_11D1_8C51_444553540000_.wvu.Cols" hidden="1">#REF!</definedName>
    <definedName name="Z_201040E3_EFFE_11D1_A0B0_00A0246C5A5D_.wvu.Cols" hidden="1">#REF!,#REF!</definedName>
    <definedName name="Z_201040EC_EFFE_11D1_A0B0_00A0246C5A5D_.wvu.Cols" hidden="1">#REF!,#REF!</definedName>
    <definedName name="Z_201040F1_EFFE_11D1_A0B0_00A0246C5A5D_.wvu.Cols" hidden="1">#REF!</definedName>
    <definedName name="Z_2F9A8219_FAB3_11D1_8C51_444553540000_.wvu.Cols" hidden="1">#REF!,#REF!</definedName>
    <definedName name="Z_2F9A8222_FAB3_11D1_8C51_444553540000_.wvu.Cols" hidden="1">#REF!,#REF!</definedName>
    <definedName name="Z_2F9A8227_FAB3_11D1_8C51_444553540000_.wvu.Cols" hidden="1">#REF!</definedName>
    <definedName name="Z_36EC52B6_F657_11D1_8C51_444553540000_.wvu.Cols" hidden="1">#REF!,#REF!</definedName>
    <definedName name="Z_36EC52C0_F657_11D1_8C51_444553540000_.wvu.Cols" hidden="1">#REF!,#REF!</definedName>
    <definedName name="Z_36EC52C6_F657_11D1_8C51_444553540000_.wvu.Cols" hidden="1">#REF!</definedName>
    <definedName name="Z_42D42DD2_F3CA_11D1_8C51_444553540000_.wvu.Cols" hidden="1">#REF!,#REF!</definedName>
    <definedName name="Z_42D42DDB_F3CA_11D1_8C51_444553540000_.wvu.Cols" hidden="1">#REF!,#REF!</definedName>
    <definedName name="Z_42D42DE0_F3CA_11D1_8C51_444553540000_.wvu.Cols" hidden="1">#REF!</definedName>
    <definedName name="Z_5488E252_F3A7_11D1_8C51_444553540000_.wvu.Cols" hidden="1">#REF!,#REF!</definedName>
    <definedName name="Z_5488E25B_F3A7_11D1_8C51_444553540000_.wvu.Cols" hidden="1">#REF!,#REF!</definedName>
    <definedName name="Z_5488E260_F3A7_11D1_8C51_444553540000_.wvu.Cols" hidden="1">#REF!</definedName>
    <definedName name="Z_57011824_F624_11D1_8C51_444553540000_.wvu.Cols" hidden="1">#REF!,#REF!</definedName>
    <definedName name="Z_5701182E_F624_11D1_8C51_444553540000_.wvu.Cols" hidden="1">#REF!,#REF!</definedName>
    <definedName name="Z_57011834_F624_11D1_8C51_444553540000_.wvu.Cols" hidden="1">#REF!</definedName>
    <definedName name="Z_7C7048D6_F613_11D1_8C51_444553540000_.wvu.Cols" hidden="1">#REF!,#REF!</definedName>
    <definedName name="Z_7C7048E0_F613_11D1_8C51_444553540000_.wvu.Cols" hidden="1">#REF!,#REF!</definedName>
    <definedName name="Z_7C7048E6_F613_11D1_8C51_444553540000_.wvu.Cols" hidden="1">#REF!</definedName>
    <definedName name="Z_88CD029A_F928_11D1_8C51_444553540000_.wvu.Cols" hidden="1">#REF!,#REF!</definedName>
    <definedName name="Z_88CD02A3_F928_11D1_8C51_444553540000_.wvu.Cols" hidden="1">#REF!,#REF!</definedName>
    <definedName name="Z_88CD02A8_F928_11D1_8C51_444553540000_.wvu.Cols" hidden="1">#REF!</definedName>
    <definedName name="Z_96929736_F6C3_11D1_8C51_444553540000_.wvu.Cols" hidden="1">#REF!,#REF!</definedName>
    <definedName name="Z_96929740_F6C3_11D1_8C51_444553540000_.wvu.Cols" hidden="1">#REF!,#REF!</definedName>
    <definedName name="Z_96929746_F6C3_11D1_8C51_444553540000_.wvu.Cols" hidden="1">#REF!</definedName>
    <definedName name="Z_98F27197_11A4_11D2_8C51_444553540000_.wvu.Cols" hidden="1">#REF!,#REF!</definedName>
    <definedName name="Z_98F271A0_11A4_11D2_8C51_444553540000_.wvu.Cols" hidden="1">#REF!,#REF!</definedName>
    <definedName name="Z_98F271A5_11A4_11D2_8C51_444553540000_.wvu.Cols" hidden="1">#REF!</definedName>
    <definedName name="Z_AD5D9037_FB84_11D1_8C51_444553540000_.wvu.Cols" hidden="1">#REF!,#REF!</definedName>
    <definedName name="Z_AD5D9040_FB84_11D1_8C51_444553540000_.wvu.Cols" hidden="1">#REF!,#REF!</definedName>
    <definedName name="Z_AD5D9045_FB84_11D1_8C51_444553540000_.wvu.Cols" hidden="1">#REF!</definedName>
    <definedName name="Z_ADC94474_F55C_11D1_8C51_444553540000_.wvu.Cols" hidden="1">#REF!,#REF!</definedName>
    <definedName name="Z_ADC9447D_F55C_11D1_8C51_444553540000_.wvu.Cols" hidden="1">#REF!,#REF!</definedName>
    <definedName name="Z_ADC94482_F55C_11D1_8C51_444553540000_.wvu.Cols" hidden="1">#REF!</definedName>
    <definedName name="Z_C772F4DA_F46C_11D1_8C51_444553540000_.wvu.Cols" hidden="1">#REF!,#REF!</definedName>
    <definedName name="Z_C772F4E3_F46C_11D1_8C51_444553540000_.wvu.Cols" hidden="1">#REF!,#REF!</definedName>
    <definedName name="Z_C772F4E8_F46C_11D1_8C51_444553540000_.wvu.Cols" hidden="1">#REF!</definedName>
    <definedName name="Z_DD23A3E7_1197_11D2_8C51_444553540000_.wvu.Cols" hidden="1">#REF!,#REF!</definedName>
    <definedName name="Z_DD23A3F0_1197_11D2_8C51_444553540000_.wvu.Cols" hidden="1">#REF!,#REF!</definedName>
    <definedName name="Z_DD23A3F5_1197_11D2_8C51_444553540000_.wvu.Cols" hidden="1">#REF!</definedName>
    <definedName name="Z_E1908297_FB98_11D1_8C51_444553540000_.wvu.Cols" hidden="1">#REF!,#REF!</definedName>
    <definedName name="Z_E19082A0_FB98_11D1_8C51_444553540000_.wvu.Cols" hidden="1">#REF!,#REF!</definedName>
    <definedName name="Z_E19082A5_FB98_11D1_8C51_444553540000_.wvu.Cols" hidden="1">#REF!</definedName>
    <definedName name="Z_E23C3916_F64C_11D1_8C51_444553540000_.wvu.Cols" hidden="1">#REF!,#REF!</definedName>
    <definedName name="Z_E23C3920_F64C_11D1_8C51_444553540000_.wvu.Cols" hidden="1">#REF!,#REF!</definedName>
    <definedName name="Z_E23C3926_F64C_11D1_8C51_444553540000_.wvu.Cols" hidden="1">#REF!</definedName>
    <definedName name="Z_E23C3926_F64C_11D1_8C51_444553540000_.wvu.Rows" hidden="1">#REF!</definedName>
    <definedName name="Z_E9F13515_FA03_11D1_8C51_444553540000_.wvu.Cols" hidden="1">#REF!,#REF!</definedName>
    <definedName name="Z_E9F1351E_FA03_11D1_8C51_444553540000_.wvu.Cols" hidden="1">#REF!,#REF!</definedName>
    <definedName name="Z_E9F13523_FA03_11D1_8C51_444553540000_.wvu.Cols" hidden="1">#REF!</definedName>
    <definedName name="Z_F7CC403E_074D_11D2_8C51_444553540000_.wvu.Cols" hidden="1">#REF!,#REF!</definedName>
    <definedName name="Z_F7CC4047_074D_11D2_8C51_444553540000_.wvu.Cols" hidden="1">#REF!,#REF!</definedName>
    <definedName name="Z_F7CC404C_074D_11D2_8C51_444553540000_.wvu.Cols" hidden="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1" l="1"/>
  <c r="F13" i="1"/>
  <c r="F11" i="1"/>
  <c r="F9" i="1"/>
  <c r="F7" i="1"/>
  <c r="F17" i="1" l="1"/>
  <c r="F19" i="1" s="1"/>
  <c r="E11" i="3" s="1"/>
  <c r="E14" i="3" s="1"/>
</calcChain>
</file>

<file path=xl/sharedStrings.xml><?xml version="1.0" encoding="utf-8"?>
<sst xmlns="http://schemas.openxmlformats.org/spreadsheetml/2006/main" count="45" uniqueCount="37">
  <si>
    <t>ESKOM</t>
  </si>
  <si>
    <t>SUMMARY</t>
  </si>
  <si>
    <t>DESCRIPTION</t>
  </si>
  <si>
    <t>ITEM NO.</t>
  </si>
  <si>
    <t>UNIT</t>
  </si>
  <si>
    <t>RATE</t>
  </si>
  <si>
    <t>AMOUNT</t>
  </si>
  <si>
    <t>Armed Response (unlimited number of call outs)</t>
  </si>
  <si>
    <t>4 x Grade C Guard Unarmed (NIGHT SHIFT)</t>
  </si>
  <si>
    <t>3 x Grade C Guard Unarmed (DAY SHIFT)</t>
  </si>
  <si>
    <t>Month</t>
  </si>
  <si>
    <t>Mobile guard facility equipped with panic button connection to 24/7 operational control room</t>
  </si>
  <si>
    <t>Portable toilet and drinking water</t>
  </si>
  <si>
    <t>TOTAL MONTHLY COST (Excl. VAT)</t>
  </si>
  <si>
    <t>TOTAL 24 MONTHS COST (Excl. VAT)</t>
  </si>
  <si>
    <t>PROVISION OF SECURITY SERVICES FOR ARIADNE EROS  2ND 400 KV LINE, SUB 2 WILLOWGRANGE NO 15795 CC</t>
  </si>
  <si>
    <t>REQUEST FOR TENDER</t>
  </si>
  <si>
    <t>ENQUIRY No.</t>
  </si>
  <si>
    <t xml:space="preserve">TENDERER’S NAME:  </t>
  </si>
  <si>
    <r>
      <t>TOTAL OF THE PRICES:  IN ZAR</t>
    </r>
    <r>
      <rPr>
        <b/>
        <sz val="9"/>
        <rFont val="Arial"/>
        <family val="2"/>
      </rPr>
      <t xml:space="preserve"> (excluding VAT)</t>
    </r>
  </si>
  <si>
    <t>TOTAL OF THE PRICES IN WORDS</t>
  </si>
  <si>
    <t>DATE :</t>
  </si>
  <si>
    <t>FULL NAMES OF SIGNATORY:</t>
  </si>
  <si>
    <t>DESIGNATION OF SIGNATORY:</t>
  </si>
  <si>
    <t>SIGNATURE :</t>
  </si>
  <si>
    <t>BILL NO. 2 - SUMMARY</t>
  </si>
  <si>
    <t>BILL</t>
  </si>
  <si>
    <t>DESCRIPTIONS</t>
  </si>
  <si>
    <t>TOTAL AMOUNT</t>
  </si>
  <si>
    <t>SECTION 1 - SECURITY SERVICES</t>
  </si>
  <si>
    <t>Security Services</t>
  </si>
  <si>
    <t>PRICELIST</t>
  </si>
  <si>
    <t>QUANTITY</t>
  </si>
  <si>
    <t>(1)*(2)</t>
  </si>
  <si>
    <t>TOTAL</t>
  </si>
  <si>
    <t>(1)</t>
  </si>
  <si>
    <t>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</si>
</sst>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dd\-mmm\-yy_)"/>
    <numFmt numFmtId="165" formatCode="_(&quot;R&quot;\ * #,##0.00_);_(&quot;R&quot;\ * \(#,##0.00\);_(* &quot;-&quot;??_);_(@_)"/>
    <numFmt numFmtId="166" formatCode="_-* #,##0\ _F_-;\-* #,##0\ _F_-;_-* &quot;-&quot;??\ _F_-;_-@_-"/>
    <numFmt numFmtId="167" formatCode="###\ ###\ ##0\ \ &quot;RAND&quot;;\-###\ ###\ ##0\ &quot;RAND&quot;"/>
    <numFmt numFmtId="168" formatCode="_ &quot;R&quot;\ * #,##0.00_ ;_ &quot;R&quot;\ * \-#,##0.00_ ;_ &quot;R&quot;\ * &quot;-&quot;??_ ;_ @_ "/>
    <numFmt numFmtId="169" formatCode="_ * #,##0.00_ ;_ * \-#,##0.00_ ;_ * &quot;-&quot;??_ ;_ @_ "/>
    <numFmt numFmtId="170" formatCode="&quot;R&quot;\ #,##0.00"/>
    <numFmt numFmtId="171" formatCode="0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Helv"/>
    </font>
    <font>
      <b/>
      <sz val="20"/>
      <name val="Arial"/>
      <family val="2"/>
    </font>
    <font>
      <sz val="26"/>
      <name val="Arial"/>
      <family val="2"/>
    </font>
    <font>
      <b/>
      <sz val="14"/>
      <name val="Arial"/>
      <family val="2"/>
    </font>
    <font>
      <b/>
      <sz val="14"/>
      <color indexed="10"/>
      <name val="Arial"/>
      <family val="2"/>
    </font>
    <font>
      <b/>
      <u/>
      <sz val="14"/>
      <name val="Arial"/>
      <family val="2"/>
    </font>
    <font>
      <b/>
      <sz val="10"/>
      <color indexed="10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sz val="10"/>
      <name val="Courier"/>
      <family val="3"/>
    </font>
    <font>
      <b/>
      <u/>
      <sz val="10"/>
      <name val="Arial"/>
      <family val="2"/>
    </font>
    <font>
      <b/>
      <sz val="7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indexed="2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164" fontId="4" fillId="0" borderId="0"/>
    <xf numFmtId="0" fontId="3" fillId="0" borderId="0" applyAlignment="0"/>
    <xf numFmtId="0" fontId="1" fillId="0" borderId="0"/>
    <xf numFmtId="168" fontId="3" fillId="0" borderId="0" applyFont="0" applyFill="0" applyBorder="0" applyAlignment="0" applyProtection="0"/>
    <xf numFmtId="169" fontId="1" fillId="0" borderId="0" applyFont="0" applyFill="0" applyBorder="0" applyAlignment="0" applyProtection="0"/>
  </cellStyleXfs>
  <cellXfs count="119">
    <xf numFmtId="0" fontId="0" fillId="0" borderId="0" xfId="0"/>
    <xf numFmtId="0" fontId="2" fillId="0" borderId="1" xfId="0" applyFont="1" applyBorder="1"/>
    <xf numFmtId="0" fontId="3" fillId="0" borderId="2" xfId="0" applyFont="1" applyBorder="1" applyAlignment="1">
      <alignment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0" xfId="0" quotePrefix="1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3" xfId="0" applyFont="1" applyBorder="1" applyAlignment="1">
      <alignment vertical="center"/>
    </xf>
    <xf numFmtId="4" fontId="3" fillId="0" borderId="0" xfId="0" applyNumberFormat="1" applyFont="1"/>
    <xf numFmtId="0" fontId="2" fillId="2" borderId="4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165" fontId="2" fillId="2" borderId="6" xfId="0" applyNumberFormat="1" applyFont="1" applyFill="1" applyBorder="1" applyAlignment="1">
      <alignment horizontal="center" vertical="center"/>
    </xf>
    <xf numFmtId="166" fontId="3" fillId="3" borderId="10" xfId="1" applyNumberFormat="1" applyFont="1" applyFill="1" applyBorder="1" applyAlignment="1" applyProtection="1">
      <alignment horizontal="center"/>
    </xf>
    <xf numFmtId="164" fontId="3" fillId="3" borderId="11" xfId="0" applyNumberFormat="1" applyFont="1" applyFill="1" applyBorder="1" applyAlignment="1">
      <alignment horizontal="left" vertical="center" indent="1"/>
    </xf>
    <xf numFmtId="165" fontId="3" fillId="3" borderId="12" xfId="0" applyNumberFormat="1" applyFont="1" applyFill="1" applyBorder="1"/>
    <xf numFmtId="0" fontId="3" fillId="3" borderId="10" xfId="0" applyFont="1" applyFill="1" applyBorder="1" applyAlignment="1">
      <alignment vertical="center"/>
    </xf>
    <xf numFmtId="0" fontId="3" fillId="3" borderId="11" xfId="0" applyFont="1" applyFill="1" applyBorder="1" applyAlignment="1">
      <alignment vertical="center"/>
    </xf>
    <xf numFmtId="165" fontId="3" fillId="3" borderId="13" xfId="0" applyNumberFormat="1" applyFont="1" applyFill="1" applyBorder="1"/>
    <xf numFmtId="0" fontId="3" fillId="3" borderId="11" xfId="0" applyFont="1" applyFill="1" applyBorder="1" applyAlignment="1">
      <alignment horizontal="left" vertical="center" indent="1"/>
    </xf>
    <xf numFmtId="0" fontId="3" fillId="0" borderId="7" xfId="0" applyFont="1" applyBorder="1"/>
    <xf numFmtId="0" fontId="3" fillId="0" borderId="8" xfId="0" applyFont="1" applyBorder="1"/>
    <xf numFmtId="165" fontId="3" fillId="0" borderId="9" xfId="0" applyNumberFormat="1" applyFont="1" applyBorder="1"/>
    <xf numFmtId="0" fontId="3" fillId="4" borderId="15" xfId="0" applyFont="1" applyFill="1" applyBorder="1" applyAlignment="1">
      <alignment vertical="center"/>
    </xf>
    <xf numFmtId="165" fontId="2" fillId="4" borderId="16" xfId="0" applyNumberFormat="1" applyFont="1" applyFill="1" applyBorder="1" applyAlignment="1">
      <alignment vertical="center"/>
    </xf>
    <xf numFmtId="0" fontId="2" fillId="4" borderId="8" xfId="0" applyFont="1" applyFill="1" applyBorder="1" applyAlignment="1">
      <alignment horizontal="right" vertical="center"/>
    </xf>
    <xf numFmtId="164" fontId="3" fillId="3" borderId="11" xfId="0" applyNumberFormat="1" applyFont="1" applyFill="1" applyBorder="1" applyAlignment="1">
      <alignment horizontal="left" vertical="center" wrapText="1" indent="1"/>
    </xf>
    <xf numFmtId="165" fontId="2" fillId="0" borderId="6" xfId="0" applyNumberFormat="1" applyFont="1" applyFill="1" applyBorder="1" applyAlignment="1">
      <alignment horizontal="center" vertical="center"/>
    </xf>
    <xf numFmtId="165" fontId="3" fillId="0" borderId="12" xfId="0" applyNumberFormat="1" applyFont="1" applyFill="1" applyBorder="1"/>
    <xf numFmtId="165" fontId="3" fillId="0" borderId="13" xfId="0" applyNumberFormat="1" applyFont="1" applyFill="1" applyBorder="1"/>
    <xf numFmtId="165" fontId="3" fillId="0" borderId="14" xfId="0" applyNumberFormat="1" applyFont="1" applyFill="1" applyBorder="1"/>
    <xf numFmtId="0" fontId="2" fillId="4" borderId="19" xfId="0" applyFont="1" applyFill="1" applyBorder="1" applyAlignment="1">
      <alignment horizontal="right" vertical="center"/>
    </xf>
    <xf numFmtId="164" fontId="4" fillId="0" borderId="0" xfId="2"/>
    <xf numFmtId="164" fontId="4" fillId="0" borderId="3" xfId="2" applyBorder="1"/>
    <xf numFmtId="164" fontId="4" fillId="0" borderId="21" xfId="2" applyBorder="1"/>
    <xf numFmtId="164" fontId="5" fillId="0" borderId="3" xfId="2" applyFont="1" applyBorder="1" applyAlignment="1">
      <alignment horizontal="centerContinuous" vertical="center"/>
    </xf>
    <xf numFmtId="164" fontId="6" fillId="0" borderId="21" xfId="2" applyFont="1" applyBorder="1" applyAlignment="1">
      <alignment horizontal="centerContinuous" vertical="center"/>
    </xf>
    <xf numFmtId="164" fontId="5" fillId="5" borderId="3" xfId="2" applyFont="1" applyFill="1" applyBorder="1" applyAlignment="1">
      <alignment horizontal="centerContinuous" vertical="center"/>
    </xf>
    <xf numFmtId="164" fontId="5" fillId="5" borderId="21" xfId="2" applyFont="1" applyFill="1" applyBorder="1" applyAlignment="1">
      <alignment horizontal="centerContinuous" vertical="center"/>
    </xf>
    <xf numFmtId="164" fontId="5" fillId="0" borderId="21" xfId="2" applyFont="1" applyBorder="1" applyAlignment="1">
      <alignment horizontal="centerContinuous" vertical="center"/>
    </xf>
    <xf numFmtId="164" fontId="7" fillId="0" borderId="3" xfId="2" applyFont="1" applyBorder="1" applyAlignment="1">
      <alignment horizontal="center" vertical="center"/>
    </xf>
    <xf numFmtId="164" fontId="7" fillId="0" borderId="21" xfId="2" applyFont="1" applyBorder="1" applyAlignment="1">
      <alignment horizontal="center" vertical="center"/>
    </xf>
    <xf numFmtId="164" fontId="7" fillId="0" borderId="3" xfId="2" applyFont="1" applyBorder="1" applyAlignment="1">
      <alignment horizontal="left" vertical="center"/>
    </xf>
    <xf numFmtId="164" fontId="2" fillId="0" borderId="21" xfId="2" applyFont="1" applyBorder="1" applyAlignment="1">
      <alignment vertical="center"/>
    </xf>
    <xf numFmtId="164" fontId="7" fillId="6" borderId="21" xfId="2" applyFont="1" applyFill="1" applyBorder="1" applyAlignment="1" applyProtection="1">
      <alignment horizontal="left" vertical="center"/>
      <protection locked="0"/>
    </xf>
    <xf numFmtId="164" fontId="8" fillId="0" borderId="21" xfId="2" applyFont="1" applyBorder="1" applyAlignment="1">
      <alignment horizontal="left" vertical="center"/>
    </xf>
    <xf numFmtId="164" fontId="7" fillId="0" borderId="3" xfId="2" applyFont="1" applyBorder="1" applyAlignment="1">
      <alignment vertical="center"/>
    </xf>
    <xf numFmtId="164" fontId="7" fillId="6" borderId="21" xfId="2" applyFont="1" applyFill="1" applyBorder="1" applyAlignment="1" applyProtection="1">
      <alignment horizontal="left" vertical="center" wrapText="1"/>
      <protection locked="0"/>
    </xf>
    <xf numFmtId="167" fontId="9" fillId="6" borderId="21" xfId="2" applyNumberFormat="1" applyFont="1" applyFill="1" applyBorder="1" applyAlignment="1" applyProtection="1">
      <alignment horizontal="justify" vertical="center"/>
      <protection locked="0"/>
    </xf>
    <xf numFmtId="164" fontId="2" fillId="0" borderId="3" xfId="2" applyFont="1" applyBorder="1" applyAlignment="1">
      <alignment horizontal="left" vertical="top" indent="1"/>
    </xf>
    <xf numFmtId="164" fontId="10" fillId="0" borderId="21" xfId="2" applyFont="1" applyBorder="1" applyAlignment="1">
      <alignment horizontal="justify" vertical="center"/>
    </xf>
    <xf numFmtId="167" fontId="7" fillId="6" borderId="21" xfId="2" applyNumberFormat="1" applyFont="1" applyFill="1" applyBorder="1" applyAlignment="1" applyProtection="1">
      <alignment horizontal="justify" vertical="center"/>
      <protection locked="0"/>
    </xf>
    <xf numFmtId="164" fontId="2" fillId="0" borderId="3" xfId="2" applyFont="1" applyBorder="1" applyAlignment="1">
      <alignment horizontal="left" vertical="center" indent="3"/>
    </xf>
    <xf numFmtId="164" fontId="2" fillId="0" borderId="3" xfId="2" applyFont="1" applyBorder="1" applyAlignment="1">
      <alignment horizontal="left" vertical="center"/>
    </xf>
    <xf numFmtId="14" fontId="7" fillId="6" borderId="21" xfId="2" applyNumberFormat="1" applyFont="1" applyFill="1" applyBorder="1" applyAlignment="1" applyProtection="1">
      <alignment horizontal="left" vertical="center"/>
      <protection locked="0"/>
    </xf>
    <xf numFmtId="164" fontId="4" fillId="0" borderId="3" xfId="2" applyBorder="1" applyAlignment="1">
      <alignment vertical="center"/>
    </xf>
    <xf numFmtId="164" fontId="12" fillId="0" borderId="3" xfId="2" applyFont="1" applyBorder="1" applyAlignment="1">
      <alignment vertical="center"/>
    </xf>
    <xf numFmtId="164" fontId="12" fillId="0" borderId="21" xfId="2" applyFont="1" applyBorder="1" applyAlignment="1">
      <alignment vertical="center"/>
    </xf>
    <xf numFmtId="164" fontId="4" fillId="0" borderId="21" xfId="2" applyBorder="1" applyAlignment="1">
      <alignment vertical="center"/>
    </xf>
    <xf numFmtId="164" fontId="4" fillId="0" borderId="22" xfId="2" applyBorder="1" applyAlignment="1">
      <alignment vertical="center"/>
    </xf>
    <xf numFmtId="164" fontId="8" fillId="0" borderId="23" xfId="2" applyFont="1" applyBorder="1" applyAlignment="1">
      <alignment horizontal="left" vertical="center"/>
    </xf>
    <xf numFmtId="0" fontId="13" fillId="0" borderId="0" xfId="3" applyFont="1" applyAlignment="1">
      <alignment horizontal="center"/>
    </xf>
    <xf numFmtId="0" fontId="1" fillId="0" borderId="0" xfId="4"/>
    <xf numFmtId="0" fontId="14" fillId="7" borderId="15" xfId="3" applyFont="1" applyFill="1" applyBorder="1" applyAlignment="1"/>
    <xf numFmtId="0" fontId="14" fillId="7" borderId="19" xfId="3" applyFont="1" applyFill="1" applyBorder="1" applyAlignment="1"/>
    <xf numFmtId="0" fontId="2" fillId="7" borderId="24" xfId="3" applyFont="1" applyFill="1" applyBorder="1" applyAlignment="1">
      <alignment horizontal="center"/>
    </xf>
    <xf numFmtId="0" fontId="2" fillId="7" borderId="25" xfId="3" applyFont="1" applyFill="1" applyBorder="1" applyAlignment="1">
      <alignment horizontal="center"/>
    </xf>
    <xf numFmtId="0" fontId="2" fillId="2" borderId="4" xfId="3" applyFont="1" applyFill="1" applyBorder="1" applyAlignment="1">
      <alignment horizontal="center"/>
    </xf>
    <xf numFmtId="0" fontId="2" fillId="2" borderId="17" xfId="3" applyFont="1" applyFill="1" applyBorder="1"/>
    <xf numFmtId="0" fontId="2" fillId="2" borderId="26" xfId="3" applyFont="1" applyFill="1" applyBorder="1" applyAlignment="1">
      <alignment horizontal="center"/>
    </xf>
    <xf numFmtId="0" fontId="2" fillId="2" borderId="27" xfId="3" applyFont="1" applyFill="1" applyBorder="1"/>
    <xf numFmtId="168" fontId="3" fillId="2" borderId="27" xfId="5" applyFont="1" applyFill="1" applyBorder="1"/>
    <xf numFmtId="0" fontId="3" fillId="2" borderId="26" xfId="3" applyFill="1" applyBorder="1" applyAlignment="1">
      <alignment horizontal="center"/>
    </xf>
    <xf numFmtId="169" fontId="3" fillId="2" borderId="27" xfId="6" applyFont="1" applyFill="1" applyBorder="1"/>
    <xf numFmtId="168" fontId="1" fillId="0" borderId="0" xfId="4" applyNumberFormat="1"/>
    <xf numFmtId="0" fontId="3" fillId="2" borderId="27" xfId="3" applyFill="1" applyBorder="1"/>
    <xf numFmtId="0" fontId="3" fillId="7" borderId="24" xfId="3" applyFill="1" applyBorder="1" applyAlignment="1">
      <alignment horizontal="center"/>
    </xf>
    <xf numFmtId="168" fontId="2" fillId="7" borderId="25" xfId="5" applyFont="1" applyFill="1" applyBorder="1"/>
    <xf numFmtId="0" fontId="13" fillId="0" borderId="0" xfId="3" applyFont="1"/>
    <xf numFmtId="10" fontId="13" fillId="0" borderId="0" xfId="3" applyNumberFormat="1" applyFont="1"/>
    <xf numFmtId="170" fontId="1" fillId="0" borderId="0" xfId="4" applyNumberFormat="1"/>
    <xf numFmtId="0" fontId="2" fillId="0" borderId="3" xfId="0" applyFont="1" applyBorder="1"/>
    <xf numFmtId="0" fontId="1" fillId="0" borderId="0" xfId="4" applyBorder="1"/>
    <xf numFmtId="0" fontId="13" fillId="0" borderId="0" xfId="3" applyFont="1" applyBorder="1" applyAlignment="1">
      <alignment horizontal="center"/>
    </xf>
    <xf numFmtId="0" fontId="2" fillId="7" borderId="28" xfId="3" applyFont="1" applyFill="1" applyBorder="1"/>
    <xf numFmtId="0" fontId="2" fillId="2" borderId="5" xfId="3" applyFont="1" applyFill="1" applyBorder="1"/>
    <xf numFmtId="0" fontId="2" fillId="2" borderId="29" xfId="3" applyFont="1" applyFill="1" applyBorder="1"/>
    <xf numFmtId="0" fontId="3" fillId="2" borderId="29" xfId="3" applyFill="1" applyBorder="1"/>
    <xf numFmtId="0" fontId="2" fillId="7" borderId="19" xfId="3" applyFont="1" applyFill="1" applyBorder="1"/>
    <xf numFmtId="0" fontId="2" fillId="2" borderId="2" xfId="3" applyFont="1" applyFill="1" applyBorder="1"/>
    <xf numFmtId="0" fontId="2" fillId="2" borderId="0" xfId="3" applyFont="1" applyFill="1" applyBorder="1"/>
    <xf numFmtId="0" fontId="3" fillId="2" borderId="0" xfId="3" applyFill="1" applyBorder="1"/>
    <xf numFmtId="0" fontId="2" fillId="7" borderId="19" xfId="3" applyFont="1" applyFill="1" applyBorder="1" applyAlignment="1">
      <alignment horizontal="right"/>
    </xf>
    <xf numFmtId="4" fontId="2" fillId="0" borderId="0" xfId="0" applyNumberFormat="1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14" fillId="7" borderId="30" xfId="3" applyFont="1" applyFill="1" applyBorder="1" applyAlignment="1"/>
    <xf numFmtId="165" fontId="3" fillId="0" borderId="12" xfId="0" applyNumberFormat="1" applyFont="1" applyFill="1" applyBorder="1" applyProtection="1">
      <protection locked="0"/>
    </xf>
    <xf numFmtId="165" fontId="3" fillId="0" borderId="14" xfId="0" applyNumberFormat="1" applyFont="1" applyBorder="1"/>
    <xf numFmtId="43" fontId="3" fillId="3" borderId="13" xfId="1" applyFont="1" applyFill="1" applyBorder="1" applyProtection="1"/>
    <xf numFmtId="43" fontId="3" fillId="3" borderId="12" xfId="1" applyFont="1" applyFill="1" applyBorder="1" applyProtection="1"/>
    <xf numFmtId="171" fontId="11" fillId="5" borderId="32" xfId="0" applyNumberFormat="1" applyFont="1" applyFill="1" applyBorder="1" applyAlignment="1">
      <alignment horizontal="center" vertical="center"/>
    </xf>
    <xf numFmtId="4" fontId="11" fillId="5" borderId="32" xfId="0" applyNumberFormat="1" applyFont="1" applyFill="1" applyBorder="1" applyAlignment="1">
      <alignment horizontal="center" vertical="center" wrapText="1"/>
    </xf>
    <xf numFmtId="4" fontId="11" fillId="5" borderId="33" xfId="0" applyNumberFormat="1" applyFont="1" applyFill="1" applyBorder="1" applyAlignment="1">
      <alignment horizontal="center" vertical="center"/>
    </xf>
    <xf numFmtId="164" fontId="15" fillId="5" borderId="34" xfId="0" applyNumberFormat="1" applyFont="1" applyFill="1" applyBorder="1" applyAlignment="1">
      <alignment horizontal="center" vertical="center"/>
    </xf>
    <xf numFmtId="4" fontId="15" fillId="5" borderId="35" xfId="0" applyNumberFormat="1" applyFont="1" applyFill="1" applyBorder="1" applyAlignment="1">
      <alignment horizontal="center" vertical="center"/>
    </xf>
    <xf numFmtId="4" fontId="15" fillId="5" borderId="31" xfId="0" quotePrefix="1" applyNumberFormat="1" applyFont="1" applyFill="1" applyBorder="1" applyAlignment="1">
      <alignment horizontal="center" vertical="center"/>
    </xf>
    <xf numFmtId="164" fontId="5" fillId="0" borderId="1" xfId="2" applyFont="1" applyBorder="1" applyAlignment="1">
      <alignment horizontal="center" vertical="center" wrapText="1"/>
    </xf>
    <xf numFmtId="164" fontId="5" fillId="0" borderId="20" xfId="2" applyFont="1" applyBorder="1" applyAlignment="1">
      <alignment horizontal="center" vertical="center" wrapText="1"/>
    </xf>
    <xf numFmtId="164" fontId="5" fillId="0" borderId="3" xfId="2" applyFont="1" applyBorder="1" applyAlignment="1">
      <alignment horizontal="center" vertical="center" wrapText="1"/>
    </xf>
    <xf numFmtId="164" fontId="5" fillId="0" borderId="21" xfId="2" applyFont="1" applyBorder="1" applyAlignment="1">
      <alignment horizontal="center" vertical="center" wrapText="1"/>
    </xf>
    <xf numFmtId="164" fontId="7" fillId="0" borderId="3" xfId="2" applyFont="1" applyBorder="1" applyAlignment="1">
      <alignment horizontal="center" vertical="center"/>
    </xf>
    <xf numFmtId="164" fontId="7" fillId="0" borderId="21" xfId="2" applyFont="1" applyBorder="1" applyAlignment="1">
      <alignment horizontal="center" vertical="center"/>
    </xf>
    <xf numFmtId="4" fontId="2" fillId="0" borderId="2" xfId="0" applyNumberFormat="1" applyFont="1" applyBorder="1" applyAlignment="1">
      <alignment horizontal="right" vertical="center" wrapText="1"/>
    </xf>
    <xf numFmtId="4" fontId="2" fillId="0" borderId="0" xfId="0" applyNumberFormat="1" applyFont="1" applyBorder="1" applyAlignment="1">
      <alignment horizontal="right" vertical="center" wrapText="1"/>
    </xf>
    <xf numFmtId="164" fontId="2" fillId="5" borderId="4" xfId="0" quotePrefix="1" applyNumberFormat="1" applyFont="1" applyFill="1" applyBorder="1" applyAlignment="1">
      <alignment horizontal="center" vertical="center" wrapText="1"/>
    </xf>
    <xf numFmtId="164" fontId="2" fillId="5" borderId="7" xfId="0" quotePrefix="1" applyNumberFormat="1" applyFont="1" applyFill="1" applyBorder="1" applyAlignment="1">
      <alignment horizontal="center" vertical="center" wrapText="1"/>
    </xf>
    <xf numFmtId="164" fontId="2" fillId="5" borderId="17" xfId="0" applyNumberFormat="1" applyFont="1" applyFill="1" applyBorder="1" applyAlignment="1">
      <alignment horizontal="center" vertical="center"/>
    </xf>
    <xf numFmtId="164" fontId="2" fillId="5" borderId="18" xfId="0" applyNumberFormat="1" applyFont="1" applyFill="1" applyBorder="1" applyAlignment="1">
      <alignment horizontal="center" vertical="center"/>
    </xf>
    <xf numFmtId="4" fontId="2" fillId="5" borderId="6" xfId="0" applyNumberFormat="1" applyFont="1" applyFill="1" applyBorder="1" applyAlignment="1">
      <alignment horizontal="center" vertical="center"/>
    </xf>
    <xf numFmtId="4" fontId="2" fillId="5" borderId="9" xfId="0" applyNumberFormat="1" applyFont="1" applyFill="1" applyBorder="1" applyAlignment="1">
      <alignment horizontal="center" vertical="center"/>
    </xf>
    <xf numFmtId="4" fontId="2" fillId="0" borderId="0" xfId="0" applyNumberFormat="1" applyFont="1" applyBorder="1" applyAlignment="1">
      <alignment horizontal="right" vertical="center" wrapText="1" indent="1"/>
    </xf>
  </cellXfs>
  <cellStyles count="7">
    <cellStyle name="Comma" xfId="1" builtinId="3"/>
    <cellStyle name="Comma 3" xfId="6" xr:uid="{4CB54EDA-E531-4809-9DD8-6DD54877483C}"/>
    <cellStyle name="Currency 2" xfId="5" xr:uid="{F7A33891-8094-44FB-BFF2-DF97A2C6D2BB}"/>
    <cellStyle name="Normal" xfId="0" builtinId="0"/>
    <cellStyle name="Normal 19" xfId="4" xr:uid="{4439E276-7975-4073-8F84-199953840180}"/>
    <cellStyle name="Normal 2 10" xfId="2" xr:uid="{5C8307B6-410F-48F9-8025-A649B68A30A2}"/>
    <cellStyle name="Normal 2 16" xfId="3" xr:uid="{FCAC708D-0FC5-4A01-822B-04BFDF4C2E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10" Type="http://schemas.openxmlformats.org/officeDocument/2006/relationships/externalLink" Target="externalLinks/externalLink7.xml"/><Relationship Id="rId19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PROJECTS\MERENSKY\ENQ.DOC\DCF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ATA\Majuba\Stacker%20Evaluation\Krupp\300-720%20HCS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Startup" Target="Data/Projects%20SGrid/SGrid%20Strengthening/Beta%20Delphi%20Southern%20Grid%20Strenghtening%20EEAR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DU%20Book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siyavuya.sharepoint.com/Users/OsnerBL/AppData/Local/Microsoft/Windows/Temporary%20Internet%20Files/Content.Outlook/U2ANWAWN/Copy%20of%20Cost%20Estimate%20Spreadsheet%20trimmed%20May2015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Grootvlei/Tenders/Honeywell/Honeywell%20Excel%20files/2.9%20Schedule%20of%20Forecast%20Rate%20of%20Invoicing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dia\c\WORK\Yolande\Algemeen\Rudi%20model%20fin%20rep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ATA\Majuba\Stacker%20Evaluation\Krupp\QS%20Inf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ll%20Users/Documents/Camden/Prices/Unit%206%20TOTAL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Proposals/Tenders/AUT05-335%20-%20Grootvlei%20Turbine%20C&amp;I/COST%20CALC/Changed%20by%20Des%20-%20Final_Price_Schmadl_to_DES_GVL%20047%20Turb%20Mod%20Activity%20Schedule%20and%20Prices_DE_05-07-12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di\work\Work-Rudi\RUDI-ALL\Uniwest\FIN_REP\FINREPs14srt1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siyavuya.sharepoint.com/Users/User/AppData/Local/Microsoft/Windows/Temporary%20Internet%20Files/Content.Outlook/YGAK21MU/Copy%20of%20Dx%20Tower%20Database%20rev4%205%20(%20ALBERT%20ADDED%20SUGARCANE%20EXT%20+%20LEGS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 SHEET"/>
      <sheetName val="DELEGATION"/>
      <sheetName val="PAGE 1."/>
      <sheetName val="PAGE 2."/>
      <sheetName val="PAGE 3."/>
      <sheetName val="REQUEST"/>
      <sheetName val="DCF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t"/>
      <sheetName val="D"/>
      <sheetName val="T"/>
      <sheetName val="R"/>
      <sheetName val="Fe"/>
      <sheetName val="L"/>
      <sheetName val="Ven"/>
      <sheetName val="EPM"/>
      <sheetName val="S"/>
      <sheetName val="Mel"/>
      <sheetName val="M"/>
      <sheetName val="Du"/>
      <sheetName val="He"/>
      <sheetName val="Se"/>
      <sheetName val="Rs"/>
      <sheetName val="We"/>
      <sheetName val="SC"/>
      <sheetName val="C"/>
      <sheetName val="E"/>
      <sheetName val="CS"/>
      <sheetName val="ES"/>
      <sheetName val="Ein"/>
      <sheetName val="EC"/>
      <sheetName val="E PS5"/>
      <sheetName val="EA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Progress Tables"/>
      <sheetName val="Progress Curve"/>
      <sheetName val="Net Cash Table"/>
      <sheetName val="Cash Out Table"/>
      <sheetName val="AT COMPLETION"/>
      <sheetName val="Definition1"/>
      <sheetName val="Calc"/>
      <sheetName val="Sensitivities"/>
      <sheetName val="Definition2"/>
      <sheetName val="U6"/>
      <sheetName val="U5"/>
      <sheetName val="U4"/>
      <sheetName val="U3"/>
      <sheetName val="U2"/>
      <sheetName val="U1"/>
      <sheetName val="CP1 Civil"/>
      <sheetName val="CP2 Elec"/>
      <sheetName val="CP3 C&amp;I"/>
      <sheetName val="CP4 Coal &amp; Ash"/>
      <sheetName val="CP5 LPS"/>
      <sheetName val="CP6 Housing"/>
      <sheetName val="ODC"/>
      <sheetName val="Tx"/>
      <sheetName val="Package Totals"/>
      <sheetName val="Index Analysis"/>
      <sheetName val="Econ(yearly)"/>
      <sheetName val="Econ(monthly)"/>
      <sheetName val="Package Phasing"/>
      <sheetName val="SUMREP"/>
      <sheetName val=" Unit 1 Summary"/>
      <sheetName val="Total Cost"/>
      <sheetName val="IM Project n"/>
      <sheetName val="Turbine Tender 3 Unit base (2)"/>
      <sheetName val="CPA Formulae"/>
      <sheetName val="Input Sheet"/>
      <sheetName val="EXTERNAL SERVICES-DISCIPLINE "/>
      <sheetName val="GVL"/>
      <sheetName val="_Unit 1 Summary"/>
      <sheetName val="Qm"/>
      <sheetName val="PROCUREMENT DATA"/>
      <sheetName val="Budget Utilisation"/>
      <sheetName val="Statistics"/>
      <sheetName val="IS"/>
      <sheetName val="Sheet1"/>
      <sheetName val="Consol IS"/>
      <sheetName val="E_PS5"/>
      <sheetName val="E_PS51"/>
      <sheetName val="300-720 HCS 0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1143">
          <cell r="C1143" t="str">
            <v>.</v>
          </cell>
        </row>
        <row r="1144">
          <cell r="C1144" t="str">
            <v>1100-001</v>
          </cell>
        </row>
        <row r="1145">
          <cell r="C1145" t="str">
            <v>1100-002</v>
          </cell>
        </row>
        <row r="1146">
          <cell r="C1146" t="str">
            <v>1100-003</v>
          </cell>
        </row>
        <row r="1147">
          <cell r="C1147" t="str">
            <v>1100-004</v>
          </cell>
        </row>
        <row r="1148">
          <cell r="C1148" t="str">
            <v>1100-005</v>
          </cell>
        </row>
        <row r="1149">
          <cell r="C1149" t="str">
            <v>1100-006</v>
          </cell>
        </row>
        <row r="1150">
          <cell r="C1150" t="str">
            <v>1100-007</v>
          </cell>
        </row>
        <row r="1151">
          <cell r="C1151" t="str">
            <v>1100-008</v>
          </cell>
        </row>
        <row r="1152">
          <cell r="C1152" t="str">
            <v>1100-009</v>
          </cell>
        </row>
        <row r="1153">
          <cell r="C1153" t="str">
            <v>1100-010</v>
          </cell>
        </row>
        <row r="1154">
          <cell r="C1154" t="str">
            <v>1100-011</v>
          </cell>
        </row>
        <row r="1155">
          <cell r="C1155" t="str">
            <v>1100-012</v>
          </cell>
        </row>
        <row r="1156">
          <cell r="C1156" t="str">
            <v>1100-013</v>
          </cell>
        </row>
        <row r="1157">
          <cell r="C1157" t="str">
            <v>1100-014</v>
          </cell>
        </row>
        <row r="1158">
          <cell r="C1158" t="str">
            <v>1100-015</v>
          </cell>
        </row>
        <row r="1159">
          <cell r="C1159" t="str">
            <v>1100-016</v>
          </cell>
        </row>
        <row r="1160">
          <cell r="C1160" t="str">
            <v>1100-017</v>
          </cell>
        </row>
        <row r="1161">
          <cell r="C1161" t="str">
            <v>1100-018</v>
          </cell>
        </row>
      </sheetData>
      <sheetData sheetId="22"/>
      <sheetData sheetId="23"/>
      <sheetData sheetId="24"/>
      <sheetData sheetId="25">
        <row r="13">
          <cell r="F13" t="str">
            <v>.</v>
          </cell>
        </row>
        <row r="14">
          <cell r="F14" t="str">
            <v>101-001</v>
          </cell>
        </row>
        <row r="15">
          <cell r="F15" t="str">
            <v>104-001</v>
          </cell>
        </row>
        <row r="16">
          <cell r="F16" t="str">
            <v>104-002</v>
          </cell>
        </row>
        <row r="17">
          <cell r="F17" t="str">
            <v>104-003</v>
          </cell>
        </row>
        <row r="18">
          <cell r="F18" t="str">
            <v>.</v>
          </cell>
        </row>
        <row r="19">
          <cell r="F19" t="str">
            <v>102-001</v>
          </cell>
        </row>
        <row r="20">
          <cell r="F20" t="str">
            <v>102-002</v>
          </cell>
        </row>
        <row r="21">
          <cell r="F21" t="str">
            <v>102-003</v>
          </cell>
        </row>
        <row r="22">
          <cell r="F22" t="str">
            <v>102-004</v>
          </cell>
        </row>
        <row r="23">
          <cell r="F23" t="str">
            <v>102-005</v>
          </cell>
        </row>
        <row r="24">
          <cell r="F24" t="str">
            <v>102-006</v>
          </cell>
        </row>
        <row r="25">
          <cell r="F25" t="str">
            <v>.</v>
          </cell>
        </row>
        <row r="26">
          <cell r="F26" t="str">
            <v>.</v>
          </cell>
        </row>
        <row r="27">
          <cell r="F27" t="str">
            <v>106-001</v>
          </cell>
        </row>
        <row r="28">
          <cell r="F28" t="str">
            <v>106-002</v>
          </cell>
        </row>
        <row r="29">
          <cell r="F29" t="str">
            <v>107-001</v>
          </cell>
        </row>
        <row r="30">
          <cell r="F30" t="str">
            <v>107-002</v>
          </cell>
        </row>
        <row r="31">
          <cell r="F31" t="str">
            <v>107-003</v>
          </cell>
        </row>
        <row r="32">
          <cell r="F32" t="str">
            <v>108-001</v>
          </cell>
        </row>
        <row r="33">
          <cell r="F33" t="str">
            <v>108-002</v>
          </cell>
        </row>
        <row r="34">
          <cell r="F34" t="str">
            <v>108-003</v>
          </cell>
        </row>
        <row r="35">
          <cell r="F35" t="str">
            <v>108-004</v>
          </cell>
        </row>
        <row r="36">
          <cell r="F36" t="str">
            <v>108-005</v>
          </cell>
        </row>
        <row r="37">
          <cell r="F37" t="str">
            <v>109-001</v>
          </cell>
        </row>
        <row r="38">
          <cell r="F38" t="str">
            <v>109-002</v>
          </cell>
        </row>
        <row r="39">
          <cell r="F39" t="str">
            <v>109-003</v>
          </cell>
        </row>
        <row r="40">
          <cell r="F40" t="str">
            <v>110-001</v>
          </cell>
        </row>
        <row r="41">
          <cell r="F41" t="str">
            <v>110-002</v>
          </cell>
        </row>
        <row r="42">
          <cell r="F42" t="str">
            <v>110-003</v>
          </cell>
        </row>
        <row r="43">
          <cell r="F43" t="str">
            <v>110-004</v>
          </cell>
        </row>
        <row r="44">
          <cell r="F44" t="str">
            <v>110-005</v>
          </cell>
        </row>
        <row r="45">
          <cell r="F45" t="str">
            <v>110-006</v>
          </cell>
        </row>
        <row r="46">
          <cell r="F46" t="str">
            <v>110-007</v>
          </cell>
        </row>
        <row r="47">
          <cell r="F47" t="str">
            <v>110-008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111-001</v>
          </cell>
        </row>
        <row r="71">
          <cell r="F71" t="str">
            <v>.</v>
          </cell>
        </row>
        <row r="72">
          <cell r="F72" t="str">
            <v>112-001</v>
          </cell>
        </row>
        <row r="73">
          <cell r="F73" t="str">
            <v>112-002</v>
          </cell>
        </row>
        <row r="74">
          <cell r="F74" t="str">
            <v>112-003</v>
          </cell>
        </row>
        <row r="75">
          <cell r="F75" t="str">
            <v>112-004</v>
          </cell>
        </row>
        <row r="76">
          <cell r="F76" t="str">
            <v>112-005</v>
          </cell>
        </row>
        <row r="77">
          <cell r="F77" t="str">
            <v>112-006</v>
          </cell>
        </row>
        <row r="78">
          <cell r="F78" t="str">
            <v>112-007</v>
          </cell>
        </row>
        <row r="79">
          <cell r="F79" t="str">
            <v>112-008</v>
          </cell>
        </row>
        <row r="80">
          <cell r="F80" t="str">
            <v>112-009</v>
          </cell>
        </row>
        <row r="81">
          <cell r="F81" t="str">
            <v>112-010</v>
          </cell>
        </row>
        <row r="82">
          <cell r="F82" t="str">
            <v>112-011</v>
          </cell>
        </row>
        <row r="83">
          <cell r="F83" t="str">
            <v>.</v>
          </cell>
        </row>
        <row r="84">
          <cell r="F84" t="str">
            <v>.</v>
          </cell>
        </row>
        <row r="85">
          <cell r="F85" t="str">
            <v>113-001</v>
          </cell>
        </row>
        <row r="86">
          <cell r="F86" t="str">
            <v>113-002</v>
          </cell>
        </row>
        <row r="87">
          <cell r="F87" t="str">
            <v>113-003</v>
          </cell>
        </row>
        <row r="88">
          <cell r="F88" t="str">
            <v>113-004</v>
          </cell>
        </row>
        <row r="89">
          <cell r="F89" t="str">
            <v>113-005</v>
          </cell>
        </row>
        <row r="90">
          <cell r="F90" t="str">
            <v>113-006</v>
          </cell>
        </row>
        <row r="91">
          <cell r="F91" t="str">
            <v>113-007</v>
          </cell>
        </row>
        <row r="92">
          <cell r="F92" t="str">
            <v>113-008</v>
          </cell>
        </row>
        <row r="93">
          <cell r="F93" t="str">
            <v>113-009</v>
          </cell>
        </row>
        <row r="94">
          <cell r="F94" t="str">
            <v>113-010</v>
          </cell>
        </row>
        <row r="95">
          <cell r="F95" t="str">
            <v>113-011</v>
          </cell>
        </row>
        <row r="96">
          <cell r="F96" t="str">
            <v>113-012</v>
          </cell>
        </row>
        <row r="97">
          <cell r="F97" t="str">
            <v>113-013</v>
          </cell>
        </row>
        <row r="98">
          <cell r="F98" t="str">
            <v>113-014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113-016</v>
          </cell>
        </row>
        <row r="129">
          <cell r="F129" t="str">
            <v>.</v>
          </cell>
        </row>
        <row r="130">
          <cell r="F130" t="str">
            <v>114-001</v>
          </cell>
        </row>
        <row r="131">
          <cell r="F131" t="str">
            <v>114-002</v>
          </cell>
        </row>
        <row r="132">
          <cell r="F132" t="str">
            <v>114-003</v>
          </cell>
        </row>
        <row r="133">
          <cell r="F133" t="str">
            <v>114-004</v>
          </cell>
        </row>
        <row r="134">
          <cell r="F134" t="str">
            <v>114-005</v>
          </cell>
        </row>
        <row r="135">
          <cell r="F135" t="str">
            <v>115-001</v>
          </cell>
        </row>
        <row r="136">
          <cell r="F136" t="str">
            <v>115-002</v>
          </cell>
        </row>
        <row r="137">
          <cell r="F137" t="str">
            <v>116-001</v>
          </cell>
        </row>
        <row r="138">
          <cell r="F138" t="str">
            <v>116-002</v>
          </cell>
        </row>
        <row r="139">
          <cell r="F139" t="str">
            <v>116-003</v>
          </cell>
        </row>
        <row r="140">
          <cell r="F140" t="str">
            <v>117-001</v>
          </cell>
        </row>
        <row r="141">
          <cell r="F141" t="str">
            <v>118-001</v>
          </cell>
        </row>
        <row r="142">
          <cell r="F142" t="str">
            <v>119-001</v>
          </cell>
        </row>
        <row r="143">
          <cell r="F143" t="str">
            <v>119-002</v>
          </cell>
        </row>
        <row r="144">
          <cell r="F144" t="str">
            <v>119-003</v>
          </cell>
        </row>
        <row r="145">
          <cell r="F145" t="str">
            <v>119-004</v>
          </cell>
        </row>
        <row r="146">
          <cell r="F146" t="str">
            <v>119-005</v>
          </cell>
        </row>
        <row r="147">
          <cell r="F147" t="str">
            <v>119-006</v>
          </cell>
        </row>
        <row r="148">
          <cell r="F148" t="str">
            <v>114-006</v>
          </cell>
        </row>
        <row r="149">
          <cell r="F149" t="str">
            <v>115-003</v>
          </cell>
        </row>
        <row r="150">
          <cell r="F150" t="str">
            <v>115-004</v>
          </cell>
        </row>
        <row r="151">
          <cell r="F151" t="str">
            <v>119-007</v>
          </cell>
        </row>
        <row r="152">
          <cell r="F152" t="str">
            <v>119-008</v>
          </cell>
        </row>
        <row r="153">
          <cell r="F153" t="str">
            <v>119-009</v>
          </cell>
        </row>
        <row r="154">
          <cell r="F154" t="str">
            <v>119-010</v>
          </cell>
        </row>
        <row r="155">
          <cell r="F155" t="str">
            <v>119-011</v>
          </cell>
        </row>
        <row r="156">
          <cell r="F156" t="str">
            <v>119-012</v>
          </cell>
        </row>
        <row r="157">
          <cell r="F157" t="str">
            <v>119-013</v>
          </cell>
        </row>
        <row r="158">
          <cell r="F158" t="str">
            <v>119-014</v>
          </cell>
        </row>
        <row r="159">
          <cell r="F159" t="str">
            <v>119-015</v>
          </cell>
        </row>
        <row r="160">
          <cell r="F160" t="str">
            <v>119-016</v>
          </cell>
        </row>
        <row r="161">
          <cell r="F161" t="str">
            <v>119-017</v>
          </cell>
        </row>
        <row r="162">
          <cell r="F162" t="str">
            <v>119-018</v>
          </cell>
        </row>
        <row r="163">
          <cell r="F163" t="str">
            <v>119-019</v>
          </cell>
        </row>
        <row r="164">
          <cell r="F164" t="str">
            <v>119-020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68">
          <cell r="F168" t="str">
            <v>.</v>
          </cell>
        </row>
        <row r="175">
          <cell r="F175" t="str">
            <v>.</v>
          </cell>
        </row>
        <row r="176">
          <cell r="F176" t="str">
            <v>120-001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  <row r="182">
          <cell r="F182" t="str">
            <v>.</v>
          </cell>
        </row>
      </sheetData>
      <sheetData sheetId="26">
        <row r="13">
          <cell r="F13" t="str">
            <v>.</v>
          </cell>
        </row>
        <row r="14">
          <cell r="F14" t="str">
            <v>201-001</v>
          </cell>
        </row>
        <row r="15">
          <cell r="F15" t="str">
            <v>204-001</v>
          </cell>
        </row>
        <row r="16">
          <cell r="F16" t="str">
            <v>204-002</v>
          </cell>
        </row>
        <row r="17">
          <cell r="F17" t="str">
            <v>204-003</v>
          </cell>
        </row>
        <row r="18">
          <cell r="F18" t="str">
            <v>.</v>
          </cell>
        </row>
        <row r="19">
          <cell r="F19" t="str">
            <v>202-001</v>
          </cell>
        </row>
        <row r="20">
          <cell r="F20" t="str">
            <v>202-002</v>
          </cell>
        </row>
        <row r="21">
          <cell r="F21" t="str">
            <v>202-003</v>
          </cell>
        </row>
        <row r="22">
          <cell r="F22" t="str">
            <v>202-004</v>
          </cell>
        </row>
        <row r="23">
          <cell r="F23" t="str">
            <v>202-005</v>
          </cell>
        </row>
        <row r="24">
          <cell r="F24" t="str">
            <v>202-006</v>
          </cell>
        </row>
        <row r="25">
          <cell r="F25" t="str">
            <v>.</v>
          </cell>
        </row>
        <row r="26">
          <cell r="F26" t="str">
            <v>.</v>
          </cell>
        </row>
        <row r="27">
          <cell r="F27" t="str">
            <v>206-001</v>
          </cell>
        </row>
        <row r="28">
          <cell r="F28" t="str">
            <v>206-002</v>
          </cell>
        </row>
        <row r="29">
          <cell r="F29" t="str">
            <v>207-001</v>
          </cell>
        </row>
        <row r="30">
          <cell r="F30" t="str">
            <v>207-002</v>
          </cell>
        </row>
        <row r="31">
          <cell r="F31" t="str">
            <v>207-003</v>
          </cell>
        </row>
        <row r="32">
          <cell r="F32" t="str">
            <v>208-001</v>
          </cell>
        </row>
        <row r="33">
          <cell r="F33" t="str">
            <v>208-002</v>
          </cell>
        </row>
        <row r="34">
          <cell r="F34" t="str">
            <v>208-003</v>
          </cell>
        </row>
        <row r="35">
          <cell r="F35" t="str">
            <v>208-004</v>
          </cell>
        </row>
        <row r="36">
          <cell r="F36" t="str">
            <v>208-005</v>
          </cell>
        </row>
        <row r="37">
          <cell r="F37" t="str">
            <v>209-001</v>
          </cell>
        </row>
        <row r="38">
          <cell r="F38" t="str">
            <v>209-002</v>
          </cell>
        </row>
        <row r="39">
          <cell r="F39" t="str">
            <v>209-003</v>
          </cell>
        </row>
        <row r="40">
          <cell r="F40" t="str">
            <v>210-001</v>
          </cell>
        </row>
        <row r="41">
          <cell r="F41" t="str">
            <v>210-002</v>
          </cell>
        </row>
        <row r="42">
          <cell r="F42" t="str">
            <v>210-003</v>
          </cell>
        </row>
        <row r="43">
          <cell r="F43" t="str">
            <v>210-004</v>
          </cell>
        </row>
        <row r="44">
          <cell r="F44" t="str">
            <v>210-005</v>
          </cell>
        </row>
        <row r="45">
          <cell r="F45" t="str">
            <v>210-006</v>
          </cell>
        </row>
        <row r="46">
          <cell r="F46" t="str">
            <v>210-007</v>
          </cell>
        </row>
        <row r="47">
          <cell r="F47" t="str">
            <v>210-008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211-001</v>
          </cell>
        </row>
        <row r="71">
          <cell r="F71" t="str">
            <v>.</v>
          </cell>
        </row>
        <row r="72">
          <cell r="F72" t="str">
            <v>212-001</v>
          </cell>
        </row>
        <row r="73">
          <cell r="F73" t="str">
            <v>212-002</v>
          </cell>
        </row>
        <row r="74">
          <cell r="F74" t="str">
            <v>212-003</v>
          </cell>
        </row>
        <row r="75">
          <cell r="F75" t="str">
            <v>212-004</v>
          </cell>
        </row>
        <row r="76">
          <cell r="F76" t="str">
            <v>212-005</v>
          </cell>
        </row>
        <row r="77">
          <cell r="F77" t="str">
            <v>212-006</v>
          </cell>
        </row>
        <row r="78">
          <cell r="F78" t="str">
            <v>212-007</v>
          </cell>
        </row>
        <row r="79">
          <cell r="F79" t="str">
            <v>212-008</v>
          </cell>
        </row>
        <row r="80">
          <cell r="F80" t="str">
            <v>212-009</v>
          </cell>
        </row>
        <row r="81">
          <cell r="F81" t="str">
            <v>212-010</v>
          </cell>
        </row>
        <row r="82">
          <cell r="F82" t="str">
            <v>212-011</v>
          </cell>
        </row>
        <row r="83">
          <cell r="F83" t="str">
            <v>.</v>
          </cell>
        </row>
        <row r="84">
          <cell r="F84" t="str">
            <v>.</v>
          </cell>
        </row>
        <row r="85">
          <cell r="F85" t="str">
            <v>213-001</v>
          </cell>
        </row>
        <row r="86">
          <cell r="F86" t="str">
            <v>213-002</v>
          </cell>
        </row>
        <row r="87">
          <cell r="F87" t="str">
            <v>213-003</v>
          </cell>
        </row>
        <row r="88">
          <cell r="F88" t="str">
            <v>213-004</v>
          </cell>
        </row>
        <row r="89">
          <cell r="F89" t="str">
            <v>213-005</v>
          </cell>
        </row>
        <row r="90">
          <cell r="F90" t="str">
            <v>213-006</v>
          </cell>
        </row>
        <row r="91">
          <cell r="F91" t="str">
            <v>213-007</v>
          </cell>
        </row>
        <row r="92">
          <cell r="F92" t="str">
            <v>213-008</v>
          </cell>
        </row>
        <row r="93">
          <cell r="F93" t="str">
            <v>213-009</v>
          </cell>
        </row>
        <row r="94">
          <cell r="F94" t="str">
            <v>213-010</v>
          </cell>
        </row>
        <row r="95">
          <cell r="F95" t="str">
            <v>213-011</v>
          </cell>
        </row>
        <row r="96">
          <cell r="F96" t="str">
            <v>213-012</v>
          </cell>
        </row>
        <row r="97">
          <cell r="F97" t="str">
            <v>213-013</v>
          </cell>
        </row>
        <row r="98">
          <cell r="F98" t="str">
            <v>213-014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213-016</v>
          </cell>
        </row>
        <row r="129">
          <cell r="F129" t="str">
            <v>.</v>
          </cell>
        </row>
        <row r="130">
          <cell r="F130" t="str">
            <v>214-001</v>
          </cell>
        </row>
        <row r="131">
          <cell r="F131" t="str">
            <v>214-002</v>
          </cell>
        </row>
        <row r="132">
          <cell r="F132" t="str">
            <v>214-003</v>
          </cell>
        </row>
        <row r="133">
          <cell r="F133" t="str">
            <v>214-004</v>
          </cell>
        </row>
        <row r="134">
          <cell r="F134" t="str">
            <v>214-005</v>
          </cell>
        </row>
        <row r="135">
          <cell r="F135" t="str">
            <v>215-001</v>
          </cell>
        </row>
        <row r="136">
          <cell r="F136" t="str">
            <v>215-002</v>
          </cell>
        </row>
        <row r="137">
          <cell r="F137" t="str">
            <v>216-001</v>
          </cell>
        </row>
        <row r="138">
          <cell r="F138" t="str">
            <v>216-002</v>
          </cell>
        </row>
        <row r="139">
          <cell r="F139" t="str">
            <v>216-003</v>
          </cell>
        </row>
        <row r="140">
          <cell r="F140" t="str">
            <v>217-001</v>
          </cell>
        </row>
        <row r="141">
          <cell r="F141" t="str">
            <v>218-001</v>
          </cell>
        </row>
        <row r="142">
          <cell r="F142" t="str">
            <v>219-001</v>
          </cell>
        </row>
        <row r="143">
          <cell r="F143" t="str">
            <v>219-002</v>
          </cell>
        </row>
        <row r="144">
          <cell r="F144" t="str">
            <v>219-003</v>
          </cell>
        </row>
        <row r="145">
          <cell r="F145" t="str">
            <v>219-004</v>
          </cell>
        </row>
        <row r="146">
          <cell r="F146" t="str">
            <v>219-005</v>
          </cell>
        </row>
        <row r="147">
          <cell r="F147" t="str">
            <v>219-006</v>
          </cell>
        </row>
        <row r="148">
          <cell r="F148" t="str">
            <v>214-006</v>
          </cell>
        </row>
        <row r="149">
          <cell r="F149" t="str">
            <v>215-003</v>
          </cell>
        </row>
        <row r="150">
          <cell r="F150" t="str">
            <v>215-004</v>
          </cell>
        </row>
        <row r="151">
          <cell r="F151" t="str">
            <v>219-007</v>
          </cell>
        </row>
        <row r="152">
          <cell r="F152" t="str">
            <v>219-008</v>
          </cell>
        </row>
        <row r="153">
          <cell r="F153" t="str">
            <v>219-009</v>
          </cell>
        </row>
        <row r="154">
          <cell r="F154" t="str">
            <v>219-010</v>
          </cell>
        </row>
        <row r="155">
          <cell r="F155" t="str">
            <v>219-011</v>
          </cell>
        </row>
        <row r="156">
          <cell r="F156" t="str">
            <v>219-012</v>
          </cell>
        </row>
        <row r="157">
          <cell r="F157" t="str">
            <v>219-013</v>
          </cell>
        </row>
        <row r="158">
          <cell r="F158" t="str">
            <v>219-014</v>
          </cell>
        </row>
        <row r="159">
          <cell r="F159" t="str">
            <v>219-015</v>
          </cell>
        </row>
        <row r="160">
          <cell r="F160" t="str">
            <v>219-016</v>
          </cell>
        </row>
        <row r="161">
          <cell r="F161" t="str">
            <v>219-017</v>
          </cell>
        </row>
        <row r="162">
          <cell r="F162" t="str">
            <v>219-018</v>
          </cell>
        </row>
        <row r="163">
          <cell r="F163" t="str">
            <v>219-019</v>
          </cell>
        </row>
        <row r="164">
          <cell r="F164" t="str">
            <v>219-020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220-001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7">
        <row r="13">
          <cell r="F13" t="str">
            <v>.</v>
          </cell>
        </row>
        <row r="14">
          <cell r="F14" t="str">
            <v>301-001</v>
          </cell>
        </row>
        <row r="15">
          <cell r="F15" t="str">
            <v>301-002</v>
          </cell>
        </row>
        <row r="16">
          <cell r="F16" t="str">
            <v>302-001</v>
          </cell>
        </row>
        <row r="17">
          <cell r="F17" t="str">
            <v>302-002</v>
          </cell>
        </row>
        <row r="18">
          <cell r="F18" t="str">
            <v>302-003</v>
          </cell>
        </row>
        <row r="19">
          <cell r="F19" t="str">
            <v>.</v>
          </cell>
        </row>
        <row r="20">
          <cell r="F20" t="str">
            <v>303-001</v>
          </cell>
        </row>
        <row r="21">
          <cell r="F21" t="str">
            <v>303-002</v>
          </cell>
        </row>
        <row r="22">
          <cell r="F22" t="str">
            <v>303-003</v>
          </cell>
        </row>
        <row r="23">
          <cell r="F23" t="str">
            <v>303-004</v>
          </cell>
        </row>
        <row r="24">
          <cell r="F24" t="str">
            <v>303-005</v>
          </cell>
        </row>
        <row r="25">
          <cell r="F25" t="str">
            <v>304-001</v>
          </cell>
        </row>
        <row r="26">
          <cell r="F26" t="str">
            <v>304-002</v>
          </cell>
        </row>
        <row r="27">
          <cell r="F27" t="str">
            <v>304-003</v>
          </cell>
        </row>
        <row r="28">
          <cell r="F28" t="str">
            <v>.</v>
          </cell>
        </row>
        <row r="29">
          <cell r="F29" t="str">
            <v>.</v>
          </cell>
        </row>
        <row r="30">
          <cell r="F30" t="str">
            <v>.</v>
          </cell>
        </row>
        <row r="31">
          <cell r="F31" t="str">
            <v>305-001</v>
          </cell>
        </row>
        <row r="32">
          <cell r="F32" t="str">
            <v>305-002</v>
          </cell>
        </row>
        <row r="33">
          <cell r="F33" t="str">
            <v>305-003</v>
          </cell>
        </row>
        <row r="34">
          <cell r="F34" t="str">
            <v>305-004</v>
          </cell>
        </row>
        <row r="35">
          <cell r="F35" t="str">
            <v>305-005</v>
          </cell>
        </row>
        <row r="36">
          <cell r="F36" t="str">
            <v>305-006</v>
          </cell>
        </row>
        <row r="37">
          <cell r="F37" t="str">
            <v>305-007</v>
          </cell>
        </row>
        <row r="38">
          <cell r="F38" t="str">
            <v>305-008</v>
          </cell>
        </row>
        <row r="39">
          <cell r="F39" t="str">
            <v>306-001</v>
          </cell>
        </row>
        <row r="40">
          <cell r="F40" t="str">
            <v>306-002</v>
          </cell>
        </row>
        <row r="41">
          <cell r="F41" t="str">
            <v>306-003</v>
          </cell>
        </row>
        <row r="42">
          <cell r="F42" t="str">
            <v>306-004</v>
          </cell>
        </row>
        <row r="43">
          <cell r="F43" t="str">
            <v>306-005</v>
          </cell>
        </row>
        <row r="44">
          <cell r="F44" t="str">
            <v>306-006</v>
          </cell>
        </row>
        <row r="45">
          <cell r="F45" t="str">
            <v>306-007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306-008</v>
          </cell>
        </row>
        <row r="71">
          <cell r="F71" t="str">
            <v>.</v>
          </cell>
        </row>
        <row r="72">
          <cell r="F72" t="str">
            <v>307-001</v>
          </cell>
        </row>
        <row r="73">
          <cell r="F73" t="str">
            <v>307-002</v>
          </cell>
        </row>
        <row r="74">
          <cell r="F74" t="str">
            <v>307-003</v>
          </cell>
        </row>
        <row r="75">
          <cell r="F75" t="str">
            <v>307-004</v>
          </cell>
        </row>
        <row r="76">
          <cell r="F76" t="str">
            <v>307-005</v>
          </cell>
        </row>
        <row r="77">
          <cell r="F77" t="str">
            <v>307-006</v>
          </cell>
        </row>
        <row r="78">
          <cell r="F78" t="str">
            <v>307-007</v>
          </cell>
        </row>
        <row r="79">
          <cell r="F79" t="str">
            <v>307-008</v>
          </cell>
        </row>
        <row r="80">
          <cell r="F80" t="str">
            <v>307-009</v>
          </cell>
        </row>
        <row r="81">
          <cell r="F81" t="str">
            <v>307-010</v>
          </cell>
        </row>
        <row r="82">
          <cell r="F82" t="str">
            <v>307-011</v>
          </cell>
        </row>
        <row r="83">
          <cell r="F83" t="str">
            <v>307-012</v>
          </cell>
        </row>
        <row r="84">
          <cell r="F84" t="str">
            <v>307-013</v>
          </cell>
        </row>
        <row r="85">
          <cell r="F85" t="str">
            <v>307-014</v>
          </cell>
        </row>
        <row r="86">
          <cell r="F86" t="str">
            <v>.</v>
          </cell>
        </row>
        <row r="87">
          <cell r="F87" t="str">
            <v>310-001</v>
          </cell>
        </row>
        <row r="88">
          <cell r="F88" t="str">
            <v>310-002</v>
          </cell>
        </row>
        <row r="89">
          <cell r="F89" t="str">
            <v>307-015</v>
          </cell>
        </row>
        <row r="90">
          <cell r="F90" t="str">
            <v>309-001</v>
          </cell>
        </row>
        <row r="91">
          <cell r="F91" t="str">
            <v>309-002</v>
          </cell>
        </row>
        <row r="92">
          <cell r="F92" t="str">
            <v>310-003</v>
          </cell>
        </row>
        <row r="93">
          <cell r="F93" t="str">
            <v>310-004</v>
          </cell>
        </row>
        <row r="94">
          <cell r="F94" t="str">
            <v>310-005</v>
          </cell>
        </row>
        <row r="95">
          <cell r="F95" t="str">
            <v>308-001</v>
          </cell>
        </row>
        <row r="96">
          <cell r="F96" t="str">
            <v>310-006</v>
          </cell>
        </row>
        <row r="97">
          <cell r="F97" t="str">
            <v>310-007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310-008</v>
          </cell>
        </row>
        <row r="129">
          <cell r="F129" t="str">
            <v>.</v>
          </cell>
        </row>
        <row r="130">
          <cell r="F130" t="str">
            <v>311-001</v>
          </cell>
        </row>
        <row r="131">
          <cell r="F131" t="str">
            <v>311-002</v>
          </cell>
        </row>
        <row r="132">
          <cell r="F132" t="str">
            <v>312-001</v>
          </cell>
        </row>
        <row r="133">
          <cell r="F133" t="str">
            <v>313-001</v>
          </cell>
        </row>
        <row r="134">
          <cell r="F134" t="str">
            <v>313-002</v>
          </cell>
        </row>
        <row r="135">
          <cell r="F135" t="str">
            <v>313-003</v>
          </cell>
        </row>
        <row r="136">
          <cell r="F136" t="str">
            <v>313-004</v>
          </cell>
        </row>
        <row r="137">
          <cell r="F137" t="str">
            <v>311-003</v>
          </cell>
        </row>
        <row r="138">
          <cell r="F138" t="str">
            <v>.</v>
          </cell>
        </row>
        <row r="139">
          <cell r="F139" t="str">
            <v>.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8">
        <row r="13">
          <cell r="F13" t="str">
            <v>.</v>
          </cell>
        </row>
        <row r="14">
          <cell r="F14" t="str">
            <v>401-001</v>
          </cell>
        </row>
        <row r="15">
          <cell r="F15" t="str">
            <v>401-002</v>
          </cell>
        </row>
        <row r="16">
          <cell r="F16" t="str">
            <v>402-001</v>
          </cell>
        </row>
        <row r="17">
          <cell r="F17" t="str">
            <v>402-002</v>
          </cell>
        </row>
        <row r="18">
          <cell r="F18" t="str">
            <v>402-003</v>
          </cell>
        </row>
        <row r="19">
          <cell r="F19" t="str">
            <v>.</v>
          </cell>
        </row>
        <row r="20">
          <cell r="F20" t="str">
            <v>403-001</v>
          </cell>
        </row>
        <row r="21">
          <cell r="F21" t="str">
            <v>403-002</v>
          </cell>
        </row>
        <row r="22">
          <cell r="F22" t="str">
            <v>403-003</v>
          </cell>
        </row>
        <row r="23">
          <cell r="F23" t="str">
            <v>403-004</v>
          </cell>
        </row>
        <row r="24">
          <cell r="F24" t="str">
            <v>403-005</v>
          </cell>
        </row>
        <row r="25">
          <cell r="F25" t="str">
            <v>404-001</v>
          </cell>
        </row>
        <row r="26">
          <cell r="F26" t="str">
            <v>404-002</v>
          </cell>
        </row>
        <row r="27">
          <cell r="F27" t="str">
            <v>404-003</v>
          </cell>
        </row>
        <row r="28">
          <cell r="F28" t="str">
            <v>.</v>
          </cell>
        </row>
        <row r="29">
          <cell r="F29" t="str">
            <v>.</v>
          </cell>
        </row>
        <row r="30">
          <cell r="F30" t="str">
            <v>.</v>
          </cell>
        </row>
        <row r="31">
          <cell r="F31" t="str">
            <v>405-001</v>
          </cell>
        </row>
        <row r="32">
          <cell r="F32" t="str">
            <v>405-002</v>
          </cell>
        </row>
        <row r="33">
          <cell r="F33" t="str">
            <v>405-003</v>
          </cell>
        </row>
        <row r="34">
          <cell r="F34" t="str">
            <v>405-004</v>
          </cell>
        </row>
        <row r="35">
          <cell r="F35" t="str">
            <v>405-005</v>
          </cell>
        </row>
        <row r="36">
          <cell r="F36" t="str">
            <v>405-006</v>
          </cell>
        </row>
        <row r="37">
          <cell r="F37" t="str">
            <v>405-007</v>
          </cell>
        </row>
        <row r="38">
          <cell r="F38" t="str">
            <v>405-008</v>
          </cell>
        </row>
        <row r="39">
          <cell r="F39" t="str">
            <v>406-001</v>
          </cell>
        </row>
        <row r="40">
          <cell r="F40" t="str">
            <v>406-002</v>
          </cell>
        </row>
        <row r="41">
          <cell r="F41" t="str">
            <v>406-003</v>
          </cell>
        </row>
        <row r="42">
          <cell r="F42" t="str">
            <v>406-004</v>
          </cell>
        </row>
        <row r="43">
          <cell r="F43" t="str">
            <v>406-005</v>
          </cell>
        </row>
        <row r="44">
          <cell r="F44" t="str">
            <v>406-006</v>
          </cell>
        </row>
        <row r="45">
          <cell r="F45" t="str">
            <v>406-007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406-008</v>
          </cell>
        </row>
        <row r="71">
          <cell r="F71" t="str">
            <v>.</v>
          </cell>
        </row>
        <row r="72">
          <cell r="F72" t="str">
            <v>407-001</v>
          </cell>
        </row>
        <row r="73">
          <cell r="F73" t="str">
            <v>407-002</v>
          </cell>
        </row>
        <row r="74">
          <cell r="F74" t="str">
            <v>407-003</v>
          </cell>
        </row>
        <row r="75">
          <cell r="F75" t="str">
            <v>407-004</v>
          </cell>
        </row>
        <row r="76">
          <cell r="F76" t="str">
            <v>407-005</v>
          </cell>
        </row>
        <row r="77">
          <cell r="F77" t="str">
            <v>407-006</v>
          </cell>
        </row>
        <row r="78">
          <cell r="F78" t="str">
            <v>407-007</v>
          </cell>
        </row>
        <row r="79">
          <cell r="F79" t="str">
            <v>407-008</v>
          </cell>
        </row>
        <row r="80">
          <cell r="F80" t="str">
            <v>407-009</v>
          </cell>
        </row>
        <row r="81">
          <cell r="F81" t="str">
            <v>407-010</v>
          </cell>
        </row>
        <row r="82">
          <cell r="F82" t="str">
            <v>407-011</v>
          </cell>
        </row>
        <row r="83">
          <cell r="F83" t="str">
            <v>407-012</v>
          </cell>
        </row>
        <row r="84">
          <cell r="F84" t="str">
            <v>407-013</v>
          </cell>
        </row>
        <row r="85">
          <cell r="F85" t="str">
            <v>407-014</v>
          </cell>
        </row>
        <row r="86">
          <cell r="F86" t="str">
            <v>.</v>
          </cell>
        </row>
        <row r="87">
          <cell r="F87" t="str">
            <v>410-001</v>
          </cell>
        </row>
        <row r="88">
          <cell r="F88" t="str">
            <v>410-002</v>
          </cell>
        </row>
        <row r="89">
          <cell r="F89" t="str">
            <v>407-015</v>
          </cell>
        </row>
        <row r="90">
          <cell r="F90" t="str">
            <v>409-001</v>
          </cell>
        </row>
        <row r="91">
          <cell r="F91" t="str">
            <v>409-002</v>
          </cell>
        </row>
        <row r="92">
          <cell r="F92" t="str">
            <v>410-003</v>
          </cell>
        </row>
        <row r="93">
          <cell r="F93" t="str">
            <v>410-004</v>
          </cell>
        </row>
        <row r="94">
          <cell r="F94" t="str">
            <v>410-005</v>
          </cell>
        </row>
        <row r="95">
          <cell r="F95" t="str">
            <v>408-001</v>
          </cell>
        </row>
        <row r="96">
          <cell r="F96" t="str">
            <v>410-006</v>
          </cell>
        </row>
        <row r="97">
          <cell r="F97" t="str">
            <v>410-007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410-008</v>
          </cell>
        </row>
        <row r="129">
          <cell r="F129" t="str">
            <v>.</v>
          </cell>
        </row>
        <row r="130">
          <cell r="F130" t="str">
            <v>411-001</v>
          </cell>
        </row>
        <row r="131">
          <cell r="F131" t="str">
            <v>411-002</v>
          </cell>
        </row>
        <row r="132">
          <cell r="F132" t="str">
            <v>412-001</v>
          </cell>
        </row>
        <row r="133">
          <cell r="F133" t="str">
            <v>413-001</v>
          </cell>
        </row>
        <row r="134">
          <cell r="F134" t="str">
            <v>413-002</v>
          </cell>
        </row>
        <row r="135">
          <cell r="F135" t="str">
            <v>413-003</v>
          </cell>
        </row>
        <row r="136">
          <cell r="F136" t="str">
            <v>413-004</v>
          </cell>
        </row>
        <row r="137">
          <cell r="F137" t="str">
            <v>411-003</v>
          </cell>
        </row>
        <row r="138">
          <cell r="F138" t="str">
            <v>.</v>
          </cell>
        </row>
        <row r="139">
          <cell r="F139" t="str">
            <v>.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9">
        <row r="13">
          <cell r="F13" t="str">
            <v>.</v>
          </cell>
        </row>
        <row r="14">
          <cell r="F14" t="str">
            <v>.</v>
          </cell>
        </row>
        <row r="15">
          <cell r="F15" t="str">
            <v>.</v>
          </cell>
        </row>
        <row r="16">
          <cell r="F16" t="str">
            <v>501-001</v>
          </cell>
        </row>
        <row r="17">
          <cell r="F17" t="str">
            <v>501-002</v>
          </cell>
        </row>
        <row r="18">
          <cell r="F18" t="str">
            <v>.</v>
          </cell>
        </row>
        <row r="19">
          <cell r="F19" t="str">
            <v>.</v>
          </cell>
        </row>
        <row r="20">
          <cell r="F20" t="str">
            <v>501-003</v>
          </cell>
        </row>
        <row r="21">
          <cell r="F21" t="str">
            <v>.</v>
          </cell>
        </row>
        <row r="22">
          <cell r="F22" t="str">
            <v>501-004</v>
          </cell>
        </row>
        <row r="23">
          <cell r="F23" t="str">
            <v>501-005</v>
          </cell>
        </row>
        <row r="24">
          <cell r="F24" t="str">
            <v>501-006</v>
          </cell>
        </row>
        <row r="25">
          <cell r="F25" t="str">
            <v>501-007</v>
          </cell>
        </row>
        <row r="26">
          <cell r="F26" t="str">
            <v>501-008</v>
          </cell>
        </row>
        <row r="27">
          <cell r="F27" t="str">
            <v>501-009</v>
          </cell>
        </row>
        <row r="28">
          <cell r="F28" t="str">
            <v>501-010</v>
          </cell>
        </row>
        <row r="29">
          <cell r="F29" t="str">
            <v>501-011</v>
          </cell>
        </row>
        <row r="30">
          <cell r="F30" t="str">
            <v>.</v>
          </cell>
        </row>
        <row r="31">
          <cell r="F31" t="str">
            <v>.</v>
          </cell>
        </row>
        <row r="32">
          <cell r="F32" t="str">
            <v>.</v>
          </cell>
        </row>
        <row r="33">
          <cell r="F33" t="str">
            <v>.</v>
          </cell>
        </row>
        <row r="34">
          <cell r="F34" t="str">
            <v>.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501-012</v>
          </cell>
        </row>
        <row r="71">
          <cell r="F71" t="str">
            <v>.</v>
          </cell>
        </row>
        <row r="72">
          <cell r="F72" t="str">
            <v>502-001</v>
          </cell>
        </row>
        <row r="73">
          <cell r="F73" t="str">
            <v>502-002</v>
          </cell>
        </row>
        <row r="74">
          <cell r="F74" t="str">
            <v>502-003</v>
          </cell>
        </row>
        <row r="75">
          <cell r="F75" t="str">
            <v>.</v>
          </cell>
        </row>
        <row r="76">
          <cell r="F76" t="str">
            <v>502-004</v>
          </cell>
        </row>
        <row r="77">
          <cell r="F77" t="str">
            <v>502-005</v>
          </cell>
        </row>
        <row r="78">
          <cell r="F78" t="str">
            <v>502-006</v>
          </cell>
        </row>
        <row r="79">
          <cell r="F79" t="str">
            <v>502-007</v>
          </cell>
        </row>
        <row r="80">
          <cell r="F80" t="str">
            <v>502-008</v>
          </cell>
        </row>
        <row r="81">
          <cell r="F81" t="str">
            <v>502-009</v>
          </cell>
        </row>
        <row r="82">
          <cell r="F82" t="str">
            <v>502-010</v>
          </cell>
        </row>
        <row r="83">
          <cell r="F83" t="str">
            <v>502-011</v>
          </cell>
        </row>
        <row r="84">
          <cell r="F84" t="str">
            <v>.</v>
          </cell>
        </row>
        <row r="85">
          <cell r="F85" t="str">
            <v>502-012</v>
          </cell>
        </row>
        <row r="86">
          <cell r="F86" t="str">
            <v>502-013</v>
          </cell>
        </row>
        <row r="87">
          <cell r="F87" t="str">
            <v>502-014</v>
          </cell>
        </row>
        <row r="88">
          <cell r="F88" t="str">
            <v>502-015</v>
          </cell>
        </row>
        <row r="89">
          <cell r="F89" t="str">
            <v>502-016</v>
          </cell>
        </row>
        <row r="90">
          <cell r="F90" t="str">
            <v>.</v>
          </cell>
        </row>
        <row r="91">
          <cell r="F91" t="str">
            <v>502-017</v>
          </cell>
        </row>
        <row r="92">
          <cell r="F92" t="str">
            <v>.</v>
          </cell>
        </row>
        <row r="93">
          <cell r="F93" t="str">
            <v>502-018</v>
          </cell>
        </row>
        <row r="94">
          <cell r="F94" t="str">
            <v>502-019</v>
          </cell>
        </row>
        <row r="95">
          <cell r="F95" t="str">
            <v>502-020</v>
          </cell>
        </row>
        <row r="96">
          <cell r="F96" t="str">
            <v>502-021</v>
          </cell>
        </row>
        <row r="97">
          <cell r="F97" t="str">
            <v>502-022</v>
          </cell>
        </row>
        <row r="98">
          <cell r="F98" t="str">
            <v>502-023</v>
          </cell>
        </row>
        <row r="99">
          <cell r="F99" t="str">
            <v>502-024</v>
          </cell>
        </row>
        <row r="100">
          <cell r="F100" t="str">
            <v>502-025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502-026</v>
          </cell>
        </row>
        <row r="104">
          <cell r="F104" t="str">
            <v>502-027</v>
          </cell>
        </row>
        <row r="105">
          <cell r="F105" t="str">
            <v>502-028</v>
          </cell>
        </row>
        <row r="106">
          <cell r="F106" t="str">
            <v>502-029</v>
          </cell>
        </row>
        <row r="107">
          <cell r="F107" t="str">
            <v>502-030</v>
          </cell>
        </row>
        <row r="108">
          <cell r="F108" t="str">
            <v>502-031</v>
          </cell>
        </row>
        <row r="109">
          <cell r="F109" t="str">
            <v>502-032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502-033</v>
          </cell>
        </row>
        <row r="129">
          <cell r="F129" t="str">
            <v>.</v>
          </cell>
        </row>
        <row r="130">
          <cell r="F130" t="str">
            <v>503-001</v>
          </cell>
        </row>
        <row r="131">
          <cell r="F131" t="str">
            <v>503-002</v>
          </cell>
        </row>
        <row r="132">
          <cell r="F132" t="str">
            <v>503-003</v>
          </cell>
        </row>
        <row r="133">
          <cell r="F133" t="str">
            <v>503-004</v>
          </cell>
        </row>
        <row r="134">
          <cell r="F134" t="str">
            <v>503-005</v>
          </cell>
        </row>
        <row r="135">
          <cell r="F135" t="str">
            <v>503-006</v>
          </cell>
        </row>
        <row r="136">
          <cell r="F136" t="str">
            <v>503-007</v>
          </cell>
        </row>
        <row r="137">
          <cell r="F137" t="str">
            <v>503-008</v>
          </cell>
        </row>
        <row r="138">
          <cell r="F138" t="str">
            <v>503-009</v>
          </cell>
        </row>
        <row r="139">
          <cell r="F139" t="str">
            <v>503-010</v>
          </cell>
        </row>
        <row r="140">
          <cell r="F140" t="str">
            <v>503-011</v>
          </cell>
        </row>
        <row r="141">
          <cell r="F141" t="str">
            <v>503-012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0">
        <row r="13">
          <cell r="F13" t="str">
            <v>.</v>
          </cell>
        </row>
        <row r="14">
          <cell r="F14" t="str">
            <v>.</v>
          </cell>
        </row>
        <row r="15">
          <cell r="F15" t="str">
            <v>.</v>
          </cell>
        </row>
        <row r="16">
          <cell r="F16" t="str">
            <v>601-001</v>
          </cell>
        </row>
        <row r="17">
          <cell r="F17" t="str">
            <v>601-002</v>
          </cell>
        </row>
        <row r="18">
          <cell r="F18" t="str">
            <v>.</v>
          </cell>
        </row>
        <row r="19">
          <cell r="F19" t="str">
            <v>.</v>
          </cell>
        </row>
        <row r="20">
          <cell r="F20" t="str">
            <v>601-003</v>
          </cell>
        </row>
        <row r="21">
          <cell r="F21" t="str">
            <v>.</v>
          </cell>
        </row>
        <row r="22">
          <cell r="F22" t="str">
            <v>601-004</v>
          </cell>
        </row>
        <row r="23">
          <cell r="F23" t="str">
            <v>601-005</v>
          </cell>
        </row>
        <row r="24">
          <cell r="F24" t="str">
            <v>601-006</v>
          </cell>
        </row>
        <row r="25">
          <cell r="F25" t="str">
            <v>601-007</v>
          </cell>
        </row>
        <row r="26">
          <cell r="F26" t="str">
            <v>601-008</v>
          </cell>
        </row>
        <row r="27">
          <cell r="F27" t="str">
            <v>601-009</v>
          </cell>
        </row>
        <row r="28">
          <cell r="F28" t="str">
            <v>601-010</v>
          </cell>
        </row>
        <row r="29">
          <cell r="F29" t="str">
            <v>601-011</v>
          </cell>
        </row>
        <row r="30">
          <cell r="F30" t="str">
            <v>.</v>
          </cell>
        </row>
        <row r="31">
          <cell r="F31" t="str">
            <v>.</v>
          </cell>
        </row>
        <row r="32">
          <cell r="F32" t="str">
            <v>.</v>
          </cell>
        </row>
        <row r="33">
          <cell r="F33" t="str">
            <v>.</v>
          </cell>
        </row>
        <row r="34">
          <cell r="F34" t="str">
            <v>.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601-012</v>
          </cell>
        </row>
        <row r="71">
          <cell r="F71" t="str">
            <v>.</v>
          </cell>
        </row>
        <row r="72">
          <cell r="F72" t="str">
            <v>602-001</v>
          </cell>
        </row>
        <row r="73">
          <cell r="F73" t="str">
            <v>602-002</v>
          </cell>
        </row>
        <row r="74">
          <cell r="F74" t="str">
            <v>602-003</v>
          </cell>
        </row>
        <row r="75">
          <cell r="F75" t="str">
            <v>.</v>
          </cell>
        </row>
        <row r="76">
          <cell r="F76" t="str">
            <v>602-004</v>
          </cell>
        </row>
        <row r="77">
          <cell r="F77" t="str">
            <v>602-005</v>
          </cell>
        </row>
        <row r="78">
          <cell r="F78" t="str">
            <v>602-006</v>
          </cell>
        </row>
        <row r="79">
          <cell r="F79" t="str">
            <v>602-007</v>
          </cell>
        </row>
        <row r="80">
          <cell r="F80" t="str">
            <v>602-008</v>
          </cell>
        </row>
        <row r="81">
          <cell r="F81" t="str">
            <v>602-009</v>
          </cell>
        </row>
        <row r="82">
          <cell r="F82" t="str">
            <v>602-010</v>
          </cell>
        </row>
        <row r="83">
          <cell r="F83" t="str">
            <v>602-011</v>
          </cell>
        </row>
        <row r="84">
          <cell r="F84" t="str">
            <v>.</v>
          </cell>
        </row>
        <row r="85">
          <cell r="F85" t="str">
            <v>602-012</v>
          </cell>
        </row>
        <row r="86">
          <cell r="F86" t="str">
            <v>602-013</v>
          </cell>
        </row>
        <row r="87">
          <cell r="F87" t="str">
            <v>602-014</v>
          </cell>
        </row>
        <row r="88">
          <cell r="F88" t="str">
            <v>602-015</v>
          </cell>
        </row>
        <row r="89">
          <cell r="F89" t="str">
            <v>602-016</v>
          </cell>
        </row>
        <row r="90">
          <cell r="F90" t="str">
            <v>.</v>
          </cell>
        </row>
        <row r="91">
          <cell r="F91" t="str">
            <v>602-017</v>
          </cell>
        </row>
        <row r="92">
          <cell r="F92" t="str">
            <v>.</v>
          </cell>
        </row>
        <row r="93">
          <cell r="F93" t="str">
            <v>602-018</v>
          </cell>
        </row>
        <row r="94">
          <cell r="F94" t="str">
            <v>602-019</v>
          </cell>
        </row>
        <row r="95">
          <cell r="F95" t="str">
            <v>602-020</v>
          </cell>
        </row>
        <row r="96">
          <cell r="F96" t="str">
            <v>602-021</v>
          </cell>
        </row>
        <row r="97">
          <cell r="F97" t="str">
            <v>602-022</v>
          </cell>
        </row>
        <row r="98">
          <cell r="F98" t="str">
            <v>602-023</v>
          </cell>
        </row>
        <row r="99">
          <cell r="F99" t="str">
            <v>602-024</v>
          </cell>
        </row>
        <row r="100">
          <cell r="F100" t="str">
            <v>602-025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602-026</v>
          </cell>
        </row>
        <row r="104">
          <cell r="F104" t="str">
            <v>602-027</v>
          </cell>
        </row>
        <row r="105">
          <cell r="F105" t="str">
            <v>602-028</v>
          </cell>
        </row>
        <row r="106">
          <cell r="F106" t="str">
            <v>602-029</v>
          </cell>
        </row>
        <row r="107">
          <cell r="F107" t="str">
            <v>602-030</v>
          </cell>
        </row>
        <row r="108">
          <cell r="F108" t="str">
            <v>602-031</v>
          </cell>
        </row>
        <row r="109">
          <cell r="F109" t="str">
            <v>602-032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602-033</v>
          </cell>
        </row>
        <row r="129">
          <cell r="F129" t="str">
            <v>.</v>
          </cell>
        </row>
        <row r="130">
          <cell r="F130" t="str">
            <v>603-001</v>
          </cell>
        </row>
        <row r="131">
          <cell r="F131" t="str">
            <v>603-002</v>
          </cell>
        </row>
        <row r="132">
          <cell r="F132" t="str">
            <v>603-003</v>
          </cell>
        </row>
        <row r="133">
          <cell r="F133" t="str">
            <v>603-004</v>
          </cell>
        </row>
        <row r="134">
          <cell r="F134" t="str">
            <v>603-005</v>
          </cell>
        </row>
        <row r="135">
          <cell r="F135" t="str">
            <v>603-006</v>
          </cell>
        </row>
        <row r="136">
          <cell r="F136" t="str">
            <v>603-007</v>
          </cell>
        </row>
        <row r="137">
          <cell r="F137" t="str">
            <v>603-008</v>
          </cell>
        </row>
        <row r="138">
          <cell r="F138" t="str">
            <v>603-009</v>
          </cell>
        </row>
        <row r="139">
          <cell r="F139" t="str">
            <v>603-010</v>
          </cell>
        </row>
        <row r="140">
          <cell r="F140" t="str">
            <v>603-011</v>
          </cell>
        </row>
        <row r="141">
          <cell r="F141" t="str">
            <v>603-012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1">
        <row r="13">
          <cell r="F13" t="str">
            <v>.</v>
          </cell>
        </row>
        <row r="14">
          <cell r="F14" t="str">
            <v>701-001</v>
          </cell>
        </row>
        <row r="15">
          <cell r="F15" t="str">
            <v>701-002</v>
          </cell>
        </row>
        <row r="16">
          <cell r="F16" t="str">
            <v>702-001</v>
          </cell>
        </row>
        <row r="17">
          <cell r="F17" t="str">
            <v>702-002</v>
          </cell>
        </row>
        <row r="18">
          <cell r="F18" t="str">
            <v>702-003</v>
          </cell>
        </row>
        <row r="19">
          <cell r="F19" t="str">
            <v>.</v>
          </cell>
        </row>
        <row r="20">
          <cell r="F20" t="str">
            <v>703-001</v>
          </cell>
        </row>
        <row r="21">
          <cell r="F21" t="str">
            <v>703-002</v>
          </cell>
        </row>
        <row r="22">
          <cell r="F22" t="str">
            <v>703-003</v>
          </cell>
        </row>
        <row r="23">
          <cell r="F23" t="str">
            <v>703-004</v>
          </cell>
        </row>
        <row r="24">
          <cell r="F24" t="str">
            <v>704-001</v>
          </cell>
        </row>
        <row r="25">
          <cell r="F25" t="str">
            <v>704-002</v>
          </cell>
        </row>
        <row r="26">
          <cell r="F26" t="str">
            <v>704-003</v>
          </cell>
        </row>
        <row r="27">
          <cell r="F27" t="str">
            <v>704-004</v>
          </cell>
        </row>
        <row r="28">
          <cell r="F28" t="str">
            <v>705-001</v>
          </cell>
        </row>
        <row r="29">
          <cell r="F29" t="str">
            <v>705-002</v>
          </cell>
        </row>
        <row r="30">
          <cell r="F30" t="str">
            <v>705-003</v>
          </cell>
        </row>
        <row r="31">
          <cell r="F31" t="str">
            <v>705-004</v>
          </cell>
        </row>
        <row r="32">
          <cell r="F32" t="str">
            <v>705-005</v>
          </cell>
        </row>
        <row r="33">
          <cell r="F33" t="str">
            <v>705-006</v>
          </cell>
        </row>
        <row r="34">
          <cell r="F34" t="str">
            <v>705-007</v>
          </cell>
        </row>
        <row r="35">
          <cell r="F35" t="str">
            <v>705-008</v>
          </cell>
        </row>
        <row r="36">
          <cell r="F36" t="str">
            <v>.</v>
          </cell>
        </row>
        <row r="37">
          <cell r="F37" t="str">
            <v>705-009</v>
          </cell>
        </row>
        <row r="38">
          <cell r="F38" t="str">
            <v>.</v>
          </cell>
        </row>
        <row r="39">
          <cell r="F39" t="str">
            <v>705-010</v>
          </cell>
        </row>
        <row r="40">
          <cell r="F40" t="str">
            <v>705-011</v>
          </cell>
        </row>
        <row r="41">
          <cell r="F41" t="str">
            <v>705-012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706-001</v>
          </cell>
        </row>
        <row r="71">
          <cell r="F71" t="str">
            <v>.</v>
          </cell>
        </row>
        <row r="72">
          <cell r="F72" t="str">
            <v>707-001</v>
          </cell>
        </row>
        <row r="73">
          <cell r="F73" t="str">
            <v>707-002</v>
          </cell>
        </row>
        <row r="74">
          <cell r="F74" t="str">
            <v>709-001</v>
          </cell>
        </row>
        <row r="75">
          <cell r="F75" t="str">
            <v>709-002</v>
          </cell>
        </row>
        <row r="76">
          <cell r="F76" t="str">
            <v>709-003</v>
          </cell>
        </row>
        <row r="77">
          <cell r="F77" t="str">
            <v>710-001</v>
          </cell>
        </row>
        <row r="78">
          <cell r="F78" t="str">
            <v>707-003</v>
          </cell>
        </row>
        <row r="79">
          <cell r="F79" t="str">
            <v>707-004</v>
          </cell>
        </row>
        <row r="80">
          <cell r="F80" t="str">
            <v>710-002</v>
          </cell>
        </row>
        <row r="81">
          <cell r="F81" t="str">
            <v>710-003</v>
          </cell>
        </row>
        <row r="82">
          <cell r="F82" t="str">
            <v>707-005</v>
          </cell>
        </row>
        <row r="83">
          <cell r="F83" t="str">
            <v>710-004</v>
          </cell>
        </row>
        <row r="84">
          <cell r="F84" t="str">
            <v>707-006</v>
          </cell>
        </row>
        <row r="85">
          <cell r="F85" t="str">
            <v>707-007</v>
          </cell>
        </row>
        <row r="86">
          <cell r="F86" t="str">
            <v>710-005</v>
          </cell>
        </row>
        <row r="87">
          <cell r="F87" t="str">
            <v>707-008</v>
          </cell>
        </row>
        <row r="88">
          <cell r="F88" t="str">
            <v>707-009</v>
          </cell>
        </row>
        <row r="89">
          <cell r="F89" t="str">
            <v>707-010</v>
          </cell>
        </row>
        <row r="90">
          <cell r="F90" t="str">
            <v>707-011</v>
          </cell>
        </row>
        <row r="91">
          <cell r="F91" t="str">
            <v>707-012</v>
          </cell>
        </row>
        <row r="92">
          <cell r="F92" t="str">
            <v>707-013</v>
          </cell>
        </row>
        <row r="93">
          <cell r="F93" t="str">
            <v>707-014</v>
          </cell>
        </row>
        <row r="94">
          <cell r="F94" t="str">
            <v>707-015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707-016</v>
          </cell>
        </row>
        <row r="98">
          <cell r="F98" t="str">
            <v>707-017</v>
          </cell>
        </row>
        <row r="99">
          <cell r="F99" t="str">
            <v>707-018</v>
          </cell>
        </row>
        <row r="100">
          <cell r="F100" t="str">
            <v>707-019</v>
          </cell>
        </row>
        <row r="101">
          <cell r="F101" t="str">
            <v>707-020</v>
          </cell>
        </row>
        <row r="102">
          <cell r="F102" t="str">
            <v>707-021</v>
          </cell>
        </row>
        <row r="103">
          <cell r="F103" t="str">
            <v>707-022</v>
          </cell>
        </row>
        <row r="104">
          <cell r="F104" t="str">
            <v>707-023</v>
          </cell>
        </row>
        <row r="105">
          <cell r="F105" t="str">
            <v>707-024</v>
          </cell>
        </row>
        <row r="106">
          <cell r="F106" t="str">
            <v>707-025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710-006</v>
          </cell>
        </row>
        <row r="129">
          <cell r="F129" t="str">
            <v>.</v>
          </cell>
        </row>
        <row r="130">
          <cell r="F130" t="str">
            <v>711-001</v>
          </cell>
        </row>
        <row r="131">
          <cell r="F131" t="str">
            <v>711-002</v>
          </cell>
        </row>
        <row r="132">
          <cell r="F132" t="str">
            <v>711-003</v>
          </cell>
        </row>
        <row r="133">
          <cell r="F133" t="str">
            <v>712-001</v>
          </cell>
        </row>
        <row r="134">
          <cell r="F134" t="str">
            <v>713-001</v>
          </cell>
        </row>
        <row r="135">
          <cell r="F135" t="str">
            <v>713-002</v>
          </cell>
        </row>
        <row r="136">
          <cell r="F136" t="str">
            <v>713-003</v>
          </cell>
        </row>
        <row r="137">
          <cell r="F137" t="str">
            <v>713-004</v>
          </cell>
        </row>
        <row r="138">
          <cell r="F138" t="str">
            <v>713-005</v>
          </cell>
        </row>
        <row r="139">
          <cell r="F139" t="str">
            <v>711-004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2">
        <row r="13">
          <cell r="F13" t="str">
            <v>.</v>
          </cell>
        </row>
        <row r="14">
          <cell r="F14" t="str">
            <v>801-001</v>
          </cell>
        </row>
        <row r="15">
          <cell r="F15" t="str">
            <v>801-002</v>
          </cell>
        </row>
        <row r="16">
          <cell r="F16" t="str">
            <v>802-001</v>
          </cell>
        </row>
        <row r="17">
          <cell r="F17" t="str">
            <v>802-002</v>
          </cell>
        </row>
        <row r="18">
          <cell r="F18" t="str">
            <v>802-003</v>
          </cell>
        </row>
        <row r="19">
          <cell r="F19" t="str">
            <v>.</v>
          </cell>
        </row>
        <row r="20">
          <cell r="F20" t="str">
            <v>803-001</v>
          </cell>
        </row>
        <row r="21">
          <cell r="F21" t="str">
            <v>803-002</v>
          </cell>
        </row>
        <row r="22">
          <cell r="F22" t="str">
            <v>803-003</v>
          </cell>
        </row>
        <row r="23">
          <cell r="F23" t="str">
            <v>803-004</v>
          </cell>
        </row>
        <row r="24">
          <cell r="F24" t="str">
            <v>804-001</v>
          </cell>
        </row>
        <row r="25">
          <cell r="F25" t="str">
            <v>804-002</v>
          </cell>
        </row>
        <row r="26">
          <cell r="F26" t="str">
            <v>804-003</v>
          </cell>
        </row>
        <row r="27">
          <cell r="F27" t="str">
            <v>804-004</v>
          </cell>
        </row>
        <row r="28">
          <cell r="F28" t="str">
            <v>805-001</v>
          </cell>
        </row>
        <row r="29">
          <cell r="F29" t="str">
            <v>805-002</v>
          </cell>
        </row>
        <row r="30">
          <cell r="F30" t="str">
            <v>805-003</v>
          </cell>
        </row>
        <row r="31">
          <cell r="F31" t="str">
            <v>805-004</v>
          </cell>
        </row>
        <row r="32">
          <cell r="F32" t="str">
            <v>805-005</v>
          </cell>
        </row>
        <row r="33">
          <cell r="F33" t="str">
            <v>805-006</v>
          </cell>
        </row>
        <row r="34">
          <cell r="F34" t="str">
            <v>805-007</v>
          </cell>
        </row>
        <row r="35">
          <cell r="F35" t="str">
            <v>805-008</v>
          </cell>
        </row>
        <row r="36">
          <cell r="F36" t="str">
            <v>.</v>
          </cell>
        </row>
        <row r="37">
          <cell r="F37" t="str">
            <v>805-009</v>
          </cell>
        </row>
        <row r="38">
          <cell r="F38" t="str">
            <v>.</v>
          </cell>
        </row>
        <row r="39">
          <cell r="F39" t="str">
            <v>805-010</v>
          </cell>
        </row>
        <row r="40">
          <cell r="F40" t="str">
            <v>805-011</v>
          </cell>
        </row>
        <row r="41">
          <cell r="F41" t="str">
            <v>805-012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806-001</v>
          </cell>
        </row>
        <row r="71">
          <cell r="F71" t="str">
            <v>.</v>
          </cell>
        </row>
        <row r="72">
          <cell r="F72" t="str">
            <v>807-001</v>
          </cell>
        </row>
        <row r="73">
          <cell r="F73" t="str">
            <v>807-002</v>
          </cell>
        </row>
        <row r="74">
          <cell r="F74" t="str">
            <v>809-001</v>
          </cell>
        </row>
        <row r="75">
          <cell r="F75" t="str">
            <v>809-002</v>
          </cell>
        </row>
        <row r="76">
          <cell r="F76" t="str">
            <v>809-003</v>
          </cell>
        </row>
        <row r="77">
          <cell r="F77" t="str">
            <v>810-001</v>
          </cell>
        </row>
        <row r="78">
          <cell r="F78" t="str">
            <v>807-003</v>
          </cell>
        </row>
        <row r="79">
          <cell r="F79" t="str">
            <v>807-004</v>
          </cell>
        </row>
        <row r="80">
          <cell r="F80" t="str">
            <v>810-002</v>
          </cell>
        </row>
        <row r="81">
          <cell r="F81" t="str">
            <v>810-003</v>
          </cell>
        </row>
        <row r="82">
          <cell r="F82" t="str">
            <v>807-005</v>
          </cell>
        </row>
        <row r="83">
          <cell r="F83" t="str">
            <v>810-004</v>
          </cell>
        </row>
        <row r="84">
          <cell r="F84" t="str">
            <v>807-006</v>
          </cell>
        </row>
        <row r="85">
          <cell r="F85" t="str">
            <v>807-007</v>
          </cell>
        </row>
        <row r="86">
          <cell r="F86" t="str">
            <v>810-005</v>
          </cell>
        </row>
        <row r="87">
          <cell r="F87" t="str">
            <v>807-008</v>
          </cell>
        </row>
        <row r="88">
          <cell r="F88" t="str">
            <v>807-009</v>
          </cell>
        </row>
        <row r="89">
          <cell r="F89" t="str">
            <v>807-010</v>
          </cell>
        </row>
        <row r="90">
          <cell r="F90" t="str">
            <v>807-011</v>
          </cell>
        </row>
        <row r="91">
          <cell r="F91" t="str">
            <v>807-012</v>
          </cell>
        </row>
        <row r="92">
          <cell r="F92" t="str">
            <v>807-013</v>
          </cell>
        </row>
        <row r="93">
          <cell r="F93" t="str">
            <v>807-014</v>
          </cell>
        </row>
        <row r="94">
          <cell r="F94" t="str">
            <v>807-015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807-016</v>
          </cell>
        </row>
        <row r="98">
          <cell r="F98" t="str">
            <v>807-017</v>
          </cell>
        </row>
        <row r="99">
          <cell r="F99" t="str">
            <v>807-018</v>
          </cell>
        </row>
        <row r="100">
          <cell r="F100" t="str">
            <v>807-019</v>
          </cell>
        </row>
        <row r="101">
          <cell r="F101" t="str">
            <v>807-020</v>
          </cell>
        </row>
        <row r="102">
          <cell r="F102" t="str">
            <v>807-021</v>
          </cell>
        </row>
        <row r="103">
          <cell r="F103" t="str">
            <v>807-022</v>
          </cell>
        </row>
        <row r="104">
          <cell r="F104" t="str">
            <v>807-023</v>
          </cell>
        </row>
        <row r="105">
          <cell r="F105" t="str">
            <v>807-024</v>
          </cell>
        </row>
        <row r="106">
          <cell r="F106" t="str">
            <v>807-025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810-006</v>
          </cell>
        </row>
        <row r="129">
          <cell r="F129" t="str">
            <v>.</v>
          </cell>
        </row>
        <row r="130">
          <cell r="F130" t="str">
            <v>811-001</v>
          </cell>
        </row>
        <row r="131">
          <cell r="F131" t="str">
            <v>811-002</v>
          </cell>
        </row>
        <row r="132">
          <cell r="F132" t="str">
            <v>811-003</v>
          </cell>
        </row>
        <row r="133">
          <cell r="F133" t="str">
            <v>812-001</v>
          </cell>
        </row>
        <row r="134">
          <cell r="F134" t="str">
            <v>813-001</v>
          </cell>
        </row>
        <row r="135">
          <cell r="F135" t="str">
            <v>813-002</v>
          </cell>
        </row>
        <row r="136">
          <cell r="F136" t="str">
            <v>813-003</v>
          </cell>
        </row>
        <row r="137">
          <cell r="F137" t="str">
            <v>813-004</v>
          </cell>
        </row>
        <row r="138">
          <cell r="F138" t="str">
            <v>813-005</v>
          </cell>
        </row>
        <row r="139">
          <cell r="F139" t="str">
            <v>811-004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3">
        <row r="13">
          <cell r="F13" t="str">
            <v>.</v>
          </cell>
        </row>
        <row r="14">
          <cell r="F14" t="str">
            <v>901-001</v>
          </cell>
        </row>
        <row r="15">
          <cell r="F15" t="str">
            <v>901-002</v>
          </cell>
        </row>
        <row r="16">
          <cell r="F16" t="str">
            <v>902-001</v>
          </cell>
        </row>
        <row r="17">
          <cell r="F17" t="str">
            <v>902-002</v>
          </cell>
        </row>
        <row r="18">
          <cell r="F18" t="str">
            <v>902-003</v>
          </cell>
        </row>
        <row r="19">
          <cell r="F19" t="str">
            <v>.</v>
          </cell>
        </row>
        <row r="20">
          <cell r="F20" t="str">
            <v>903-001</v>
          </cell>
        </row>
        <row r="21">
          <cell r="F21" t="str">
            <v>903-002</v>
          </cell>
        </row>
        <row r="22">
          <cell r="F22" t="str">
            <v>903-003</v>
          </cell>
        </row>
        <row r="23">
          <cell r="F23" t="str">
            <v>903-004</v>
          </cell>
        </row>
        <row r="24">
          <cell r="F24" t="str">
            <v>904-001</v>
          </cell>
        </row>
        <row r="25">
          <cell r="F25" t="str">
            <v>904-002</v>
          </cell>
        </row>
        <row r="26">
          <cell r="F26" t="str">
            <v>905-001</v>
          </cell>
        </row>
        <row r="27">
          <cell r="F27" t="str">
            <v>905-002</v>
          </cell>
        </row>
        <row r="28">
          <cell r="F28" t="str">
            <v>905-003</v>
          </cell>
        </row>
        <row r="29">
          <cell r="F29" t="str">
            <v>905-004</v>
          </cell>
        </row>
        <row r="30">
          <cell r="F30" t="str">
            <v>905-005</v>
          </cell>
        </row>
        <row r="31">
          <cell r="F31" t="str">
            <v>905-006</v>
          </cell>
        </row>
        <row r="32">
          <cell r="F32" t="str">
            <v>905-007</v>
          </cell>
        </row>
        <row r="33">
          <cell r="F33" t="str">
            <v>905-008</v>
          </cell>
        </row>
        <row r="34">
          <cell r="F34" t="str">
            <v>906-001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2">
          <cell r="F62" t="str">
            <v>.</v>
          </cell>
        </row>
        <row r="63">
          <cell r="F63" t="str">
            <v>906-002</v>
          </cell>
        </row>
        <row r="71">
          <cell r="F71" t="str">
            <v>.</v>
          </cell>
        </row>
        <row r="72">
          <cell r="F72" t="str">
            <v>907-001</v>
          </cell>
        </row>
        <row r="73">
          <cell r="F73" t="str">
            <v>907-002</v>
          </cell>
        </row>
        <row r="74">
          <cell r="F74" t="str">
            <v>907-003</v>
          </cell>
        </row>
        <row r="75">
          <cell r="F75" t="str">
            <v>907-004</v>
          </cell>
        </row>
        <row r="76">
          <cell r="F76" t="str">
            <v>907-005</v>
          </cell>
        </row>
        <row r="77">
          <cell r="F77" t="str">
            <v>907-006</v>
          </cell>
        </row>
        <row r="78">
          <cell r="F78" t="str">
            <v>907-007</v>
          </cell>
        </row>
        <row r="79">
          <cell r="F79" t="str">
            <v>907-008</v>
          </cell>
        </row>
        <row r="80">
          <cell r="F80" t="str">
            <v>909-001</v>
          </cell>
        </row>
        <row r="81">
          <cell r="F81" t="str">
            <v>909-002</v>
          </cell>
        </row>
        <row r="82">
          <cell r="F82" t="str">
            <v>909-003</v>
          </cell>
        </row>
        <row r="83">
          <cell r="F83" t="str">
            <v>909-004</v>
          </cell>
        </row>
        <row r="84">
          <cell r="F84" t="str">
            <v>910-001</v>
          </cell>
        </row>
        <row r="85">
          <cell r="F85" t="str">
            <v>910-002</v>
          </cell>
        </row>
        <row r="86">
          <cell r="F86" t="str">
            <v>910-003</v>
          </cell>
        </row>
        <row r="87">
          <cell r="F87" t="str">
            <v>910-004</v>
          </cell>
        </row>
        <row r="88">
          <cell r="F88" t="str">
            <v>907-009</v>
          </cell>
        </row>
        <row r="89">
          <cell r="F89" t="str">
            <v>910-005</v>
          </cell>
        </row>
        <row r="90">
          <cell r="F90" t="str">
            <v>907-010</v>
          </cell>
        </row>
        <row r="91">
          <cell r="F91" t="str">
            <v>908-001</v>
          </cell>
        </row>
        <row r="92">
          <cell r="F92" t="str">
            <v>907-011</v>
          </cell>
        </row>
        <row r="93">
          <cell r="F93" t="str">
            <v>.</v>
          </cell>
        </row>
        <row r="94">
          <cell r="F94" t="str">
            <v>.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.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910-006</v>
          </cell>
        </row>
        <row r="129">
          <cell r="F129" t="str">
            <v>.</v>
          </cell>
        </row>
        <row r="130">
          <cell r="F130" t="str">
            <v>911-001</v>
          </cell>
        </row>
        <row r="131">
          <cell r="F131" t="str">
            <v>911-002</v>
          </cell>
        </row>
        <row r="132">
          <cell r="F132" t="str">
            <v>911-003</v>
          </cell>
        </row>
        <row r="133">
          <cell r="F133" t="str">
            <v>912-001</v>
          </cell>
        </row>
        <row r="134">
          <cell r="F134" t="str">
            <v>913-001</v>
          </cell>
        </row>
        <row r="135">
          <cell r="F135" t="str">
            <v>913-002</v>
          </cell>
        </row>
        <row r="136">
          <cell r="F136" t="str">
            <v>913-003</v>
          </cell>
        </row>
        <row r="137">
          <cell r="F137" t="str">
            <v>913-004</v>
          </cell>
        </row>
        <row r="138">
          <cell r="F138" t="str">
            <v>913-005</v>
          </cell>
        </row>
        <row r="139">
          <cell r="F139" t="str">
            <v>911-004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914-001</v>
          </cell>
        </row>
        <row r="177">
          <cell r="F177" t="str">
            <v>914-002</v>
          </cell>
        </row>
        <row r="178">
          <cell r="F178" t="str">
            <v>914-003</v>
          </cell>
        </row>
        <row r="179">
          <cell r="F179" t="str">
            <v>914-004</v>
          </cell>
        </row>
        <row r="180">
          <cell r="F180" t="str">
            <v>914-005</v>
          </cell>
        </row>
        <row r="181">
          <cell r="F181" t="str">
            <v>914-006</v>
          </cell>
        </row>
      </sheetData>
      <sheetData sheetId="34">
        <row r="13">
          <cell r="F13" t="str">
            <v>.</v>
          </cell>
        </row>
        <row r="14">
          <cell r="F14" t="str">
            <v>1001-001</v>
          </cell>
        </row>
        <row r="15">
          <cell r="F15" t="str">
            <v>1001-002</v>
          </cell>
        </row>
        <row r="16">
          <cell r="F16" t="str">
            <v>1002-001</v>
          </cell>
        </row>
        <row r="17">
          <cell r="F17" t="str">
            <v>1002-002</v>
          </cell>
        </row>
        <row r="18">
          <cell r="F18" t="str">
            <v>1002-003</v>
          </cell>
        </row>
        <row r="19">
          <cell r="F19" t="str">
            <v>.</v>
          </cell>
        </row>
        <row r="20">
          <cell r="F20" t="str">
            <v>1003-001</v>
          </cell>
        </row>
        <row r="21">
          <cell r="F21" t="str">
            <v>1003-002</v>
          </cell>
        </row>
        <row r="22">
          <cell r="F22" t="str">
            <v>1003-003</v>
          </cell>
        </row>
        <row r="23">
          <cell r="F23" t="str">
            <v>1003-004</v>
          </cell>
        </row>
        <row r="24">
          <cell r="F24" t="str">
            <v>1004-001</v>
          </cell>
        </row>
        <row r="25">
          <cell r="F25" t="str">
            <v>1004-002</v>
          </cell>
        </row>
        <row r="26">
          <cell r="F26" t="str">
            <v>1004-003</v>
          </cell>
        </row>
        <row r="27">
          <cell r="F27" t="str">
            <v>1004-004</v>
          </cell>
        </row>
        <row r="28">
          <cell r="F28" t="str">
            <v>.</v>
          </cell>
        </row>
        <row r="29">
          <cell r="F29" t="str">
            <v>1005-001</v>
          </cell>
        </row>
        <row r="30">
          <cell r="F30" t="str">
            <v>1005-002</v>
          </cell>
        </row>
        <row r="31">
          <cell r="F31" t="str">
            <v>1005-003</v>
          </cell>
        </row>
        <row r="32">
          <cell r="F32" t="str">
            <v>1005-004</v>
          </cell>
        </row>
        <row r="33">
          <cell r="F33" t="str">
            <v>1005-005</v>
          </cell>
        </row>
        <row r="34">
          <cell r="F34" t="str">
            <v>1005-006</v>
          </cell>
        </row>
        <row r="35">
          <cell r="F35" t="str">
            <v>1005-007</v>
          </cell>
        </row>
        <row r="36">
          <cell r="F36" t="str">
            <v>1005-008</v>
          </cell>
        </row>
        <row r="37">
          <cell r="F37" t="str">
            <v>.</v>
          </cell>
        </row>
        <row r="38">
          <cell r="F38" t="str">
            <v>1006-001</v>
          </cell>
        </row>
        <row r="39">
          <cell r="F39" t="str">
            <v>1006-002</v>
          </cell>
        </row>
        <row r="40">
          <cell r="F40" t="str">
            <v>1006-003</v>
          </cell>
        </row>
        <row r="41">
          <cell r="F41" t="str">
            <v>1006-004</v>
          </cell>
        </row>
        <row r="42">
          <cell r="F42" t="str">
            <v>1006-005</v>
          </cell>
        </row>
        <row r="43">
          <cell r="F43" t="str">
            <v>1006-006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2">
          <cell r="F62" t="str">
            <v>.</v>
          </cell>
        </row>
        <row r="63">
          <cell r="F63" t="str">
            <v>1006-007</v>
          </cell>
        </row>
        <row r="71">
          <cell r="F71" t="str">
            <v>.</v>
          </cell>
        </row>
        <row r="72">
          <cell r="F72" t="str">
            <v>1009-001</v>
          </cell>
        </row>
        <row r="73">
          <cell r="F73" t="str">
            <v>1009-002</v>
          </cell>
        </row>
        <row r="74">
          <cell r="F74" t="str">
            <v>1009-003</v>
          </cell>
        </row>
        <row r="75">
          <cell r="F75" t="str">
            <v>1009-004</v>
          </cell>
        </row>
        <row r="76">
          <cell r="F76" t="str">
            <v>.</v>
          </cell>
        </row>
        <row r="77">
          <cell r="F77" t="str">
            <v>1007-001</v>
          </cell>
        </row>
        <row r="78">
          <cell r="F78" t="str">
            <v>1007-002</v>
          </cell>
        </row>
        <row r="79">
          <cell r="F79" t="str">
            <v>1007-003</v>
          </cell>
        </row>
        <row r="80">
          <cell r="F80" t="str">
            <v>1007-004</v>
          </cell>
        </row>
        <row r="81">
          <cell r="F81" t="str">
            <v>1007-005</v>
          </cell>
        </row>
        <row r="82">
          <cell r="F82" t="str">
            <v>1007-006</v>
          </cell>
        </row>
        <row r="83">
          <cell r="F83" t="str">
            <v>1007-007</v>
          </cell>
        </row>
        <row r="84">
          <cell r="F84" t="str">
            <v>1007-008</v>
          </cell>
        </row>
        <row r="85">
          <cell r="F85" t="str">
            <v>.</v>
          </cell>
        </row>
        <row r="86">
          <cell r="F86" t="str">
            <v>1007-009</v>
          </cell>
        </row>
        <row r="87">
          <cell r="F87" t="str">
            <v>1008-001</v>
          </cell>
        </row>
        <row r="88">
          <cell r="F88" t="str">
            <v>1010-001</v>
          </cell>
        </row>
        <row r="89">
          <cell r="F89" t="str">
            <v>1010-002</v>
          </cell>
        </row>
        <row r="90">
          <cell r="F90" t="str">
            <v>1010-003</v>
          </cell>
        </row>
        <row r="91">
          <cell r="F91" t="str">
            <v>1010-004</v>
          </cell>
        </row>
        <row r="92">
          <cell r="F92" t="str">
            <v>1010-005</v>
          </cell>
        </row>
        <row r="93">
          <cell r="F93" t="str">
            <v>.</v>
          </cell>
        </row>
        <row r="94">
          <cell r="F94" t="str">
            <v>1007-010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.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1010-006</v>
          </cell>
        </row>
        <row r="129">
          <cell r="F129" t="str">
            <v>.</v>
          </cell>
        </row>
        <row r="130">
          <cell r="F130" t="str">
            <v>1011-001</v>
          </cell>
        </row>
        <row r="131">
          <cell r="F131" t="str">
            <v>1011-002</v>
          </cell>
        </row>
        <row r="132">
          <cell r="F132" t="str">
            <v>1011-003</v>
          </cell>
        </row>
        <row r="133">
          <cell r="F133" t="str">
            <v>1012-001</v>
          </cell>
        </row>
        <row r="134">
          <cell r="F134" t="str">
            <v>1013-001</v>
          </cell>
        </row>
        <row r="135">
          <cell r="F135" t="str">
            <v>1013-002</v>
          </cell>
        </row>
        <row r="136">
          <cell r="F136" t="str">
            <v>1013-003</v>
          </cell>
        </row>
        <row r="137">
          <cell r="F137" t="str">
            <v>1013-004</v>
          </cell>
        </row>
        <row r="138">
          <cell r="F138" t="str">
            <v>1013-005</v>
          </cell>
        </row>
        <row r="139">
          <cell r="F139" t="str">
            <v>1011-004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1014-001</v>
          </cell>
        </row>
        <row r="177">
          <cell r="F177" t="str">
            <v>1014-002</v>
          </cell>
        </row>
        <row r="178">
          <cell r="F178" t="str">
            <v>1014-003</v>
          </cell>
        </row>
        <row r="179">
          <cell r="F179" t="str">
            <v>1014-004</v>
          </cell>
        </row>
        <row r="180">
          <cell r="F180" t="str">
            <v>1014-005</v>
          </cell>
        </row>
        <row r="181">
          <cell r="F181" t="str">
            <v>1014-006</v>
          </cell>
        </row>
      </sheetData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 refreshError="1"/>
      <sheetData sheetId="8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BECOUSE (Line)"/>
      <sheetName val="Sensitivities"/>
      <sheetName val="Limits"/>
      <sheetName val="Chart1"/>
      <sheetName val="Load Data"/>
      <sheetName val="Prob"/>
      <sheetName val="Scope"/>
      <sheetName val="UnitCosts"/>
      <sheetName val="Transfer"/>
      <sheetName val="Transfer Graphs"/>
      <sheetName val="Losses"/>
      <sheetName val="Ave NMMM Growth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>
        <row r="30">
          <cell r="B30">
            <v>0.72499999999999998</v>
          </cell>
        </row>
        <row r="31">
          <cell r="B31">
            <v>0.3</v>
          </cell>
        </row>
        <row r="33">
          <cell r="B33">
            <v>0.58499999999999996</v>
          </cell>
        </row>
        <row r="37">
          <cell r="E37">
            <v>6.7169999999999996</v>
          </cell>
        </row>
      </sheetData>
      <sheetData sheetId="1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us"/>
      <sheetName val="Re"/>
      <sheetName val="Detail"/>
      <sheetName val="1999 PLAN"/>
      <sheetName val="Turbine Tender 3 Unit base (2)"/>
      <sheetName val="CPA Formulae"/>
      <sheetName val="FLOW_3.XLS"/>
      <sheetName val="Qm"/>
      <sheetName val="C"/>
      <sheetName val="1999_PLAN"/>
      <sheetName val="Turbine_Tender_3_Unit_base_(2)"/>
      <sheetName val="CPA_Formulae"/>
      <sheetName val="FLOW_3_XLS"/>
      <sheetName val="Econ_monthly_"/>
      <sheetName val="Rates"/>
      <sheetName val="Cu drop list"/>
    </sheetNames>
    <sheetDataSet>
      <sheetData sheetId="0"/>
      <sheetData sheetId="1" refreshError="1">
        <row r="94">
          <cell r="D94">
            <v>0</v>
          </cell>
        </row>
        <row r="95">
          <cell r="D95">
            <v>1</v>
          </cell>
        </row>
        <row r="96">
          <cell r="D96">
            <v>2</v>
          </cell>
        </row>
        <row r="97">
          <cell r="D97">
            <v>3</v>
          </cell>
        </row>
        <row r="98">
          <cell r="D98">
            <v>4</v>
          </cell>
        </row>
        <row r="99">
          <cell r="D99">
            <v>5</v>
          </cell>
        </row>
        <row r="100">
          <cell r="D100">
            <v>6</v>
          </cell>
        </row>
        <row r="101">
          <cell r="D101">
            <v>7</v>
          </cell>
        </row>
        <row r="102">
          <cell r="D102">
            <v>8</v>
          </cell>
        </row>
        <row r="103">
          <cell r="D103">
            <v>9</v>
          </cell>
        </row>
        <row r="104">
          <cell r="D104">
            <v>10</v>
          </cell>
        </row>
        <row r="105">
          <cell r="D105">
            <v>11</v>
          </cell>
        </row>
        <row r="106">
          <cell r="D106">
            <v>12</v>
          </cell>
        </row>
        <row r="107">
          <cell r="D107">
            <v>13</v>
          </cell>
        </row>
        <row r="108">
          <cell r="D108">
            <v>14</v>
          </cell>
        </row>
        <row r="109">
          <cell r="D109">
            <v>15</v>
          </cell>
        </row>
        <row r="110">
          <cell r="D110">
            <v>16</v>
          </cell>
        </row>
        <row r="111">
          <cell r="D111">
            <v>17</v>
          </cell>
        </row>
        <row r="112">
          <cell r="D112">
            <v>18</v>
          </cell>
        </row>
        <row r="113">
          <cell r="D113">
            <v>19</v>
          </cell>
        </row>
        <row r="114">
          <cell r="D114">
            <v>20</v>
          </cell>
        </row>
        <row r="115">
          <cell r="D115">
            <v>21</v>
          </cell>
        </row>
        <row r="116">
          <cell r="D116">
            <v>22</v>
          </cell>
        </row>
        <row r="117">
          <cell r="D117">
            <v>23</v>
          </cell>
        </row>
        <row r="118">
          <cell r="D118">
            <v>24</v>
          </cell>
        </row>
        <row r="119">
          <cell r="D119">
            <v>25</v>
          </cell>
        </row>
        <row r="120">
          <cell r="D120">
            <v>26</v>
          </cell>
        </row>
        <row r="121">
          <cell r="D121">
            <v>27</v>
          </cell>
        </row>
        <row r="122">
          <cell r="D122">
            <v>28</v>
          </cell>
        </row>
        <row r="123">
          <cell r="D123">
            <v>29</v>
          </cell>
        </row>
        <row r="124">
          <cell r="D124">
            <v>30</v>
          </cell>
        </row>
        <row r="125">
          <cell r="D125">
            <v>31</v>
          </cell>
        </row>
        <row r="126">
          <cell r="D126">
            <v>32</v>
          </cell>
        </row>
        <row r="127">
          <cell r="D127">
            <v>33</v>
          </cell>
        </row>
        <row r="128">
          <cell r="D128">
            <v>34</v>
          </cell>
        </row>
        <row r="129">
          <cell r="D129">
            <v>35</v>
          </cell>
        </row>
        <row r="130">
          <cell r="D130">
            <v>36</v>
          </cell>
        </row>
        <row r="131">
          <cell r="D131">
            <v>37</v>
          </cell>
        </row>
        <row r="132">
          <cell r="D132">
            <v>38</v>
          </cell>
        </row>
        <row r="133">
          <cell r="D133">
            <v>39</v>
          </cell>
        </row>
        <row r="134">
          <cell r="D134">
            <v>40</v>
          </cell>
        </row>
        <row r="135">
          <cell r="D135">
            <v>41</v>
          </cell>
        </row>
        <row r="136">
          <cell r="D136">
            <v>42</v>
          </cell>
        </row>
        <row r="137">
          <cell r="D137">
            <v>43</v>
          </cell>
        </row>
        <row r="138">
          <cell r="D138">
            <v>44</v>
          </cell>
        </row>
        <row r="139">
          <cell r="D139">
            <v>45</v>
          </cell>
        </row>
        <row r="140">
          <cell r="D140">
            <v>46</v>
          </cell>
        </row>
        <row r="141">
          <cell r="D141">
            <v>47</v>
          </cell>
        </row>
        <row r="142">
          <cell r="D142">
            <v>48</v>
          </cell>
        </row>
        <row r="143">
          <cell r="D143">
            <v>49</v>
          </cell>
        </row>
        <row r="144">
          <cell r="D144">
            <v>50</v>
          </cell>
        </row>
        <row r="147">
          <cell r="D147">
            <v>0</v>
          </cell>
        </row>
        <row r="148">
          <cell r="D148">
            <v>1</v>
          </cell>
        </row>
        <row r="149">
          <cell r="D149">
            <v>2</v>
          </cell>
        </row>
        <row r="150">
          <cell r="D150">
            <v>3</v>
          </cell>
        </row>
        <row r="151">
          <cell r="D151">
            <v>4</v>
          </cell>
        </row>
        <row r="152">
          <cell r="D152">
            <v>5</v>
          </cell>
        </row>
        <row r="153">
          <cell r="D153">
            <v>6</v>
          </cell>
        </row>
        <row r="154">
          <cell r="D154">
            <v>7</v>
          </cell>
        </row>
        <row r="155">
          <cell r="D155">
            <v>8</v>
          </cell>
        </row>
        <row r="156">
          <cell r="D156">
            <v>9</v>
          </cell>
        </row>
        <row r="157">
          <cell r="D157">
            <v>10</v>
          </cell>
        </row>
        <row r="158">
          <cell r="D158">
            <v>11</v>
          </cell>
        </row>
        <row r="159">
          <cell r="D159">
            <v>12</v>
          </cell>
        </row>
        <row r="160">
          <cell r="D160">
            <v>13</v>
          </cell>
        </row>
        <row r="161">
          <cell r="D161">
            <v>14</v>
          </cell>
        </row>
        <row r="162">
          <cell r="D162">
            <v>15</v>
          </cell>
        </row>
        <row r="163">
          <cell r="D163">
            <v>16</v>
          </cell>
        </row>
        <row r="164">
          <cell r="D164">
            <v>17</v>
          </cell>
        </row>
        <row r="165">
          <cell r="D165">
            <v>18</v>
          </cell>
        </row>
        <row r="166">
          <cell r="D166">
            <v>19</v>
          </cell>
        </row>
        <row r="167">
          <cell r="D167">
            <v>20</v>
          </cell>
        </row>
        <row r="168">
          <cell r="D168">
            <v>21</v>
          </cell>
        </row>
        <row r="169">
          <cell r="D169">
            <v>22</v>
          </cell>
        </row>
        <row r="170">
          <cell r="D170">
            <v>23</v>
          </cell>
        </row>
        <row r="171">
          <cell r="D171">
            <v>24</v>
          </cell>
        </row>
        <row r="172">
          <cell r="D172">
            <v>25</v>
          </cell>
        </row>
        <row r="173">
          <cell r="D173">
            <v>26</v>
          </cell>
        </row>
        <row r="174">
          <cell r="D174">
            <v>27</v>
          </cell>
        </row>
        <row r="175">
          <cell r="D175">
            <v>28</v>
          </cell>
        </row>
        <row r="176">
          <cell r="D176">
            <v>29</v>
          </cell>
        </row>
        <row r="177">
          <cell r="D177">
            <v>30</v>
          </cell>
        </row>
        <row r="178">
          <cell r="D178">
            <v>31</v>
          </cell>
        </row>
        <row r="179">
          <cell r="D179">
            <v>32</v>
          </cell>
        </row>
        <row r="180">
          <cell r="D180">
            <v>33</v>
          </cell>
        </row>
        <row r="181">
          <cell r="D181">
            <v>34</v>
          </cell>
        </row>
        <row r="184">
          <cell r="D184">
            <v>0</v>
          </cell>
        </row>
        <row r="185">
          <cell r="D185">
            <v>1</v>
          </cell>
        </row>
        <row r="186">
          <cell r="D186">
            <v>2</v>
          </cell>
        </row>
        <row r="187">
          <cell r="D187">
            <v>3</v>
          </cell>
        </row>
        <row r="188">
          <cell r="D188">
            <v>4</v>
          </cell>
        </row>
        <row r="189">
          <cell r="D189">
            <v>5</v>
          </cell>
        </row>
        <row r="190">
          <cell r="D190">
            <v>6</v>
          </cell>
        </row>
        <row r="191">
          <cell r="D191">
            <v>7</v>
          </cell>
        </row>
        <row r="192">
          <cell r="D192">
            <v>8</v>
          </cell>
        </row>
        <row r="193">
          <cell r="D193">
            <v>9</v>
          </cell>
        </row>
        <row r="194">
          <cell r="D194">
            <v>10</v>
          </cell>
        </row>
        <row r="195">
          <cell r="D195">
            <v>11</v>
          </cell>
        </row>
        <row r="196">
          <cell r="D196">
            <v>12</v>
          </cell>
        </row>
        <row r="197">
          <cell r="D197">
            <v>13</v>
          </cell>
        </row>
        <row r="198">
          <cell r="D198">
            <v>14</v>
          </cell>
        </row>
        <row r="199">
          <cell r="D199">
            <v>15</v>
          </cell>
        </row>
        <row r="200">
          <cell r="D200">
            <v>16</v>
          </cell>
        </row>
        <row r="201">
          <cell r="D201">
            <v>17</v>
          </cell>
        </row>
        <row r="202">
          <cell r="D202">
            <v>18</v>
          </cell>
        </row>
        <row r="203">
          <cell r="D203">
            <v>19</v>
          </cell>
        </row>
        <row r="204">
          <cell r="D204">
            <v>20</v>
          </cell>
        </row>
        <row r="205">
          <cell r="D205">
            <v>21</v>
          </cell>
        </row>
        <row r="206">
          <cell r="D206">
            <v>22</v>
          </cell>
        </row>
        <row r="207">
          <cell r="D207">
            <v>23</v>
          </cell>
        </row>
        <row r="208">
          <cell r="D208">
            <v>24</v>
          </cell>
        </row>
        <row r="209">
          <cell r="D209">
            <v>25</v>
          </cell>
        </row>
        <row r="210">
          <cell r="D210">
            <v>26</v>
          </cell>
        </row>
        <row r="211">
          <cell r="D211">
            <v>27</v>
          </cell>
        </row>
        <row r="212">
          <cell r="D212">
            <v>28</v>
          </cell>
        </row>
        <row r="213">
          <cell r="D213">
            <v>29</v>
          </cell>
        </row>
        <row r="214">
          <cell r="D214">
            <v>30</v>
          </cell>
        </row>
        <row r="215">
          <cell r="D215">
            <v>31</v>
          </cell>
        </row>
        <row r="216">
          <cell r="D216">
            <v>32</v>
          </cell>
        </row>
        <row r="217">
          <cell r="D217">
            <v>33</v>
          </cell>
        </row>
        <row r="218">
          <cell r="D218">
            <v>34</v>
          </cell>
        </row>
        <row r="219">
          <cell r="D219">
            <v>35</v>
          </cell>
        </row>
        <row r="220">
          <cell r="D220">
            <v>36</v>
          </cell>
        </row>
        <row r="221">
          <cell r="D221">
            <v>37</v>
          </cell>
        </row>
        <row r="222">
          <cell r="D222">
            <v>38</v>
          </cell>
        </row>
        <row r="223">
          <cell r="D223">
            <v>39</v>
          </cell>
        </row>
        <row r="224">
          <cell r="D224">
            <v>40</v>
          </cell>
        </row>
        <row r="225">
          <cell r="D225">
            <v>41</v>
          </cell>
        </row>
        <row r="226">
          <cell r="D226">
            <v>42</v>
          </cell>
        </row>
        <row r="227">
          <cell r="D227">
            <v>43</v>
          </cell>
        </row>
        <row r="228">
          <cell r="D228">
            <v>44</v>
          </cell>
        </row>
        <row r="229">
          <cell r="D229">
            <v>45</v>
          </cell>
        </row>
        <row r="230">
          <cell r="D230">
            <v>46</v>
          </cell>
        </row>
        <row r="231">
          <cell r="D231">
            <v>47</v>
          </cell>
        </row>
        <row r="232">
          <cell r="D232">
            <v>48</v>
          </cell>
        </row>
        <row r="233">
          <cell r="D233">
            <v>49</v>
          </cell>
        </row>
        <row r="234">
          <cell r="D234">
            <v>50</v>
          </cell>
        </row>
        <row r="237">
          <cell r="D237">
            <v>0</v>
          </cell>
        </row>
        <row r="238">
          <cell r="D238">
            <v>1</v>
          </cell>
        </row>
        <row r="239">
          <cell r="D239">
            <v>2</v>
          </cell>
        </row>
        <row r="240">
          <cell r="D240">
            <v>3</v>
          </cell>
        </row>
        <row r="241">
          <cell r="D241">
            <v>4</v>
          </cell>
        </row>
        <row r="242">
          <cell r="D242">
            <v>5</v>
          </cell>
        </row>
        <row r="243">
          <cell r="D243">
            <v>6</v>
          </cell>
        </row>
        <row r="244">
          <cell r="D244">
            <v>7</v>
          </cell>
        </row>
        <row r="245">
          <cell r="D245">
            <v>8</v>
          </cell>
        </row>
        <row r="246">
          <cell r="D246">
            <v>9</v>
          </cell>
        </row>
        <row r="247">
          <cell r="D247">
            <v>10</v>
          </cell>
        </row>
        <row r="250">
          <cell r="D250">
            <v>0</v>
          </cell>
        </row>
        <row r="251">
          <cell r="D251">
            <v>1</v>
          </cell>
        </row>
        <row r="252">
          <cell r="D252">
            <v>2</v>
          </cell>
        </row>
        <row r="253">
          <cell r="D253">
            <v>3</v>
          </cell>
        </row>
        <row r="254">
          <cell r="D254">
            <v>4</v>
          </cell>
        </row>
        <row r="255">
          <cell r="D255">
            <v>5</v>
          </cell>
        </row>
        <row r="256">
          <cell r="D256">
            <v>6</v>
          </cell>
        </row>
        <row r="257">
          <cell r="D257">
            <v>7</v>
          </cell>
        </row>
        <row r="258">
          <cell r="D258">
            <v>8</v>
          </cell>
        </row>
        <row r="259">
          <cell r="D259">
            <v>9</v>
          </cell>
        </row>
        <row r="260">
          <cell r="D260">
            <v>10</v>
          </cell>
        </row>
        <row r="261">
          <cell r="D261">
            <v>11</v>
          </cell>
        </row>
        <row r="262">
          <cell r="D262">
            <v>12</v>
          </cell>
        </row>
        <row r="263">
          <cell r="D263">
            <v>13</v>
          </cell>
        </row>
        <row r="264">
          <cell r="D264">
            <v>14</v>
          </cell>
        </row>
        <row r="265">
          <cell r="D265">
            <v>15</v>
          </cell>
        </row>
        <row r="266">
          <cell r="D266">
            <v>16</v>
          </cell>
        </row>
        <row r="267">
          <cell r="D267">
            <v>17</v>
          </cell>
        </row>
        <row r="268">
          <cell r="D268">
            <v>18</v>
          </cell>
        </row>
        <row r="269">
          <cell r="D269">
            <v>19</v>
          </cell>
        </row>
        <row r="270">
          <cell r="D270">
            <v>20</v>
          </cell>
        </row>
        <row r="271">
          <cell r="D271">
            <v>21</v>
          </cell>
        </row>
        <row r="272">
          <cell r="D272">
            <v>22</v>
          </cell>
        </row>
        <row r="273">
          <cell r="D273">
            <v>23</v>
          </cell>
        </row>
        <row r="274">
          <cell r="D274">
            <v>24</v>
          </cell>
        </row>
        <row r="275">
          <cell r="D275">
            <v>25</v>
          </cell>
        </row>
        <row r="276">
          <cell r="D276">
            <v>26</v>
          </cell>
        </row>
        <row r="277">
          <cell r="D277">
            <v>27</v>
          </cell>
        </row>
        <row r="278">
          <cell r="D278">
            <v>28</v>
          </cell>
        </row>
        <row r="279">
          <cell r="D279">
            <v>29</v>
          </cell>
        </row>
        <row r="280">
          <cell r="D280">
            <v>30</v>
          </cell>
        </row>
        <row r="281">
          <cell r="D281">
            <v>31</v>
          </cell>
        </row>
        <row r="282">
          <cell r="D282">
            <v>32</v>
          </cell>
        </row>
        <row r="283">
          <cell r="D283">
            <v>33</v>
          </cell>
        </row>
        <row r="284">
          <cell r="D284">
            <v>34</v>
          </cell>
        </row>
        <row r="285">
          <cell r="D285">
            <v>35</v>
          </cell>
        </row>
        <row r="286">
          <cell r="D286">
            <v>36</v>
          </cell>
        </row>
        <row r="287">
          <cell r="D287">
            <v>37</v>
          </cell>
        </row>
        <row r="288">
          <cell r="D288">
            <v>38</v>
          </cell>
        </row>
        <row r="289">
          <cell r="D289">
            <v>39</v>
          </cell>
        </row>
        <row r="290">
          <cell r="D290">
            <v>40</v>
          </cell>
        </row>
        <row r="293">
          <cell r="D293">
            <v>0</v>
          </cell>
        </row>
        <row r="294">
          <cell r="D294">
            <v>1</v>
          </cell>
        </row>
        <row r="295">
          <cell r="D295">
            <v>2</v>
          </cell>
        </row>
        <row r="296">
          <cell r="D296">
            <v>3</v>
          </cell>
        </row>
        <row r="297">
          <cell r="D297">
            <v>4</v>
          </cell>
        </row>
        <row r="298">
          <cell r="D298">
            <v>5</v>
          </cell>
        </row>
        <row r="299">
          <cell r="D299">
            <v>6</v>
          </cell>
        </row>
        <row r="300">
          <cell r="D300">
            <v>7</v>
          </cell>
        </row>
        <row r="301">
          <cell r="D301">
            <v>8</v>
          </cell>
        </row>
        <row r="302">
          <cell r="D302">
            <v>9</v>
          </cell>
        </row>
        <row r="303">
          <cell r="D303">
            <v>10</v>
          </cell>
        </row>
        <row r="304">
          <cell r="D304">
            <v>11</v>
          </cell>
        </row>
        <row r="305">
          <cell r="D305">
            <v>12</v>
          </cell>
        </row>
        <row r="306">
          <cell r="D306">
            <v>13</v>
          </cell>
        </row>
        <row r="307">
          <cell r="D307">
            <v>14</v>
          </cell>
        </row>
        <row r="308">
          <cell r="D308">
            <v>15</v>
          </cell>
        </row>
        <row r="309">
          <cell r="D309">
            <v>16</v>
          </cell>
        </row>
        <row r="310">
          <cell r="D310">
            <v>17</v>
          </cell>
        </row>
        <row r="311">
          <cell r="D311">
            <v>18</v>
          </cell>
        </row>
        <row r="312">
          <cell r="D312">
            <v>19</v>
          </cell>
        </row>
        <row r="313">
          <cell r="D313">
            <v>20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ser Interface"/>
      <sheetName val="ConductorsRates"/>
      <sheetName val="Modification Reasons"/>
      <sheetName val="FOUND CALCS"/>
      <sheetName val="BOQ Summary-FRI"/>
      <sheetName val="5.1.2.1 P&amp;G"/>
      <sheetName val="5.1.2.2 Foundations"/>
      <sheetName val="5.1.2.3 Towers"/>
      <sheetName val="5.1.2.4 Stringing"/>
      <sheetName val="5.1.2.5 Minor Works"/>
      <sheetName val="5.1.2.6 Access and Enviro Works"/>
      <sheetName val="5.1.2.7 H&amp;S"/>
      <sheetName val="5.1.2.8 OPGW"/>
    </sheetNames>
    <sheetDataSet>
      <sheetData sheetId="0"/>
      <sheetData sheetId="1">
        <row r="2">
          <cell r="B2" t="str">
            <v>ACSR</v>
          </cell>
        </row>
        <row r="4">
          <cell r="B4" t="str">
            <v>Name</v>
          </cell>
        </row>
        <row r="5">
          <cell r="B5">
            <v>0</v>
          </cell>
        </row>
        <row r="6">
          <cell r="B6" t="str">
            <v>Bersfort</v>
          </cell>
        </row>
        <row r="7">
          <cell r="B7" t="str">
            <v>Chickadee</v>
          </cell>
        </row>
        <row r="8">
          <cell r="B8" t="str">
            <v>Kingbird</v>
          </cell>
        </row>
        <row r="9">
          <cell r="B9" t="str">
            <v>Mink</v>
          </cell>
        </row>
        <row r="10">
          <cell r="B10" t="str">
            <v>Tern</v>
          </cell>
        </row>
        <row r="11">
          <cell r="B11" t="str">
            <v>Wolf</v>
          </cell>
        </row>
        <row r="12">
          <cell r="B12" t="str">
            <v>Zebra</v>
          </cell>
        </row>
        <row r="13">
          <cell r="B13" t="str">
            <v>Antelope</v>
          </cell>
        </row>
        <row r="14">
          <cell r="B14" t="str">
            <v>Bear</v>
          </cell>
        </row>
        <row r="15">
          <cell r="B15" t="str">
            <v>Beaver</v>
          </cell>
        </row>
        <row r="16">
          <cell r="B16" t="str">
            <v>Bison</v>
          </cell>
        </row>
        <row r="17">
          <cell r="B17" t="str">
            <v>Bluejay</v>
          </cell>
        </row>
        <row r="18">
          <cell r="B18" t="str">
            <v>Camel</v>
          </cell>
        </row>
        <row r="19">
          <cell r="B19" t="str">
            <v>Condor</v>
          </cell>
        </row>
        <row r="20">
          <cell r="B20" t="str">
            <v>Dinosaur</v>
          </cell>
        </row>
        <row r="21">
          <cell r="B21" t="str">
            <v>Dog</v>
          </cell>
        </row>
        <row r="22">
          <cell r="B22" t="str">
            <v>Falcon</v>
          </cell>
        </row>
        <row r="23">
          <cell r="B23" t="str">
            <v>Ferret</v>
          </cell>
        </row>
        <row r="24">
          <cell r="B24" t="str">
            <v>Finch</v>
          </cell>
        </row>
        <row r="25">
          <cell r="B25" t="str">
            <v>Fox</v>
          </cell>
        </row>
        <row r="26">
          <cell r="B26" t="str">
            <v>Goat</v>
          </cell>
        </row>
        <row r="27">
          <cell r="B27" t="str">
            <v>Hare</v>
          </cell>
        </row>
        <row r="28">
          <cell r="B28" t="str">
            <v>Horse</v>
          </cell>
        </row>
        <row r="29">
          <cell r="B29" t="str">
            <v>IEC 800</v>
          </cell>
        </row>
        <row r="30">
          <cell r="B30" t="str">
            <v>Merlin</v>
          </cell>
        </row>
        <row r="31">
          <cell r="B31" t="str">
            <v>Moose</v>
          </cell>
        </row>
        <row r="32">
          <cell r="B32" t="str">
            <v>Panther</v>
          </cell>
        </row>
        <row r="33">
          <cell r="B33" t="str">
            <v>Pelican</v>
          </cell>
        </row>
        <row r="34">
          <cell r="B34" t="str">
            <v>Pheasant</v>
          </cell>
        </row>
        <row r="35">
          <cell r="B35" t="str">
            <v>Rabbit</v>
          </cell>
        </row>
        <row r="36">
          <cell r="B36" t="str">
            <v>Rail</v>
          </cell>
        </row>
        <row r="37">
          <cell r="B37" t="str">
            <v>Tiger</v>
          </cell>
        </row>
        <row r="38">
          <cell r="B38" t="str">
            <v>Weasel</v>
          </cell>
        </row>
        <row r="39">
          <cell r="B39" t="str">
            <v>Martin</v>
          </cell>
        </row>
        <row r="40">
          <cell r="B40" t="str">
            <v>IEC 450</v>
          </cell>
        </row>
        <row r="41">
          <cell r="B41" t="str">
            <v>BERSIMIS</v>
          </cell>
        </row>
        <row r="42">
          <cell r="B42" t="str">
            <v>Magpie</v>
          </cell>
        </row>
        <row r="43">
          <cell r="B43" t="str">
            <v>Squirrel</v>
          </cell>
        </row>
        <row r="44">
          <cell r="B44" t="str">
            <v>IEC 315</v>
          </cell>
        </row>
        <row r="45">
          <cell r="B45" t="str">
            <v>IEC 500</v>
          </cell>
        </row>
        <row r="46">
          <cell r="B46" t="str">
            <v>IEC 560</v>
          </cell>
        </row>
        <row r="47">
          <cell r="B47" t="str">
            <v>IEC 630</v>
          </cell>
        </row>
        <row r="48">
          <cell r="B48" t="str">
            <v>Custom Conductor</v>
          </cell>
        </row>
        <row r="50">
          <cell r="B50">
            <v>0</v>
          </cell>
        </row>
        <row r="51">
          <cell r="B51" t="str">
            <v>AAC</v>
          </cell>
        </row>
        <row r="52">
          <cell r="B52" t="str">
            <v xml:space="preserve"> </v>
          </cell>
        </row>
        <row r="53">
          <cell r="B53" t="str">
            <v>Rose</v>
          </cell>
        </row>
        <row r="54">
          <cell r="B54" t="str">
            <v>Lily</v>
          </cell>
        </row>
        <row r="55">
          <cell r="B55" t="str">
            <v>Iris</v>
          </cell>
        </row>
        <row r="56">
          <cell r="B56" t="str">
            <v>Bee</v>
          </cell>
        </row>
        <row r="57">
          <cell r="B57" t="str">
            <v>Daisy</v>
          </cell>
        </row>
        <row r="58">
          <cell r="B58" t="str">
            <v>Hornet</v>
          </cell>
        </row>
        <row r="59">
          <cell r="B59" t="str">
            <v>Violet</v>
          </cell>
        </row>
        <row r="60">
          <cell r="B60" t="str">
            <v>Centipede</v>
          </cell>
        </row>
        <row r="61">
          <cell r="B61" t="str">
            <v>Bluebell</v>
          </cell>
        </row>
        <row r="62">
          <cell r="B62" t="str">
            <v>Scorpion</v>
          </cell>
        </row>
        <row r="63">
          <cell r="B63" t="str">
            <v>Marigold</v>
          </cell>
        </row>
        <row r="64">
          <cell r="B64" t="str">
            <v>Tarantula</v>
          </cell>
        </row>
        <row r="65">
          <cell r="B65" t="str">
            <v>Bull</v>
          </cell>
        </row>
        <row r="66">
          <cell r="B66">
            <v>0</v>
          </cell>
        </row>
        <row r="67">
          <cell r="B67">
            <v>0</v>
          </cell>
        </row>
        <row r="68">
          <cell r="B68">
            <v>0</v>
          </cell>
        </row>
        <row r="69">
          <cell r="B69">
            <v>0</v>
          </cell>
        </row>
        <row r="70">
          <cell r="B70" t="str">
            <v>AAAC</v>
          </cell>
        </row>
        <row r="71">
          <cell r="B71" t="str">
            <v>Oak</v>
          </cell>
        </row>
        <row r="72">
          <cell r="B72" t="str">
            <v>Sycamore</v>
          </cell>
        </row>
        <row r="73">
          <cell r="B73" t="str">
            <v>Upas</v>
          </cell>
        </row>
        <row r="74">
          <cell r="B74" t="str">
            <v>AAAC 400 - A2/37</v>
          </cell>
        </row>
        <row r="75">
          <cell r="B75" t="str">
            <v>Almond</v>
          </cell>
        </row>
        <row r="76">
          <cell r="B76" t="str">
            <v>Cedar</v>
          </cell>
        </row>
        <row r="77">
          <cell r="B77">
            <v>35</v>
          </cell>
        </row>
        <row r="78">
          <cell r="B78" t="str">
            <v>Fir</v>
          </cell>
        </row>
        <row r="79">
          <cell r="B79" t="str">
            <v>Azuza</v>
          </cell>
        </row>
        <row r="80">
          <cell r="B80" t="str">
            <v>Pine</v>
          </cell>
        </row>
        <row r="81">
          <cell r="B81" t="str">
            <v>Willow</v>
          </cell>
        </row>
        <row r="82">
          <cell r="B82">
            <v>80</v>
          </cell>
        </row>
        <row r="83">
          <cell r="B83" t="str">
            <v>Alliance</v>
          </cell>
        </row>
        <row r="84">
          <cell r="B84" t="str">
            <v>Mulberry</v>
          </cell>
        </row>
        <row r="85">
          <cell r="B85" t="str">
            <v>Ash</v>
          </cell>
        </row>
        <row r="86">
          <cell r="B86" t="str">
            <v>Elm</v>
          </cell>
        </row>
        <row r="87">
          <cell r="B87" t="str">
            <v>Cairo</v>
          </cell>
        </row>
        <row r="88">
          <cell r="B88" t="str">
            <v>Poplar</v>
          </cell>
        </row>
        <row r="89">
          <cell r="B89" t="str">
            <v>Flint</v>
          </cell>
        </row>
        <row r="90">
          <cell r="B90" t="str">
            <v>Greely</v>
          </cell>
        </row>
        <row r="91">
          <cell r="B91" t="str">
            <v>Yew</v>
          </cell>
        </row>
        <row r="92">
          <cell r="B92">
            <v>0</v>
          </cell>
        </row>
        <row r="93">
          <cell r="B93">
            <v>0</v>
          </cell>
        </row>
        <row r="94">
          <cell r="B94" t="str">
            <v>ACAR</v>
          </cell>
        </row>
        <row r="95">
          <cell r="B95">
            <v>0</v>
          </cell>
        </row>
        <row r="96">
          <cell r="B96" t="str">
            <v>Saldanha</v>
          </cell>
        </row>
        <row r="97">
          <cell r="B97" t="str">
            <v>ACAR 400</v>
          </cell>
        </row>
        <row r="98">
          <cell r="B98" t="str">
            <v>ACAR 315</v>
          </cell>
        </row>
        <row r="99">
          <cell r="B99" t="str">
            <v>E/WIRE</v>
          </cell>
        </row>
        <row r="100">
          <cell r="B100" t="str">
            <v>7/4.0</v>
          </cell>
        </row>
        <row r="101">
          <cell r="B101" t="str">
            <v>19/2.7</v>
          </cell>
        </row>
        <row r="102">
          <cell r="B102" t="str">
            <v>7/3.531 (1100MPa)</v>
          </cell>
        </row>
        <row r="103">
          <cell r="B103" t="str">
            <v>OPGW(16kA 24 core)</v>
          </cell>
        </row>
        <row r="104">
          <cell r="B104" t="str">
            <v>OPGW(12kA 48 core)</v>
          </cell>
        </row>
        <row r="105">
          <cell r="B105" t="str">
            <v>OPGW(16kA 48 core)</v>
          </cell>
        </row>
        <row r="106">
          <cell r="B106" t="str">
            <v>OPGW(22kA 48 core)</v>
          </cell>
        </row>
        <row r="107">
          <cell r="B107" t="str">
            <v>19/2.65</v>
          </cell>
        </row>
        <row r="122">
          <cell r="B122">
            <v>0</v>
          </cell>
        </row>
        <row r="123">
          <cell r="B123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 BOQ"/>
      <sheetName val="Unit 1"/>
      <sheetName val="Unit 2"/>
      <sheetName val="Unit 3"/>
      <sheetName val="Unit 4"/>
      <sheetName val="Unit 5"/>
      <sheetName val="Unit 6"/>
      <sheetName val="Common Plant"/>
      <sheetName val="P &amp; G "/>
      <sheetName val="BOQ Categories"/>
      <sheetName val="Schedule A"/>
      <sheetName val="Evaluation Summary"/>
      <sheetName val="Forecast Rate of Invoicing"/>
      <sheetName val="Unit1"/>
      <sheetName val="Unit2"/>
      <sheetName val="Unit3"/>
      <sheetName val="Unit4"/>
      <sheetName val="Unit5"/>
      <sheetName val="Unit6"/>
      <sheetName val="CommonPlant"/>
    </sheetNames>
    <sheetDataSet>
      <sheetData sheetId="0" refreshError="1"/>
      <sheetData sheetId="1">
        <row r="19">
          <cell r="J19">
            <v>11837.8</v>
          </cell>
        </row>
        <row r="65">
          <cell r="J65">
            <v>11837.8</v>
          </cell>
        </row>
        <row r="88">
          <cell r="J88">
            <v>11837.8</v>
          </cell>
        </row>
        <row r="110">
          <cell r="I110">
            <v>0</v>
          </cell>
        </row>
        <row r="111">
          <cell r="I111">
            <v>0</v>
          </cell>
        </row>
        <row r="112">
          <cell r="I112">
            <v>0</v>
          </cell>
        </row>
        <row r="113">
          <cell r="I113">
            <v>0</v>
          </cell>
        </row>
        <row r="114">
          <cell r="I114">
            <v>0</v>
          </cell>
        </row>
        <row r="115">
          <cell r="I115">
            <v>0</v>
          </cell>
        </row>
        <row r="116">
          <cell r="I116">
            <v>0</v>
          </cell>
        </row>
        <row r="117">
          <cell r="I117">
            <v>0</v>
          </cell>
        </row>
        <row r="118">
          <cell r="I118">
            <v>0</v>
          </cell>
        </row>
        <row r="119">
          <cell r="I119">
            <v>0</v>
          </cell>
        </row>
        <row r="120">
          <cell r="I120">
            <v>0</v>
          </cell>
        </row>
        <row r="121">
          <cell r="I121">
            <v>0</v>
          </cell>
        </row>
        <row r="122">
          <cell r="I122">
            <v>0</v>
          </cell>
        </row>
        <row r="123">
          <cell r="I123">
            <v>0</v>
          </cell>
        </row>
        <row r="124">
          <cell r="I124">
            <v>0</v>
          </cell>
        </row>
        <row r="125">
          <cell r="I125">
            <v>0</v>
          </cell>
        </row>
        <row r="126">
          <cell r="I126">
            <v>0</v>
          </cell>
        </row>
        <row r="127">
          <cell r="I127">
            <v>0</v>
          </cell>
        </row>
        <row r="128">
          <cell r="I128">
            <v>0</v>
          </cell>
        </row>
        <row r="129">
          <cell r="I129">
            <v>0</v>
          </cell>
          <cell r="K129">
            <v>3851832.5</v>
          </cell>
        </row>
        <row r="130">
          <cell r="I130">
            <v>0</v>
          </cell>
        </row>
        <row r="131">
          <cell r="I131">
            <v>0</v>
          </cell>
        </row>
        <row r="132">
          <cell r="I132">
            <v>0</v>
          </cell>
        </row>
        <row r="133">
          <cell r="I133">
            <v>0</v>
          </cell>
        </row>
        <row r="134">
          <cell r="I134">
            <v>0</v>
          </cell>
        </row>
        <row r="135">
          <cell r="I135">
            <v>0</v>
          </cell>
        </row>
        <row r="173">
          <cell r="K173">
            <v>3500813</v>
          </cell>
        </row>
        <row r="202">
          <cell r="K202">
            <v>263824.15000000002</v>
          </cell>
        </row>
        <row r="229">
          <cell r="K229">
            <v>105529.67</v>
          </cell>
        </row>
        <row r="234">
          <cell r="K234">
            <v>22400</v>
          </cell>
        </row>
        <row r="236">
          <cell r="K236">
            <v>454154</v>
          </cell>
        </row>
        <row r="241">
          <cell r="O241">
            <v>994.06818181818176</v>
          </cell>
        </row>
        <row r="242">
          <cell r="K242">
            <v>170787.07</v>
          </cell>
          <cell r="L242">
            <v>19565.63</v>
          </cell>
        </row>
        <row r="243">
          <cell r="K243">
            <v>198.86363636363637</v>
          </cell>
          <cell r="O243">
            <v>4531.829545454546</v>
          </cell>
        </row>
        <row r="244">
          <cell r="K244">
            <v>40827.08</v>
          </cell>
          <cell r="L244">
            <v>19565.63</v>
          </cell>
        </row>
        <row r="245">
          <cell r="O245">
            <v>994.06818181818176</v>
          </cell>
        </row>
        <row r="247">
          <cell r="O247">
            <v>994.06818181818176</v>
          </cell>
        </row>
        <row r="248">
          <cell r="K248">
            <v>196494.67</v>
          </cell>
          <cell r="L248">
            <v>19565.63</v>
          </cell>
        </row>
        <row r="249">
          <cell r="O249">
            <v>994.06818181818176</v>
          </cell>
        </row>
        <row r="251">
          <cell r="O251">
            <v>994.06818181818176</v>
          </cell>
        </row>
        <row r="253">
          <cell r="O253">
            <v>304.54545454545456</v>
          </cell>
        </row>
        <row r="255">
          <cell r="O255">
            <v>778.40909090909088</v>
          </cell>
        </row>
        <row r="257">
          <cell r="O257">
            <v>1721.590909090909</v>
          </cell>
        </row>
        <row r="259">
          <cell r="O259">
            <v>304.54545454545456</v>
          </cell>
        </row>
        <row r="299">
          <cell r="J299">
            <v>1230.5178679999999</v>
          </cell>
        </row>
        <row r="301">
          <cell r="J301">
            <v>1230.5178679999999</v>
          </cell>
        </row>
        <row r="303">
          <cell r="J303">
            <v>1230.5178679999999</v>
          </cell>
        </row>
        <row r="309">
          <cell r="J309">
            <v>1230.5178679999999</v>
          </cell>
        </row>
        <row r="311">
          <cell r="J311">
            <v>1230.5178679999999</v>
          </cell>
        </row>
        <row r="317">
          <cell r="J317">
            <v>1230.5178679999999</v>
          </cell>
        </row>
        <row r="319">
          <cell r="J319">
            <v>1230.5178679999999</v>
          </cell>
        </row>
        <row r="321">
          <cell r="J321">
            <v>1230.5178679999999</v>
          </cell>
        </row>
        <row r="323">
          <cell r="J323">
            <v>1230.5178679999999</v>
          </cell>
        </row>
        <row r="327">
          <cell r="J327">
            <v>1230.5178679999999</v>
          </cell>
        </row>
        <row r="329">
          <cell r="J329">
            <v>1230.5178679999999</v>
          </cell>
        </row>
        <row r="331">
          <cell r="J331">
            <v>1230.5178679999999</v>
          </cell>
        </row>
        <row r="335">
          <cell r="J335">
            <v>1230.5178679999999</v>
          </cell>
        </row>
        <row r="337">
          <cell r="J337">
            <v>1230.5178679999999</v>
          </cell>
        </row>
        <row r="347">
          <cell r="J347">
            <v>1230.5178679999999</v>
          </cell>
        </row>
        <row r="349">
          <cell r="J349">
            <v>1230.5178679999999</v>
          </cell>
        </row>
        <row r="351">
          <cell r="J351">
            <v>1230.5178679999999</v>
          </cell>
        </row>
        <row r="355">
          <cell r="J355">
            <v>1230.5178679999999</v>
          </cell>
        </row>
        <row r="357">
          <cell r="J357">
            <v>1230.5178679999999</v>
          </cell>
        </row>
        <row r="395">
          <cell r="J395">
            <v>1230.5178679999999</v>
          </cell>
        </row>
        <row r="407">
          <cell r="J407">
            <v>1230.5178679999999</v>
          </cell>
        </row>
        <row r="409">
          <cell r="J409">
            <v>1230.5178679999999</v>
          </cell>
        </row>
        <row r="411">
          <cell r="J411">
            <v>1230.5178679999999</v>
          </cell>
        </row>
        <row r="413">
          <cell r="J413">
            <v>1230.5178679999999</v>
          </cell>
        </row>
        <row r="415">
          <cell r="J415">
            <v>1230.5178679999999</v>
          </cell>
        </row>
        <row r="417">
          <cell r="J417">
            <v>1230.5178679999999</v>
          </cell>
        </row>
        <row r="421">
          <cell r="J421">
            <v>1230.5178679999999</v>
          </cell>
        </row>
        <row r="429">
          <cell r="J429">
            <v>1230.5178679999999</v>
          </cell>
        </row>
        <row r="433">
          <cell r="J433">
            <v>1230.5178679999999</v>
          </cell>
        </row>
        <row r="437">
          <cell r="J437">
            <v>1230.5178679999999</v>
          </cell>
        </row>
        <row r="439">
          <cell r="J439">
            <v>1230.5178679999999</v>
          </cell>
        </row>
        <row r="443">
          <cell r="J443">
            <v>1230.5178679999999</v>
          </cell>
        </row>
        <row r="445">
          <cell r="J445">
            <v>1230.5178679999999</v>
          </cell>
        </row>
        <row r="447">
          <cell r="J447">
            <v>1230.5178679999999</v>
          </cell>
        </row>
        <row r="463">
          <cell r="J463">
            <v>1229.78</v>
          </cell>
        </row>
        <row r="481">
          <cell r="K481">
            <v>2800415.9318181816</v>
          </cell>
          <cell r="O481">
            <v>823681.17045454553</v>
          </cell>
        </row>
        <row r="487">
          <cell r="K487">
            <v>25542.045454545456</v>
          </cell>
          <cell r="O487">
            <v>9496.5909090909099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44740.688636363629</v>
          </cell>
          <cell r="L514">
            <v>2191.96</v>
          </cell>
          <cell r="O514">
            <v>1039.6022727272727</v>
          </cell>
          <cell r="P514">
            <v>96.590909090909093</v>
          </cell>
        </row>
        <row r="516">
          <cell r="P516">
            <v>96.590909090909093</v>
          </cell>
        </row>
        <row r="518">
          <cell r="P518">
            <v>96.590909090909093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96.590909090909093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96.590909090909093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96.590909090909093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96.590909090909093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2676.1363636363635</v>
          </cell>
          <cell r="P534">
            <v>96.590909090909093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2676.1363636363635</v>
          </cell>
          <cell r="P536">
            <v>96.590909090909093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2676.1363636363635</v>
          </cell>
          <cell r="P538">
            <v>96.590909090909093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2676.1363636363635</v>
          </cell>
          <cell r="P540">
            <v>96.590909090909093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2676.1363636363635</v>
          </cell>
          <cell r="P542">
            <v>96.590909090909093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2676.1363636363635</v>
          </cell>
          <cell r="P544">
            <v>96.590909090909093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1931.2727272727273</v>
          </cell>
          <cell r="P546">
            <v>96.590909090909093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1891.0227272727273</v>
          </cell>
          <cell r="P548">
            <v>96.590909090909093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1956.3636363636363</v>
          </cell>
          <cell r="P550">
            <v>96.590909090909093</v>
          </cell>
        </row>
        <row r="551">
          <cell r="K551">
            <v>0</v>
          </cell>
          <cell r="O551">
            <v>0</v>
          </cell>
        </row>
        <row r="552">
          <cell r="K552">
            <v>0</v>
          </cell>
          <cell r="O552">
            <v>0</v>
          </cell>
          <cell r="P552">
            <v>96.590909090909093</v>
          </cell>
        </row>
        <row r="553">
          <cell r="K553">
            <v>0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96.590909090909093</v>
          </cell>
        </row>
        <row r="555">
          <cell r="K555">
            <v>0</v>
          </cell>
          <cell r="O555">
            <v>0</v>
          </cell>
        </row>
        <row r="556">
          <cell r="K556">
            <v>0</v>
          </cell>
          <cell r="O556">
            <v>0</v>
          </cell>
          <cell r="P556">
            <v>96.590909090909093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96.590909090909093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8506.613636363636</v>
          </cell>
          <cell r="P560">
            <v>96.590909090909093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96.590909090909093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96.590909090909093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96.590909090909093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96.590909090909093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315.81</v>
          </cell>
          <cell r="J572">
            <v>1680</v>
          </cell>
          <cell r="K572">
            <v>15206.362727272728</v>
          </cell>
          <cell r="L572">
            <v>1052.69</v>
          </cell>
          <cell r="N572">
            <v>140</v>
          </cell>
          <cell r="O572">
            <v>3454.875</v>
          </cell>
          <cell r="P572">
            <v>376.59090909090912</v>
          </cell>
        </row>
        <row r="573">
          <cell r="K573">
            <v>0</v>
          </cell>
          <cell r="O573">
            <v>0</v>
          </cell>
        </row>
        <row r="574">
          <cell r="I574">
            <v>315.81</v>
          </cell>
          <cell r="J574">
            <v>1680</v>
          </cell>
          <cell r="K574">
            <v>14933.294545454544</v>
          </cell>
          <cell r="L574">
            <v>1052.69</v>
          </cell>
          <cell r="N574">
            <v>140</v>
          </cell>
          <cell r="O574">
            <v>3200.556818181818</v>
          </cell>
          <cell r="P574">
            <v>376.59090909090912</v>
          </cell>
        </row>
        <row r="575">
          <cell r="K575">
            <v>0</v>
          </cell>
          <cell r="O575">
            <v>0</v>
          </cell>
        </row>
        <row r="576">
          <cell r="K576">
            <v>0</v>
          </cell>
          <cell r="O576">
            <v>0</v>
          </cell>
          <cell r="P576">
            <v>96.590909090909093</v>
          </cell>
        </row>
        <row r="577">
          <cell r="K577">
            <v>0</v>
          </cell>
          <cell r="O577">
            <v>0</v>
          </cell>
        </row>
        <row r="578">
          <cell r="I578">
            <v>315.81</v>
          </cell>
          <cell r="J578">
            <v>1680</v>
          </cell>
          <cell r="K578">
            <v>15206.362727272728</v>
          </cell>
          <cell r="L578">
            <v>1052.69</v>
          </cell>
          <cell r="N578">
            <v>140</v>
          </cell>
          <cell r="O578">
            <v>3568.5113636363635</v>
          </cell>
          <cell r="P578">
            <v>376.59090909090912</v>
          </cell>
        </row>
        <row r="579">
          <cell r="K579">
            <v>0</v>
          </cell>
          <cell r="O579">
            <v>0</v>
          </cell>
        </row>
        <row r="580">
          <cell r="I580">
            <v>378.24</v>
          </cell>
          <cell r="J580">
            <v>1680</v>
          </cell>
          <cell r="K580">
            <v>17016.762727272726</v>
          </cell>
          <cell r="L580">
            <v>1260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505.08</v>
          </cell>
          <cell r="J582">
            <v>1680</v>
          </cell>
          <cell r="K582">
            <v>20695.312727272729</v>
          </cell>
          <cell r="L582">
            <v>1683.61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669.46</v>
          </cell>
          <cell r="J584">
            <v>1680</v>
          </cell>
          <cell r="K584">
            <v>25462.232727272727</v>
          </cell>
          <cell r="L584">
            <v>2331.52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27317.630454545455</v>
          </cell>
          <cell r="L586">
            <v>2231.52</v>
          </cell>
          <cell r="N586">
            <v>140</v>
          </cell>
          <cell r="O586">
            <v>5399.193181818182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K588">
            <v>20195.897727272728</v>
          </cell>
          <cell r="O588">
            <v>8074.988636363636</v>
          </cell>
          <cell r="P588">
            <v>96.590909090909093</v>
          </cell>
        </row>
        <row r="589">
          <cell r="K589">
            <v>0</v>
          </cell>
          <cell r="O589">
            <v>0</v>
          </cell>
        </row>
        <row r="590">
          <cell r="K590">
            <v>20195.897727272728</v>
          </cell>
          <cell r="O590">
            <v>8074.988636363636</v>
          </cell>
          <cell r="P590">
            <v>96.590909090909093</v>
          </cell>
        </row>
        <row r="591">
          <cell r="K591">
            <v>0</v>
          </cell>
          <cell r="O591">
            <v>0</v>
          </cell>
        </row>
        <row r="592">
          <cell r="K592">
            <v>20195.897727272728</v>
          </cell>
          <cell r="O592">
            <v>8074.988636363636</v>
          </cell>
          <cell r="P592">
            <v>96.590909090909093</v>
          </cell>
        </row>
        <row r="593">
          <cell r="K593">
            <v>0</v>
          </cell>
          <cell r="O593">
            <v>0</v>
          </cell>
        </row>
        <row r="594">
          <cell r="K594">
            <v>20195.897727272728</v>
          </cell>
          <cell r="O594">
            <v>8074.988636363636</v>
          </cell>
          <cell r="P594">
            <v>96.590909090909093</v>
          </cell>
        </row>
        <row r="595">
          <cell r="K595">
            <v>0</v>
          </cell>
          <cell r="O595">
            <v>0</v>
          </cell>
        </row>
        <row r="596">
          <cell r="K596">
            <v>20195.897727272728</v>
          </cell>
          <cell r="O596">
            <v>8074.988636363636</v>
          </cell>
          <cell r="P596">
            <v>96.590909090909093</v>
          </cell>
        </row>
        <row r="597">
          <cell r="K597">
            <v>0</v>
          </cell>
          <cell r="O597">
            <v>0</v>
          </cell>
        </row>
        <row r="598">
          <cell r="K598">
            <v>198.43181818181819</v>
          </cell>
          <cell r="O598">
            <v>62.909090909090907</v>
          </cell>
          <cell r="P598">
            <v>96.590909090909093</v>
          </cell>
        </row>
        <row r="599">
          <cell r="K599">
            <v>0</v>
          </cell>
          <cell r="O599">
            <v>0</v>
          </cell>
        </row>
        <row r="600">
          <cell r="K600">
            <v>0</v>
          </cell>
          <cell r="O600">
            <v>0</v>
          </cell>
          <cell r="P600">
            <v>96.590909090909093</v>
          </cell>
        </row>
        <row r="601">
          <cell r="K601">
            <v>0</v>
          </cell>
          <cell r="O601">
            <v>0</v>
          </cell>
        </row>
        <row r="602">
          <cell r="K602">
            <v>685.38636363636363</v>
          </cell>
          <cell r="O602">
            <v>444.11363636363637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15347.284090909092</v>
          </cell>
          <cell r="O604">
            <v>3792.7159090909095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4454.545454545455</v>
          </cell>
          <cell r="O606">
            <v>1909.090909090909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I608">
            <v>315.81</v>
          </cell>
          <cell r="J608">
            <v>1680</v>
          </cell>
          <cell r="K608">
            <v>15206.362727272728</v>
          </cell>
          <cell r="L608">
            <v>1052.69</v>
          </cell>
          <cell r="N608">
            <v>140</v>
          </cell>
          <cell r="O608">
            <v>3454.875</v>
          </cell>
          <cell r="P608">
            <v>376.59090909090912</v>
          </cell>
        </row>
        <row r="609">
          <cell r="K609">
            <v>0</v>
          </cell>
          <cell r="O609">
            <v>0</v>
          </cell>
        </row>
        <row r="610">
          <cell r="K610">
            <v>3828.25</v>
          </cell>
          <cell r="O610">
            <v>312.90909090909093</v>
          </cell>
          <cell r="P610">
            <v>96.590909090909093</v>
          </cell>
        </row>
        <row r="611">
          <cell r="K611">
            <v>861.47</v>
          </cell>
          <cell r="L611">
            <v>43.08</v>
          </cell>
          <cell r="O611">
            <v>0</v>
          </cell>
        </row>
        <row r="612">
          <cell r="I612">
            <v>492.34</v>
          </cell>
          <cell r="J612">
            <v>1680</v>
          </cell>
          <cell r="K612">
            <v>18938.038636363635</v>
          </cell>
          <cell r="L612">
            <v>1641.14</v>
          </cell>
          <cell r="N612">
            <v>140</v>
          </cell>
          <cell r="O612">
            <v>2183.340909090909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I614">
            <v>585.85</v>
          </cell>
          <cell r="J614">
            <v>1680</v>
          </cell>
          <cell r="K614">
            <v>21649.828636363636</v>
          </cell>
          <cell r="L614">
            <v>1952.83</v>
          </cell>
          <cell r="N614">
            <v>140</v>
          </cell>
          <cell r="O614">
            <v>2183.340909090909</v>
          </cell>
          <cell r="P614">
            <v>376.59090909090912</v>
          </cell>
        </row>
        <row r="615">
          <cell r="K615">
            <v>0</v>
          </cell>
          <cell r="O615">
            <v>0</v>
          </cell>
        </row>
        <row r="616">
          <cell r="I616">
            <v>764.06</v>
          </cell>
          <cell r="J616">
            <v>1680</v>
          </cell>
          <cell r="K616">
            <v>26818.048636363637</v>
          </cell>
          <cell r="L616">
            <v>2546.88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1158.6500000000001</v>
          </cell>
          <cell r="J618">
            <v>1680</v>
          </cell>
          <cell r="K618">
            <v>38260.98863636364</v>
          </cell>
          <cell r="L618">
            <v>3862.17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1158.6500000000001</v>
          </cell>
          <cell r="J620">
            <v>1680</v>
          </cell>
          <cell r="K620">
            <v>38261.088636363638</v>
          </cell>
          <cell r="L620">
            <v>3862.17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492.34</v>
          </cell>
          <cell r="J622">
            <v>1680</v>
          </cell>
          <cell r="K622">
            <v>18938.038636363635</v>
          </cell>
          <cell r="L622">
            <v>1641.14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585.85</v>
          </cell>
          <cell r="J624">
            <v>1680</v>
          </cell>
          <cell r="K624">
            <v>21649.828636363636</v>
          </cell>
          <cell r="L624">
            <v>1952.83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764.06</v>
          </cell>
          <cell r="J626">
            <v>1680</v>
          </cell>
          <cell r="K626">
            <v>26818.048636363637</v>
          </cell>
          <cell r="L626">
            <v>2546.88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1158.6500000000001</v>
          </cell>
          <cell r="J628">
            <v>1680</v>
          </cell>
          <cell r="K628">
            <v>38261.088636363638</v>
          </cell>
          <cell r="L628">
            <v>3862.17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1158.6500000000001</v>
          </cell>
          <cell r="J630">
            <v>1680</v>
          </cell>
          <cell r="K630">
            <v>38261.088636363638</v>
          </cell>
          <cell r="L630">
            <v>3862.17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K632">
            <v>14416.693181818182</v>
          </cell>
          <cell r="O632">
            <v>2407.375</v>
          </cell>
          <cell r="P632">
            <v>96.590909090909093</v>
          </cell>
        </row>
        <row r="633">
          <cell r="K633">
            <v>0</v>
          </cell>
          <cell r="O633">
            <v>0</v>
          </cell>
        </row>
        <row r="634">
          <cell r="K634">
            <v>14416.693181818182</v>
          </cell>
          <cell r="O634">
            <v>2407.375</v>
          </cell>
          <cell r="P634">
            <v>96.590909090909093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K638">
            <v>14416.693181818182</v>
          </cell>
          <cell r="O638">
            <v>2407.375</v>
          </cell>
          <cell r="P638">
            <v>96.590909090909093</v>
          </cell>
        </row>
        <row r="639">
          <cell r="K639">
            <v>0</v>
          </cell>
          <cell r="O639">
            <v>0</v>
          </cell>
        </row>
        <row r="640">
          <cell r="K640">
            <v>14416.693181818182</v>
          </cell>
          <cell r="O640">
            <v>2407.375</v>
          </cell>
          <cell r="P640">
            <v>96.590909090909093</v>
          </cell>
        </row>
        <row r="641">
          <cell r="K641">
            <v>4597.4399999999996</v>
          </cell>
          <cell r="L641">
            <v>229.87</v>
          </cell>
          <cell r="O641">
            <v>0</v>
          </cell>
        </row>
        <row r="642">
          <cell r="K642">
            <v>6379.943181818182</v>
          </cell>
          <cell r="O642">
            <v>1182.5909090909092</v>
          </cell>
          <cell r="P642">
            <v>96.590909090909093</v>
          </cell>
        </row>
        <row r="643">
          <cell r="K643">
            <v>0</v>
          </cell>
          <cell r="O643">
            <v>0</v>
          </cell>
        </row>
        <row r="644">
          <cell r="K644">
            <v>3136.9886363636365</v>
          </cell>
          <cell r="O644">
            <v>1483.340909090909</v>
          </cell>
          <cell r="P644">
            <v>96.590909090909093</v>
          </cell>
        </row>
        <row r="645">
          <cell r="K645">
            <v>0</v>
          </cell>
          <cell r="O645">
            <v>0</v>
          </cell>
        </row>
        <row r="646">
          <cell r="K646">
            <v>3913.7272727272725</v>
          </cell>
          <cell r="O646">
            <v>3245.0568181818185</v>
          </cell>
          <cell r="P646">
            <v>96.590909090909093</v>
          </cell>
        </row>
        <row r="647">
          <cell r="K647">
            <v>0</v>
          </cell>
          <cell r="O647">
            <v>0</v>
          </cell>
        </row>
        <row r="648">
          <cell r="K648">
            <v>1900.0113636363635</v>
          </cell>
          <cell r="O648">
            <v>1048.4772727272727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1694.5795454545455</v>
          </cell>
          <cell r="O650">
            <v>1060.840909090909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16669.636363636364</v>
          </cell>
          <cell r="O652">
            <v>4966.25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6036.7272727272721</v>
          </cell>
          <cell r="O654">
            <v>4529.931818181818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15550</v>
          </cell>
          <cell r="O658">
            <v>3521.4318181818185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0</v>
          </cell>
          <cell r="O660">
            <v>0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339.93181818181819</v>
          </cell>
          <cell r="O662">
            <v>258.14772727272725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96.590909090909093</v>
          </cell>
        </row>
        <row r="665">
          <cell r="K665">
            <v>0</v>
          </cell>
          <cell r="O665">
            <v>0</v>
          </cell>
        </row>
        <row r="666">
          <cell r="K666">
            <v>0</v>
          </cell>
          <cell r="O666">
            <v>0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0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K671">
            <v>0</v>
          </cell>
          <cell r="O671">
            <v>0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K673">
            <v>0</v>
          </cell>
          <cell r="O673">
            <v>0</v>
          </cell>
        </row>
        <row r="674">
          <cell r="K674">
            <v>609.7954545454545</v>
          </cell>
          <cell r="O674">
            <v>436.71590909090907</v>
          </cell>
          <cell r="P674">
            <v>96.590909090909093</v>
          </cell>
        </row>
        <row r="675">
          <cell r="K675">
            <v>0</v>
          </cell>
          <cell r="O675">
            <v>0</v>
          </cell>
        </row>
        <row r="676">
          <cell r="K676">
            <v>964.29545454545462</v>
          </cell>
          <cell r="O676">
            <v>658.23863636363637</v>
          </cell>
          <cell r="P676">
            <v>96.590909090909093</v>
          </cell>
        </row>
        <row r="677">
          <cell r="K677">
            <v>0</v>
          </cell>
          <cell r="O677">
            <v>0</v>
          </cell>
        </row>
        <row r="678">
          <cell r="K678">
            <v>704.93181818181824</v>
          </cell>
          <cell r="O678">
            <v>649.71590909090912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5508.5609090909093</v>
          </cell>
          <cell r="O680">
            <v>1054.3636363636365</v>
          </cell>
          <cell r="P680">
            <v>96.590909090909093</v>
          </cell>
        </row>
        <row r="681">
          <cell r="K681">
            <v>4259.26</v>
          </cell>
          <cell r="L681">
            <v>222.71</v>
          </cell>
          <cell r="O681">
            <v>0</v>
          </cell>
        </row>
        <row r="682">
          <cell r="K682">
            <v>4286.340909090909</v>
          </cell>
          <cell r="O682">
            <v>1054.3636363636365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3622.38</v>
          </cell>
          <cell r="L685">
            <v>187.46</v>
          </cell>
          <cell r="O685">
            <v>0</v>
          </cell>
        </row>
        <row r="686">
          <cell r="K686">
            <v>3887.6590909090905</v>
          </cell>
          <cell r="O686">
            <v>800.27272727272725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54555.73863636364</v>
          </cell>
          <cell r="O688">
            <v>1134.9318181818182</v>
          </cell>
          <cell r="P688">
            <v>96.590909090909093</v>
          </cell>
        </row>
        <row r="689">
          <cell r="K689">
            <v>0</v>
          </cell>
          <cell r="O689">
            <v>0</v>
          </cell>
        </row>
        <row r="690">
          <cell r="K690">
            <v>932.6704545454545</v>
          </cell>
          <cell r="O690">
            <v>857.88636363636374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0</v>
          </cell>
          <cell r="O692">
            <v>0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398.68181818181813</v>
          </cell>
          <cell r="O694">
            <v>254.09090909090909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8249.8409090909081</v>
          </cell>
          <cell r="O696">
            <v>5441.1363636363631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0</v>
          </cell>
          <cell r="O698">
            <v>0</v>
          </cell>
          <cell r="P698">
            <v>96.590909090909093</v>
          </cell>
        </row>
        <row r="699">
          <cell r="K699">
            <v>0</v>
          </cell>
          <cell r="O699">
            <v>0</v>
          </cell>
        </row>
        <row r="700">
          <cell r="K700">
            <v>5508.5609090909093</v>
          </cell>
          <cell r="O700">
            <v>1054.3636363636365</v>
          </cell>
          <cell r="P700">
            <v>96.590909090909093</v>
          </cell>
        </row>
        <row r="701">
          <cell r="K701">
            <v>3658.09</v>
          </cell>
          <cell r="L701">
            <v>187.46</v>
          </cell>
          <cell r="O701">
            <v>0</v>
          </cell>
        </row>
        <row r="702">
          <cell r="K702">
            <v>17899.754090909093</v>
          </cell>
          <cell r="O702">
            <v>1254.7272727272727</v>
          </cell>
          <cell r="P702">
            <v>96.590909090909093</v>
          </cell>
        </row>
        <row r="703">
          <cell r="K703">
            <v>3622.38</v>
          </cell>
          <cell r="L703">
            <v>187.46</v>
          </cell>
        </row>
        <row r="704">
          <cell r="K704">
            <v>2322.1704545454545</v>
          </cell>
          <cell r="O704">
            <v>1918.0568181818182</v>
          </cell>
          <cell r="P704">
            <v>96.590909090909093</v>
          </cell>
        </row>
        <row r="705">
          <cell r="K705">
            <v>0</v>
          </cell>
          <cell r="O705">
            <v>0</v>
          </cell>
        </row>
        <row r="706">
          <cell r="K706">
            <v>2322.1704545454545</v>
          </cell>
          <cell r="O706">
            <v>1918.0568181818182</v>
          </cell>
          <cell r="P706">
            <v>96.590909090909093</v>
          </cell>
        </row>
        <row r="707">
          <cell r="K707">
            <v>0</v>
          </cell>
          <cell r="O707">
            <v>0</v>
          </cell>
        </row>
        <row r="708">
          <cell r="K708">
            <v>3506.2495454545451</v>
          </cell>
          <cell r="O708">
            <v>1166.875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2359.852272727273</v>
          </cell>
          <cell r="O710">
            <v>926.44318181818176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99716.098181818175</v>
          </cell>
          <cell r="O712">
            <v>3412.522727272727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2354.284090909091</v>
          </cell>
          <cell r="O714">
            <v>1872.806818181818</v>
          </cell>
          <cell r="P714">
            <v>96.590909090909093</v>
          </cell>
        </row>
        <row r="715">
          <cell r="K715">
            <v>0</v>
          </cell>
          <cell r="O715">
            <v>0</v>
          </cell>
        </row>
        <row r="716">
          <cell r="K716">
            <v>2600.2613636363635</v>
          </cell>
          <cell r="O716">
            <v>891.61363636363637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699.21590909090901</v>
          </cell>
          <cell r="O718">
            <v>388.1704545454545</v>
          </cell>
          <cell r="P718">
            <v>96.590909090909093</v>
          </cell>
        </row>
        <row r="719">
          <cell r="K719">
            <v>105.22</v>
          </cell>
          <cell r="L719">
            <v>5.45</v>
          </cell>
          <cell r="M719">
            <v>16.34</v>
          </cell>
          <cell r="O719">
            <v>0</v>
          </cell>
        </row>
        <row r="720">
          <cell r="K720">
            <v>2088.1059090909093</v>
          </cell>
          <cell r="O720">
            <v>388.1704545454545</v>
          </cell>
          <cell r="P720">
            <v>96.590909090909093</v>
          </cell>
        </row>
        <row r="721">
          <cell r="K721">
            <v>0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210.46</v>
          </cell>
          <cell r="L723">
            <v>10.89</v>
          </cell>
          <cell r="M723">
            <v>32.68</v>
          </cell>
          <cell r="O723">
            <v>0</v>
          </cell>
        </row>
        <row r="724">
          <cell r="K724">
            <v>699.21590909090901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0</v>
          </cell>
          <cell r="O727">
            <v>0</v>
          </cell>
        </row>
        <row r="728">
          <cell r="K728">
            <v>2338.1059090909093</v>
          </cell>
          <cell r="O728">
            <v>388.1704545454545</v>
          </cell>
          <cell r="P728">
            <v>96.590909090909093</v>
          </cell>
        </row>
        <row r="729">
          <cell r="K729">
            <v>0</v>
          </cell>
          <cell r="O729">
            <v>0</v>
          </cell>
        </row>
        <row r="730">
          <cell r="K730">
            <v>0</v>
          </cell>
          <cell r="O730">
            <v>0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0</v>
          </cell>
          <cell r="O732">
            <v>0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12481.977272727272</v>
          </cell>
          <cell r="O734">
            <v>1891.2386363636363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1419.909090909091</v>
          </cell>
          <cell r="O736">
            <v>1343.7727272727273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12852.75</v>
          </cell>
          <cell r="O738">
            <v>2008.7727272727273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13351.056818181818</v>
          </cell>
          <cell r="O740">
            <v>2481.431818181818</v>
          </cell>
          <cell r="P740">
            <v>96.590909090909093</v>
          </cell>
        </row>
        <row r="742">
          <cell r="K742">
            <v>12948.272727272726</v>
          </cell>
          <cell r="O742">
            <v>2171.590909090909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13187.193181818182</v>
          </cell>
          <cell r="O744">
            <v>2441.6590909090905</v>
          </cell>
          <cell r="P744">
            <v>96.590909090909093</v>
          </cell>
        </row>
        <row r="746">
          <cell r="K746">
            <v>12948.272727272726</v>
          </cell>
          <cell r="O746">
            <v>2171.590909090909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3034.386363636364</v>
          </cell>
          <cell r="O748">
            <v>2459.193181818182</v>
          </cell>
          <cell r="P748">
            <v>96.590909090909093</v>
          </cell>
        </row>
        <row r="749">
          <cell r="K749">
            <v>0</v>
          </cell>
          <cell r="O749">
            <v>0</v>
          </cell>
        </row>
        <row r="750">
          <cell r="K750">
            <v>1416.7045454545455</v>
          </cell>
          <cell r="O750">
            <v>1279.3863636363635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4320.431818181818</v>
          </cell>
          <cell r="O752">
            <v>3237.0454545454545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4973.602272727273</v>
          </cell>
          <cell r="O754">
            <v>2807.9204545454545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8335.079545454546</v>
          </cell>
          <cell r="O756">
            <v>5470.420454545455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0</v>
          </cell>
          <cell r="O758">
            <v>0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1648.7045454545453</v>
          </cell>
          <cell r="O760">
            <v>1608.3181818181818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14451.318181818182</v>
          </cell>
          <cell r="O762">
            <v>2928.125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2161.2727272727275</v>
          </cell>
          <cell r="O764">
            <v>1792.9772727272727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2359.7954545454545</v>
          </cell>
          <cell r="O766">
            <v>1651.4772727272727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988.48863636363637</v>
          </cell>
          <cell r="O768">
            <v>429.04545454545456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3186.2695454545456</v>
          </cell>
          <cell r="O770">
            <v>2349.931818181818</v>
          </cell>
          <cell r="P770">
            <v>96.590909090909093</v>
          </cell>
        </row>
        <row r="771">
          <cell r="K771">
            <v>3625.07</v>
          </cell>
          <cell r="L771">
            <v>187.57</v>
          </cell>
          <cell r="O771">
            <v>0</v>
          </cell>
        </row>
        <row r="772">
          <cell r="K772">
            <v>8990.4059090909086</v>
          </cell>
          <cell r="O772">
            <v>2450.113636363636</v>
          </cell>
          <cell r="P772">
            <v>96.590909090909093</v>
          </cell>
        </row>
        <row r="773">
          <cell r="K773">
            <v>3390.88</v>
          </cell>
          <cell r="L773">
            <v>175.48</v>
          </cell>
        </row>
        <row r="774">
          <cell r="K774">
            <v>3917.8413636363634</v>
          </cell>
          <cell r="O774">
            <v>779.875</v>
          </cell>
          <cell r="P774">
            <v>96.590909090909093</v>
          </cell>
        </row>
        <row r="775">
          <cell r="K775">
            <v>3085.72</v>
          </cell>
          <cell r="L775">
            <v>159.69</v>
          </cell>
          <cell r="O775">
            <v>0</v>
          </cell>
        </row>
        <row r="776">
          <cell r="K776">
            <v>5492.8109090909093</v>
          </cell>
          <cell r="O776">
            <v>1033.534090909091</v>
          </cell>
          <cell r="P776">
            <v>96.590909090909093</v>
          </cell>
        </row>
        <row r="777">
          <cell r="K777">
            <v>3814.41</v>
          </cell>
          <cell r="L777">
            <v>197.4</v>
          </cell>
          <cell r="O777">
            <v>0</v>
          </cell>
        </row>
        <row r="778">
          <cell r="K778">
            <v>5653.0040909090912</v>
          </cell>
          <cell r="O778">
            <v>1034.4204545454545</v>
          </cell>
          <cell r="P778">
            <v>96.590909090909093</v>
          </cell>
        </row>
        <row r="779">
          <cell r="K779">
            <v>3622.38</v>
          </cell>
          <cell r="L779">
            <v>187.46</v>
          </cell>
          <cell r="O779">
            <v>0</v>
          </cell>
        </row>
        <row r="780">
          <cell r="K780">
            <v>2344.1022727272725</v>
          </cell>
          <cell r="O780">
            <v>905.61363636363637</v>
          </cell>
          <cell r="P780">
            <v>96.590909090909093</v>
          </cell>
        </row>
        <row r="781">
          <cell r="K781">
            <v>0</v>
          </cell>
          <cell r="O781">
            <v>0</v>
          </cell>
        </row>
        <row r="782">
          <cell r="K782">
            <v>824.69318181818176</v>
          </cell>
          <cell r="O782">
            <v>104.80681818181819</v>
          </cell>
          <cell r="P782">
            <v>96.590909090909093</v>
          </cell>
        </row>
        <row r="783">
          <cell r="K783">
            <v>0</v>
          </cell>
          <cell r="O783">
            <v>0</v>
          </cell>
        </row>
        <row r="784">
          <cell r="K784">
            <v>5492.8109090909093</v>
          </cell>
          <cell r="O784">
            <v>1033.534090909091</v>
          </cell>
          <cell r="P784">
            <v>96.590909090909093</v>
          </cell>
        </row>
        <row r="785">
          <cell r="K785">
            <v>4107.99</v>
          </cell>
          <cell r="L785">
            <v>212.59</v>
          </cell>
          <cell r="O785">
            <v>0</v>
          </cell>
        </row>
        <row r="786">
          <cell r="K786">
            <v>474.69318181818181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0</v>
          </cell>
          <cell r="O788">
            <v>0</v>
          </cell>
          <cell r="P788">
            <v>96.590909090909093</v>
          </cell>
        </row>
        <row r="789">
          <cell r="K789">
            <v>0</v>
          </cell>
          <cell r="O789">
            <v>0</v>
          </cell>
        </row>
        <row r="790">
          <cell r="K790">
            <v>0</v>
          </cell>
          <cell r="O790">
            <v>0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0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0</v>
          </cell>
          <cell r="O794">
            <v>0</v>
          </cell>
          <cell r="P794">
            <v>96.590909090909093</v>
          </cell>
        </row>
        <row r="795">
          <cell r="K795">
            <v>0</v>
          </cell>
          <cell r="O795">
            <v>0</v>
          </cell>
        </row>
        <row r="796">
          <cell r="K796">
            <v>0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0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13249.861818181818</v>
          </cell>
          <cell r="O800">
            <v>233.26136363636365</v>
          </cell>
          <cell r="P800">
            <v>306.59090909090912</v>
          </cell>
        </row>
        <row r="801">
          <cell r="K801">
            <v>0</v>
          </cell>
          <cell r="O801">
            <v>0</v>
          </cell>
        </row>
        <row r="802">
          <cell r="K802">
            <v>1494.4777272727272</v>
          </cell>
          <cell r="O802">
            <v>581.96590909090912</v>
          </cell>
          <cell r="P802">
            <v>96.590909090909093</v>
          </cell>
        </row>
        <row r="803">
          <cell r="K803">
            <v>1070.0899999999999</v>
          </cell>
          <cell r="L803">
            <v>55.37</v>
          </cell>
          <cell r="O803">
            <v>0</v>
          </cell>
        </row>
        <row r="804">
          <cell r="K804">
            <v>1618.3940909090909</v>
          </cell>
          <cell r="O804">
            <v>621.73863636363637</v>
          </cell>
          <cell r="P804">
            <v>96.590909090909093</v>
          </cell>
        </row>
        <row r="805">
          <cell r="K805">
            <v>1546.81</v>
          </cell>
          <cell r="L805">
            <v>79.53</v>
          </cell>
          <cell r="O805">
            <v>0</v>
          </cell>
        </row>
        <row r="806">
          <cell r="K806">
            <v>2506.7077272727274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219.06818181818181</v>
          </cell>
          <cell r="O808">
            <v>273.03409090909093</v>
          </cell>
          <cell r="P808">
            <v>96.590909090909093</v>
          </cell>
        </row>
        <row r="809">
          <cell r="K809">
            <v>1546.81</v>
          </cell>
          <cell r="L809">
            <v>80.05</v>
          </cell>
          <cell r="O809">
            <v>0</v>
          </cell>
        </row>
        <row r="810">
          <cell r="K810">
            <v>1305.7272727272727</v>
          </cell>
          <cell r="O810">
            <v>904.31818181818176</v>
          </cell>
          <cell r="P810">
            <v>96.590909090909093</v>
          </cell>
        </row>
        <row r="811">
          <cell r="K811">
            <v>19565.29</v>
          </cell>
          <cell r="L811">
            <v>1012.51</v>
          </cell>
          <cell r="O811">
            <v>0</v>
          </cell>
        </row>
        <row r="812">
          <cell r="K812">
            <v>474.69318181818181</v>
          </cell>
          <cell r="O812">
            <v>104.80681818181819</v>
          </cell>
          <cell r="P812">
            <v>96.590909090909093</v>
          </cell>
        </row>
        <row r="813">
          <cell r="K813">
            <v>0</v>
          </cell>
          <cell r="O813">
            <v>0</v>
          </cell>
        </row>
        <row r="814">
          <cell r="K814">
            <v>8431.454545454546</v>
          </cell>
          <cell r="O814">
            <v>7982.5</v>
          </cell>
          <cell r="P814">
            <v>96.590909090909093</v>
          </cell>
        </row>
        <row r="815">
          <cell r="K815">
            <v>0</v>
          </cell>
          <cell r="O815">
            <v>0</v>
          </cell>
        </row>
        <row r="816">
          <cell r="K816">
            <v>4215.727272727273</v>
          </cell>
          <cell r="O816">
            <v>3991.25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4215.727272727273</v>
          </cell>
          <cell r="O818">
            <v>3991.25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0</v>
          </cell>
          <cell r="O822">
            <v>0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0</v>
          </cell>
          <cell r="O824">
            <v>0</v>
          </cell>
          <cell r="P824">
            <v>96.590909090909093</v>
          </cell>
        </row>
        <row r="825">
          <cell r="K825">
            <v>546197.52</v>
          </cell>
          <cell r="L825">
            <v>30582.02</v>
          </cell>
          <cell r="M825">
            <v>3229.46</v>
          </cell>
          <cell r="N825">
            <v>32475.46</v>
          </cell>
          <cell r="O825">
            <v>0</v>
          </cell>
        </row>
        <row r="826">
          <cell r="K826">
            <v>2714.5909090909095</v>
          </cell>
          <cell r="O826">
            <v>1982.9431818181818</v>
          </cell>
          <cell r="P826">
            <v>96.590909090909093</v>
          </cell>
        </row>
        <row r="827">
          <cell r="K827">
            <v>0</v>
          </cell>
          <cell r="O827">
            <v>0</v>
          </cell>
        </row>
        <row r="828">
          <cell r="K828">
            <v>14233.022727272726</v>
          </cell>
          <cell r="O828">
            <v>3036.25</v>
          </cell>
          <cell r="P828">
            <v>96.590909090909093</v>
          </cell>
        </row>
        <row r="829">
          <cell r="K829">
            <v>0</v>
          </cell>
          <cell r="O829">
            <v>0</v>
          </cell>
        </row>
        <row r="830">
          <cell r="K830">
            <v>0</v>
          </cell>
          <cell r="O830">
            <v>0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0</v>
          </cell>
          <cell r="O832">
            <v>0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0</v>
          </cell>
          <cell r="O834">
            <v>0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0</v>
          </cell>
          <cell r="O836">
            <v>0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0</v>
          </cell>
          <cell r="O838">
            <v>0</v>
          </cell>
          <cell r="P838">
            <v>96.590909090909093</v>
          </cell>
        </row>
        <row r="839">
          <cell r="K839">
            <v>0</v>
          </cell>
          <cell r="O839">
            <v>0</v>
          </cell>
        </row>
        <row r="840">
          <cell r="K840">
            <v>0</v>
          </cell>
          <cell r="O840">
            <v>0</v>
          </cell>
          <cell r="P840">
            <v>96.590909090909093</v>
          </cell>
        </row>
        <row r="841">
          <cell r="K841">
            <v>0</v>
          </cell>
          <cell r="O841">
            <v>0</v>
          </cell>
        </row>
        <row r="842">
          <cell r="K842">
            <v>2344.1022727272725</v>
          </cell>
          <cell r="O842">
            <v>905.61363636363637</v>
          </cell>
          <cell r="P842">
            <v>96.590909090909093</v>
          </cell>
        </row>
        <row r="875">
          <cell r="J875">
            <v>70985</v>
          </cell>
        </row>
      </sheetData>
      <sheetData sheetId="2">
        <row r="110">
          <cell r="I110">
            <v>0</v>
          </cell>
        </row>
        <row r="111">
          <cell r="I111">
            <v>0</v>
          </cell>
        </row>
        <row r="112">
          <cell r="I112">
            <v>0</v>
          </cell>
        </row>
        <row r="113">
          <cell r="I113">
            <v>0</v>
          </cell>
        </row>
        <row r="114">
          <cell r="I114">
            <v>0</v>
          </cell>
        </row>
        <row r="115">
          <cell r="I115">
            <v>0</v>
          </cell>
        </row>
        <row r="116">
          <cell r="I116">
            <v>0</v>
          </cell>
        </row>
        <row r="117">
          <cell r="I117">
            <v>0</v>
          </cell>
        </row>
        <row r="118">
          <cell r="I118">
            <v>0</v>
          </cell>
        </row>
        <row r="119">
          <cell r="I119">
            <v>0</v>
          </cell>
        </row>
        <row r="120">
          <cell r="I120">
            <v>0</v>
          </cell>
        </row>
        <row r="121">
          <cell r="I121">
            <v>0</v>
          </cell>
        </row>
        <row r="122">
          <cell r="I122">
            <v>0</v>
          </cell>
        </row>
        <row r="123">
          <cell r="I123">
            <v>0</v>
          </cell>
        </row>
        <row r="124">
          <cell r="I124">
            <v>0</v>
          </cell>
        </row>
        <row r="125">
          <cell r="I125">
            <v>0</v>
          </cell>
        </row>
        <row r="126">
          <cell r="I126">
            <v>0</v>
          </cell>
        </row>
        <row r="127">
          <cell r="I127">
            <v>0</v>
          </cell>
        </row>
        <row r="128">
          <cell r="I128">
            <v>0</v>
          </cell>
        </row>
        <row r="129">
          <cell r="I129">
            <v>0</v>
          </cell>
        </row>
        <row r="130">
          <cell r="I130">
            <v>0</v>
          </cell>
        </row>
        <row r="131">
          <cell r="I131">
            <v>0</v>
          </cell>
        </row>
        <row r="132">
          <cell r="I132">
            <v>0</v>
          </cell>
        </row>
        <row r="133">
          <cell r="I133">
            <v>0</v>
          </cell>
        </row>
        <row r="134">
          <cell r="I134">
            <v>0</v>
          </cell>
        </row>
        <row r="135">
          <cell r="I135">
            <v>0</v>
          </cell>
        </row>
        <row r="229">
          <cell r="K229">
            <v>105529.67</v>
          </cell>
        </row>
        <row r="241">
          <cell r="O241">
            <v>994.06818181818176</v>
          </cell>
        </row>
        <row r="242">
          <cell r="K242">
            <v>170787.07</v>
          </cell>
          <cell r="L242">
            <v>19565.63</v>
          </cell>
        </row>
        <row r="243">
          <cell r="K243">
            <v>198.86363636363637</v>
          </cell>
          <cell r="O243">
            <v>4531.829545454546</v>
          </cell>
        </row>
        <row r="244">
          <cell r="K244">
            <v>40827.08</v>
          </cell>
          <cell r="L244">
            <v>19565.63</v>
          </cell>
        </row>
        <row r="245">
          <cell r="O245">
            <v>994.06818181818176</v>
          </cell>
        </row>
        <row r="247">
          <cell r="O247">
            <v>994.06818181818176</v>
          </cell>
        </row>
        <row r="248">
          <cell r="K248">
            <v>196494.67</v>
          </cell>
          <cell r="L248">
            <v>19565.63</v>
          </cell>
        </row>
        <row r="249">
          <cell r="O249">
            <v>994.06818181818176</v>
          </cell>
        </row>
        <row r="251">
          <cell r="O251">
            <v>994.06818181818176</v>
          </cell>
        </row>
        <row r="253">
          <cell r="O253">
            <v>304.54545454545456</v>
          </cell>
        </row>
        <row r="255">
          <cell r="O255">
            <v>778.40909090909088</v>
          </cell>
        </row>
        <row r="257">
          <cell r="O257">
            <v>1721.590909090909</v>
          </cell>
        </row>
        <row r="259">
          <cell r="O259">
            <v>304.54545454545456</v>
          </cell>
        </row>
        <row r="274">
          <cell r="O274">
            <v>994.06818181818176</v>
          </cell>
        </row>
        <row r="299">
          <cell r="J299">
            <v>1230.5178679999999</v>
          </cell>
        </row>
        <row r="303">
          <cell r="J303">
            <v>1230.5178679999999</v>
          </cell>
        </row>
        <row r="309">
          <cell r="J309">
            <v>1230.5178679999999</v>
          </cell>
        </row>
        <row r="311">
          <cell r="J311">
            <v>1230.5178679999999</v>
          </cell>
        </row>
        <row r="317">
          <cell r="J317">
            <v>1230.5178679999999</v>
          </cell>
        </row>
        <row r="321">
          <cell r="J321">
            <v>1230.5178679999999</v>
          </cell>
        </row>
        <row r="323">
          <cell r="J323">
            <v>1230.5178679999999</v>
          </cell>
        </row>
        <row r="327">
          <cell r="J327">
            <v>1230.5178679999999</v>
          </cell>
        </row>
        <row r="329">
          <cell r="J329">
            <v>1230.5178679999999</v>
          </cell>
        </row>
        <row r="331">
          <cell r="J331">
            <v>1230.5178679999999</v>
          </cell>
        </row>
        <row r="335">
          <cell r="J335">
            <v>1230.5178679999999</v>
          </cell>
        </row>
        <row r="337">
          <cell r="J337">
            <v>1230.5178679999999</v>
          </cell>
        </row>
        <row r="347">
          <cell r="J347">
            <v>1230.5178679999999</v>
          </cell>
        </row>
        <row r="349">
          <cell r="J349">
            <v>1230.5178679999999</v>
          </cell>
        </row>
        <row r="351">
          <cell r="J351">
            <v>1230.5178679999999</v>
          </cell>
        </row>
        <row r="355">
          <cell r="J355">
            <v>1230.5178679999999</v>
          </cell>
        </row>
        <row r="357">
          <cell r="J357">
            <v>1230.5178679999999</v>
          </cell>
        </row>
        <row r="395">
          <cell r="J395">
            <v>1230.5178679999999</v>
          </cell>
        </row>
        <row r="403">
          <cell r="J403">
            <v>1230.5178679999999</v>
          </cell>
        </row>
        <row r="405">
          <cell r="J405">
            <v>1230.5178679999999</v>
          </cell>
        </row>
        <row r="407">
          <cell r="J407">
            <v>1230.5178679999999</v>
          </cell>
        </row>
        <row r="409">
          <cell r="J409">
            <v>1230.5178679999999</v>
          </cell>
        </row>
        <row r="411">
          <cell r="J411">
            <v>1230.5178679999999</v>
          </cell>
        </row>
        <row r="413">
          <cell r="J413">
            <v>1230.5178679999999</v>
          </cell>
        </row>
        <row r="415">
          <cell r="J415">
            <v>1230.5178679999999</v>
          </cell>
        </row>
        <row r="417">
          <cell r="J417">
            <v>1230.5178679999999</v>
          </cell>
        </row>
        <row r="421">
          <cell r="J421">
            <v>1230.5178679999999</v>
          </cell>
        </row>
        <row r="425">
          <cell r="J425">
            <v>1230.5178679999999</v>
          </cell>
        </row>
        <row r="429">
          <cell r="J429">
            <v>1230.5178679999999</v>
          </cell>
        </row>
        <row r="433">
          <cell r="J433">
            <v>1230.5178679999999</v>
          </cell>
        </row>
        <row r="437">
          <cell r="J437">
            <v>1230.5178679999999</v>
          </cell>
        </row>
        <row r="439">
          <cell r="J439">
            <v>1230.5178679999999</v>
          </cell>
        </row>
        <row r="443">
          <cell r="J443">
            <v>1230.5178679999999</v>
          </cell>
        </row>
        <row r="445">
          <cell r="J445">
            <v>1230.5178679999999</v>
          </cell>
        </row>
        <row r="447">
          <cell r="J447">
            <v>1230.5178679999999</v>
          </cell>
        </row>
        <row r="457">
          <cell r="J457">
            <v>1230.5178679999999</v>
          </cell>
        </row>
        <row r="459">
          <cell r="J459">
            <v>1230.5178679999999</v>
          </cell>
        </row>
        <row r="481">
          <cell r="K481">
            <v>2629972.5227272729</v>
          </cell>
          <cell r="O481">
            <v>793203.32954545459</v>
          </cell>
        </row>
        <row r="487">
          <cell r="K487">
            <v>20837.5</v>
          </cell>
          <cell r="O487">
            <v>6625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3">
          <cell r="K513">
            <v>128077.78</v>
          </cell>
          <cell r="L513">
            <v>6628.05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0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0</v>
          </cell>
          <cell r="O519">
            <v>0</v>
          </cell>
        </row>
        <row r="520">
          <cell r="K520">
            <v>0</v>
          </cell>
          <cell r="O520">
            <v>0</v>
          </cell>
          <cell r="P520">
            <v>96.590909090909093</v>
          </cell>
        </row>
        <row r="521">
          <cell r="K521">
            <v>0</v>
          </cell>
          <cell r="O521">
            <v>0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96.590909090909093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96.590909090909093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96.590909090909093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96.590909090909093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2676.1363636363635</v>
          </cell>
          <cell r="P534">
            <v>96.590909090909093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2676.1363636363635</v>
          </cell>
          <cell r="P536">
            <v>96.590909090909093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2676.1363636363635</v>
          </cell>
          <cell r="P538">
            <v>96.590909090909093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2676.1363636363635</v>
          </cell>
          <cell r="P540">
            <v>96.590909090909093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2676.1363636363635</v>
          </cell>
          <cell r="P542">
            <v>96.590909090909093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2676.1363636363635</v>
          </cell>
          <cell r="P544">
            <v>96.590909090909093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1931.2727272727273</v>
          </cell>
          <cell r="P546">
            <v>96.590909090909093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1891.0227272727273</v>
          </cell>
          <cell r="P548">
            <v>96.590909090909093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1956.3636363636363</v>
          </cell>
          <cell r="P550">
            <v>96.590909090909093</v>
          </cell>
        </row>
        <row r="551">
          <cell r="K551">
            <v>0</v>
          </cell>
          <cell r="O551">
            <v>0</v>
          </cell>
        </row>
        <row r="552">
          <cell r="K552">
            <v>0</v>
          </cell>
          <cell r="O552">
            <v>0</v>
          </cell>
          <cell r="P552">
            <v>96.590909090909093</v>
          </cell>
        </row>
        <row r="553">
          <cell r="K553">
            <v>0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96.590909090909093</v>
          </cell>
        </row>
        <row r="555">
          <cell r="K555">
            <v>0</v>
          </cell>
          <cell r="O555">
            <v>0</v>
          </cell>
        </row>
        <row r="556">
          <cell r="K556">
            <v>0</v>
          </cell>
          <cell r="O556">
            <v>0</v>
          </cell>
          <cell r="P556">
            <v>96.590909090909093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96.590909090909093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8506.613636363636</v>
          </cell>
          <cell r="P560">
            <v>96.590909090909093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96.590909090909093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96.590909090909093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96.590909090909093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96.590909090909093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315.81</v>
          </cell>
          <cell r="J572">
            <v>1680</v>
          </cell>
          <cell r="K572">
            <v>15206.362727272728</v>
          </cell>
          <cell r="L572">
            <v>1052.29</v>
          </cell>
          <cell r="N572">
            <v>140</v>
          </cell>
          <cell r="O572">
            <v>3454.875</v>
          </cell>
          <cell r="P572">
            <v>376.59090909090912</v>
          </cell>
        </row>
        <row r="573">
          <cell r="K573">
            <v>0</v>
          </cell>
          <cell r="O573">
            <v>0</v>
          </cell>
        </row>
        <row r="574">
          <cell r="I574">
            <v>315.81</v>
          </cell>
          <cell r="J574">
            <v>1680</v>
          </cell>
          <cell r="K574">
            <v>14933.294545454544</v>
          </cell>
          <cell r="L574">
            <v>1052.69</v>
          </cell>
          <cell r="N574">
            <v>140</v>
          </cell>
          <cell r="O574">
            <v>3200.556818181818</v>
          </cell>
          <cell r="P574">
            <v>376.59090909090912</v>
          </cell>
        </row>
        <row r="575">
          <cell r="K575">
            <v>0</v>
          </cell>
          <cell r="O575">
            <v>0</v>
          </cell>
        </row>
        <row r="576">
          <cell r="K576">
            <v>0</v>
          </cell>
          <cell r="O576">
            <v>0</v>
          </cell>
          <cell r="P576">
            <v>96.590909090909093</v>
          </cell>
        </row>
        <row r="577">
          <cell r="K577">
            <v>0</v>
          </cell>
          <cell r="O577">
            <v>0</v>
          </cell>
        </row>
        <row r="578">
          <cell r="I578">
            <v>315.75</v>
          </cell>
          <cell r="J578">
            <v>1680</v>
          </cell>
          <cell r="K578">
            <v>15204.832727272726</v>
          </cell>
          <cell r="L578">
            <v>1052.51</v>
          </cell>
          <cell r="N578">
            <v>140</v>
          </cell>
          <cell r="O578">
            <v>3568.5113636363635</v>
          </cell>
          <cell r="P578">
            <v>376.59090909090912</v>
          </cell>
        </row>
        <row r="579">
          <cell r="K579">
            <v>0</v>
          </cell>
          <cell r="O579">
            <v>0</v>
          </cell>
        </row>
        <row r="580">
          <cell r="I580">
            <v>378.24</v>
          </cell>
          <cell r="J580">
            <v>1680</v>
          </cell>
          <cell r="K580">
            <v>17016.762727272726</v>
          </cell>
          <cell r="L580">
            <v>1260.78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505.08</v>
          </cell>
          <cell r="J582">
            <v>1680</v>
          </cell>
          <cell r="K582">
            <v>20695.312727272729</v>
          </cell>
          <cell r="L582">
            <v>1683.61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669.46</v>
          </cell>
          <cell r="J584">
            <v>1680</v>
          </cell>
          <cell r="K584">
            <v>25462.232727272727</v>
          </cell>
          <cell r="L584">
            <v>2231.52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27317.630454545455</v>
          </cell>
          <cell r="L586">
            <v>2231.52</v>
          </cell>
          <cell r="N586">
            <v>140</v>
          </cell>
          <cell r="O586">
            <v>5399.193181818182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K588">
            <v>20195.897727272728</v>
          </cell>
          <cell r="O588">
            <v>8074.988636363636</v>
          </cell>
          <cell r="P588">
            <v>96.590909090909093</v>
          </cell>
        </row>
        <row r="589">
          <cell r="K589">
            <v>0</v>
          </cell>
          <cell r="O589">
            <v>0</v>
          </cell>
        </row>
        <row r="590">
          <cell r="K590">
            <v>20195.897727272728</v>
          </cell>
          <cell r="O590">
            <v>8074.988636363636</v>
          </cell>
          <cell r="P590">
            <v>96.590909090909093</v>
          </cell>
        </row>
        <row r="591">
          <cell r="K591">
            <v>0</v>
          </cell>
          <cell r="O591">
            <v>0</v>
          </cell>
        </row>
        <row r="592">
          <cell r="K592">
            <v>20195.897727272728</v>
          </cell>
          <cell r="O592">
            <v>8074.988636363636</v>
          </cell>
          <cell r="P592">
            <v>96.590909090909093</v>
          </cell>
        </row>
        <row r="593">
          <cell r="K593">
            <v>0</v>
          </cell>
          <cell r="O593">
            <v>0</v>
          </cell>
        </row>
        <row r="594">
          <cell r="K594">
            <v>20195.897727272728</v>
          </cell>
          <cell r="O594">
            <v>8074.988636363636</v>
          </cell>
          <cell r="P594">
            <v>96.590909090909093</v>
          </cell>
        </row>
        <row r="595">
          <cell r="K595">
            <v>0</v>
          </cell>
          <cell r="O595">
            <v>0</v>
          </cell>
        </row>
        <row r="596">
          <cell r="K596">
            <v>20195.897727272728</v>
          </cell>
          <cell r="O596">
            <v>8074.988636363636</v>
          </cell>
          <cell r="P596">
            <v>96.590909090909093</v>
          </cell>
        </row>
        <row r="597">
          <cell r="K597">
            <v>0</v>
          </cell>
          <cell r="O597">
            <v>0</v>
          </cell>
        </row>
        <row r="598">
          <cell r="K598">
            <v>198.43181818181819</v>
          </cell>
          <cell r="O598">
            <v>62.909090909090907</v>
          </cell>
          <cell r="P598">
            <v>96.590909090909093</v>
          </cell>
        </row>
        <row r="599">
          <cell r="K599">
            <v>0</v>
          </cell>
          <cell r="O599">
            <v>0</v>
          </cell>
        </row>
        <row r="600">
          <cell r="K600">
            <v>0</v>
          </cell>
          <cell r="O600">
            <v>0</v>
          </cell>
          <cell r="P600">
            <v>96.590909090909093</v>
          </cell>
        </row>
        <row r="601">
          <cell r="K601">
            <v>0</v>
          </cell>
          <cell r="O601">
            <v>0</v>
          </cell>
        </row>
        <row r="602">
          <cell r="K602">
            <v>685.38636363636363</v>
          </cell>
          <cell r="O602">
            <v>444.11363636363637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15347.284090909092</v>
          </cell>
          <cell r="O604">
            <v>3792.7159090909095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4454.545454545455</v>
          </cell>
          <cell r="O606">
            <v>1909.090909090909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I608">
            <v>315.81</v>
          </cell>
          <cell r="J608">
            <v>1680</v>
          </cell>
          <cell r="K608">
            <v>15206.362727272728</v>
          </cell>
          <cell r="L608">
            <v>1052.69</v>
          </cell>
          <cell r="N608">
            <v>140</v>
          </cell>
          <cell r="O608">
            <v>3454.875</v>
          </cell>
          <cell r="P608">
            <v>376.59090909090912</v>
          </cell>
        </row>
        <row r="609">
          <cell r="K609">
            <v>0</v>
          </cell>
          <cell r="O609">
            <v>0</v>
          </cell>
        </row>
        <row r="610">
          <cell r="K610">
            <v>3828.25</v>
          </cell>
          <cell r="O610">
            <v>312.90909090909093</v>
          </cell>
          <cell r="P610">
            <v>96.590909090909093</v>
          </cell>
        </row>
        <row r="611">
          <cell r="K611">
            <v>861.47</v>
          </cell>
          <cell r="L611">
            <v>43.08</v>
          </cell>
          <cell r="O611">
            <v>0</v>
          </cell>
        </row>
        <row r="612">
          <cell r="I612">
            <v>492.34</v>
          </cell>
          <cell r="J612">
            <v>1680</v>
          </cell>
          <cell r="K612">
            <v>18938.038636363635</v>
          </cell>
          <cell r="L612">
            <v>1641.14</v>
          </cell>
          <cell r="N612">
            <v>140</v>
          </cell>
          <cell r="O612">
            <v>2183.340909090909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I614">
            <v>585.85</v>
          </cell>
          <cell r="J614">
            <v>1680</v>
          </cell>
          <cell r="K614">
            <v>21649.828636363636</v>
          </cell>
          <cell r="L614">
            <v>1952.83</v>
          </cell>
          <cell r="N614">
            <v>140</v>
          </cell>
          <cell r="O614">
            <v>2183.340909090909</v>
          </cell>
          <cell r="P614">
            <v>376.59090909090912</v>
          </cell>
        </row>
        <row r="615">
          <cell r="K615">
            <v>0</v>
          </cell>
          <cell r="O615">
            <v>0</v>
          </cell>
        </row>
        <row r="616">
          <cell r="I616">
            <v>764.06</v>
          </cell>
          <cell r="J616">
            <v>1680</v>
          </cell>
          <cell r="K616">
            <v>26818.048636363637</v>
          </cell>
          <cell r="L616">
            <v>2546.88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1158.6500000000001</v>
          </cell>
          <cell r="J618">
            <v>1680</v>
          </cell>
          <cell r="K618">
            <v>38261.088636363638</v>
          </cell>
          <cell r="L618">
            <v>3862.17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1158.6500000000001</v>
          </cell>
          <cell r="J620">
            <v>1680</v>
          </cell>
          <cell r="K620">
            <v>38261.088636363638</v>
          </cell>
          <cell r="L620">
            <v>3862.17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492.34</v>
          </cell>
          <cell r="J622">
            <v>1680</v>
          </cell>
          <cell r="K622">
            <v>18938.038636363635</v>
          </cell>
          <cell r="L622">
            <v>1641.14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585.85</v>
          </cell>
          <cell r="J624">
            <v>1680</v>
          </cell>
          <cell r="K624">
            <v>21649.228636363638</v>
          </cell>
          <cell r="L624">
            <v>1952.83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764.06</v>
          </cell>
          <cell r="J626">
            <v>1680</v>
          </cell>
          <cell r="K626">
            <v>26818.048636363637</v>
          </cell>
          <cell r="L626">
            <v>2546.88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1158.6500000000001</v>
          </cell>
          <cell r="J628">
            <v>1680</v>
          </cell>
          <cell r="K628">
            <v>38261.088636363638</v>
          </cell>
          <cell r="L628">
            <v>3862.17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1158.6500000000001</v>
          </cell>
          <cell r="J630">
            <v>1680</v>
          </cell>
          <cell r="K630">
            <v>38261.088636363638</v>
          </cell>
          <cell r="L630">
            <v>3862.17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K632">
            <v>14416.693181818182</v>
          </cell>
          <cell r="O632">
            <v>2407.375</v>
          </cell>
          <cell r="P632">
            <v>96.590909090909093</v>
          </cell>
        </row>
        <row r="633">
          <cell r="K633">
            <v>0</v>
          </cell>
          <cell r="O633">
            <v>0</v>
          </cell>
        </row>
        <row r="634">
          <cell r="K634">
            <v>14416.693181818182</v>
          </cell>
          <cell r="O634">
            <v>2407.375</v>
          </cell>
          <cell r="P634">
            <v>96.590909090909093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K638">
            <v>14416.693181818182</v>
          </cell>
          <cell r="O638">
            <v>2407.375</v>
          </cell>
          <cell r="P638">
            <v>96.590909090909093</v>
          </cell>
        </row>
        <row r="639">
          <cell r="K639">
            <v>0</v>
          </cell>
          <cell r="O639">
            <v>0</v>
          </cell>
        </row>
        <row r="640">
          <cell r="K640">
            <v>14416.693181818182</v>
          </cell>
          <cell r="O640">
            <v>2407.375</v>
          </cell>
          <cell r="P640">
            <v>96.590909090909093</v>
          </cell>
        </row>
        <row r="641">
          <cell r="K641">
            <v>0</v>
          </cell>
          <cell r="O641">
            <v>0</v>
          </cell>
        </row>
        <row r="642">
          <cell r="K642">
            <v>6379.943181818182</v>
          </cell>
          <cell r="O642">
            <v>1182.5909090909092</v>
          </cell>
          <cell r="P642">
            <v>96.590909090909093</v>
          </cell>
        </row>
        <row r="643">
          <cell r="K643">
            <v>4597.4399999999996</v>
          </cell>
          <cell r="L643">
            <v>229.87</v>
          </cell>
          <cell r="O643">
            <v>0</v>
          </cell>
        </row>
        <row r="644">
          <cell r="K644">
            <v>3136.9886363636365</v>
          </cell>
          <cell r="O644">
            <v>1483.340909090909</v>
          </cell>
          <cell r="P644">
            <v>96.590909090909093</v>
          </cell>
        </row>
        <row r="645">
          <cell r="K645">
            <v>0</v>
          </cell>
          <cell r="O645">
            <v>0</v>
          </cell>
        </row>
        <row r="646">
          <cell r="K646">
            <v>3913.7272727272725</v>
          </cell>
          <cell r="O646">
            <v>3245.0568181818185</v>
          </cell>
          <cell r="P646">
            <v>96.590909090909093</v>
          </cell>
        </row>
        <row r="647">
          <cell r="K647">
            <v>0</v>
          </cell>
          <cell r="O647">
            <v>0</v>
          </cell>
        </row>
        <row r="648">
          <cell r="K648">
            <v>1900.0113636363635</v>
          </cell>
          <cell r="O648">
            <v>1048.4772727272727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1694.5795454545455</v>
          </cell>
          <cell r="O650">
            <v>1060.840909090909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16669.636363636364</v>
          </cell>
          <cell r="O652">
            <v>4966.25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6036.7272727272721</v>
          </cell>
          <cell r="O654">
            <v>4529.931818181818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15550</v>
          </cell>
          <cell r="O658">
            <v>3521.4318181818185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0</v>
          </cell>
          <cell r="O660">
            <v>0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339.93181818181819</v>
          </cell>
          <cell r="O662">
            <v>258.14772727272725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96.590909090909093</v>
          </cell>
        </row>
        <row r="665">
          <cell r="K665">
            <v>0</v>
          </cell>
          <cell r="O665">
            <v>0</v>
          </cell>
        </row>
        <row r="666">
          <cell r="K666">
            <v>0</v>
          </cell>
          <cell r="O666">
            <v>0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0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K671">
            <v>0</v>
          </cell>
          <cell r="O671">
            <v>0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K673">
            <v>0</v>
          </cell>
          <cell r="O673">
            <v>0</v>
          </cell>
        </row>
        <row r="674">
          <cell r="K674">
            <v>609.7954545454545</v>
          </cell>
          <cell r="O674">
            <v>436.71590909090907</v>
          </cell>
          <cell r="P674">
            <v>96.590909090909093</v>
          </cell>
        </row>
        <row r="675">
          <cell r="K675">
            <v>0</v>
          </cell>
          <cell r="O675">
            <v>0</v>
          </cell>
        </row>
        <row r="676">
          <cell r="K676">
            <v>964.29545454545462</v>
          </cell>
          <cell r="O676">
            <v>658.23863636363637</v>
          </cell>
          <cell r="P676">
            <v>96.590909090909093</v>
          </cell>
        </row>
        <row r="677">
          <cell r="K677">
            <v>0</v>
          </cell>
          <cell r="O677">
            <v>0</v>
          </cell>
        </row>
        <row r="678">
          <cell r="K678">
            <v>704.93181818181824</v>
          </cell>
          <cell r="O678">
            <v>649.71590909090912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5508.5609090909093</v>
          </cell>
          <cell r="O680">
            <v>1054.3636363636365</v>
          </cell>
          <cell r="P680">
            <v>96.590909090909093</v>
          </cell>
        </row>
        <row r="681">
          <cell r="K681">
            <v>4206.3599999999997</v>
          </cell>
          <cell r="L681">
            <v>217.68</v>
          </cell>
          <cell r="O681">
            <v>0</v>
          </cell>
        </row>
        <row r="682">
          <cell r="K682">
            <v>4286.340909090909</v>
          </cell>
          <cell r="O682">
            <v>1054.3636363636365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3622.38</v>
          </cell>
          <cell r="L685">
            <v>187.46</v>
          </cell>
          <cell r="O685">
            <v>0</v>
          </cell>
        </row>
        <row r="686">
          <cell r="K686">
            <v>3887.6590909090905</v>
          </cell>
          <cell r="O686">
            <v>800.27272727272725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54555.73863636364</v>
          </cell>
          <cell r="O688">
            <v>1134.9318181818182</v>
          </cell>
          <cell r="P688">
            <v>96.590909090909093</v>
          </cell>
        </row>
        <row r="689">
          <cell r="K689">
            <v>0</v>
          </cell>
          <cell r="O689">
            <v>0</v>
          </cell>
        </row>
        <row r="690">
          <cell r="K690">
            <v>932.6704545454545</v>
          </cell>
          <cell r="O690">
            <v>857.88636363636374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0</v>
          </cell>
          <cell r="O692">
            <v>0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398.68181818181813</v>
          </cell>
          <cell r="O694">
            <v>254.09090909090909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8249.8409090909081</v>
          </cell>
          <cell r="O696">
            <v>5441.1363636363631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0</v>
          </cell>
          <cell r="O698">
            <v>0</v>
          </cell>
          <cell r="P698">
            <v>96.590909090909093</v>
          </cell>
        </row>
        <row r="699">
          <cell r="K699">
            <v>0</v>
          </cell>
          <cell r="O699">
            <v>0</v>
          </cell>
        </row>
        <row r="700">
          <cell r="K700">
            <v>5508.5609090909093</v>
          </cell>
          <cell r="O700">
            <v>1054.3636363636365</v>
          </cell>
          <cell r="P700">
            <v>96.590909090909093</v>
          </cell>
        </row>
        <row r="701">
          <cell r="K701">
            <v>3658.09</v>
          </cell>
          <cell r="L701">
            <v>187.46</v>
          </cell>
          <cell r="O701">
            <v>0</v>
          </cell>
        </row>
        <row r="702">
          <cell r="K702">
            <v>17899.754090909093</v>
          </cell>
          <cell r="O702">
            <v>1254.7272727272727</v>
          </cell>
          <cell r="P702">
            <v>96.590909090909093</v>
          </cell>
        </row>
        <row r="703">
          <cell r="K703">
            <v>3622.38</v>
          </cell>
          <cell r="L703">
            <v>187.46</v>
          </cell>
        </row>
        <row r="704">
          <cell r="K704">
            <v>2322.1704545454545</v>
          </cell>
          <cell r="O704">
            <v>1918.0568181818182</v>
          </cell>
          <cell r="P704">
            <v>96.590909090909093</v>
          </cell>
        </row>
        <row r="705">
          <cell r="K705">
            <v>0</v>
          </cell>
          <cell r="O705">
            <v>0</v>
          </cell>
        </row>
        <row r="706">
          <cell r="K706">
            <v>2322.1704545454545</v>
          </cell>
          <cell r="O706">
            <v>1918.0568181818182</v>
          </cell>
          <cell r="P706">
            <v>96.590909090909093</v>
          </cell>
        </row>
        <row r="707">
          <cell r="K707">
            <v>0</v>
          </cell>
          <cell r="O707">
            <v>0</v>
          </cell>
        </row>
        <row r="708">
          <cell r="K708">
            <v>3506.2495454545451</v>
          </cell>
          <cell r="O708">
            <v>1166.875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2359.852272727273</v>
          </cell>
          <cell r="O710">
            <v>926.44318181818176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99716.098181818175</v>
          </cell>
          <cell r="O712">
            <v>3412.522727272727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2354.284090909091</v>
          </cell>
          <cell r="O714">
            <v>1872.806818181818</v>
          </cell>
          <cell r="P714">
            <v>96.590909090909093</v>
          </cell>
        </row>
        <row r="715">
          <cell r="K715">
            <v>0</v>
          </cell>
          <cell r="O715">
            <v>0</v>
          </cell>
        </row>
        <row r="716">
          <cell r="K716">
            <v>2600.2613636363635</v>
          </cell>
          <cell r="O716">
            <v>891.61363636363637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699.21590909090901</v>
          </cell>
          <cell r="O718">
            <v>388.1704545454545</v>
          </cell>
          <cell r="P718">
            <v>96.590909090909093</v>
          </cell>
        </row>
        <row r="719">
          <cell r="K719">
            <v>105.22</v>
          </cell>
          <cell r="L719">
            <v>5.45</v>
          </cell>
          <cell r="M719">
            <v>16.34</v>
          </cell>
          <cell r="O719">
            <v>0</v>
          </cell>
        </row>
        <row r="720">
          <cell r="K720">
            <v>2088.1059090909093</v>
          </cell>
          <cell r="O720">
            <v>388.1704545454545</v>
          </cell>
          <cell r="P720">
            <v>96.590909090909093</v>
          </cell>
        </row>
        <row r="721">
          <cell r="K721">
            <v>0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210.46</v>
          </cell>
          <cell r="L723">
            <v>10.89</v>
          </cell>
          <cell r="M723">
            <v>32.68</v>
          </cell>
          <cell r="O723">
            <v>0</v>
          </cell>
        </row>
        <row r="724">
          <cell r="K724">
            <v>699.21590909090901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0</v>
          </cell>
          <cell r="O727">
            <v>0</v>
          </cell>
        </row>
        <row r="728">
          <cell r="K728">
            <v>2338.1059090909093</v>
          </cell>
          <cell r="O728">
            <v>388.1704545454545</v>
          </cell>
          <cell r="P728">
            <v>96.590909090909093</v>
          </cell>
        </row>
        <row r="729">
          <cell r="K729">
            <v>0</v>
          </cell>
          <cell r="O729">
            <v>0</v>
          </cell>
        </row>
        <row r="730">
          <cell r="K730">
            <v>0</v>
          </cell>
          <cell r="O730">
            <v>0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0</v>
          </cell>
          <cell r="O732">
            <v>0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12177.886363636364</v>
          </cell>
          <cell r="O734">
            <v>1823.0568181818182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1419.909090909091</v>
          </cell>
          <cell r="O736">
            <v>1343.7727272727273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12267.75</v>
          </cell>
          <cell r="O738">
            <v>1872.409090909091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13046.965909090908</v>
          </cell>
          <cell r="O740">
            <v>2413.25</v>
          </cell>
          <cell r="P740">
            <v>96.590909090909093</v>
          </cell>
        </row>
        <row r="742">
          <cell r="K742">
            <v>12559.636363636364</v>
          </cell>
          <cell r="O742">
            <v>2103.409090909091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12883.102272727272</v>
          </cell>
          <cell r="O744">
            <v>2373.4772727272725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3034.386363636364</v>
          </cell>
          <cell r="O748">
            <v>2459.193181818182</v>
          </cell>
          <cell r="P748">
            <v>96.590909090909093</v>
          </cell>
        </row>
        <row r="749">
          <cell r="K749">
            <v>0</v>
          </cell>
          <cell r="O749">
            <v>0</v>
          </cell>
        </row>
        <row r="750">
          <cell r="K750">
            <v>1416.7045454545455</v>
          </cell>
          <cell r="O750">
            <v>1279.3863636363635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4320.431818181818</v>
          </cell>
          <cell r="O752">
            <v>3237.0454545454545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4973.602272727273</v>
          </cell>
          <cell r="O754">
            <v>2807.9204545454545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8335.079545454546</v>
          </cell>
          <cell r="O756">
            <v>5470.420454545455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0</v>
          </cell>
          <cell r="O758">
            <v>0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1648.7045454545453</v>
          </cell>
          <cell r="O760">
            <v>1608.3181818181818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13817.795454545454</v>
          </cell>
          <cell r="O762">
            <v>2786.0795454545455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2160.363636363636</v>
          </cell>
          <cell r="O764">
            <v>1792.9772727272727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2359.7954545454545</v>
          </cell>
          <cell r="O766">
            <v>1651.4772727272727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988.48863636363637</v>
          </cell>
          <cell r="O768">
            <v>429.04545454545456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3186.2695454545456</v>
          </cell>
          <cell r="O770">
            <v>2349.931818181818</v>
          </cell>
          <cell r="P770">
            <v>96.590909090909093</v>
          </cell>
        </row>
        <row r="771">
          <cell r="K771">
            <v>3625.07</v>
          </cell>
          <cell r="L771">
            <v>187.57</v>
          </cell>
          <cell r="O771">
            <v>0</v>
          </cell>
        </row>
        <row r="772">
          <cell r="K772">
            <v>8990.4059090909086</v>
          </cell>
          <cell r="O772">
            <v>2450.113636363636</v>
          </cell>
          <cell r="P772">
            <v>96.590909090909093</v>
          </cell>
        </row>
        <row r="773">
          <cell r="K773">
            <v>3390.88</v>
          </cell>
          <cell r="L773">
            <v>175.48</v>
          </cell>
        </row>
        <row r="774">
          <cell r="K774">
            <v>3917.8413636363634</v>
          </cell>
          <cell r="O774">
            <v>779.875</v>
          </cell>
          <cell r="P774">
            <v>96.590909090909093</v>
          </cell>
        </row>
        <row r="775">
          <cell r="K775">
            <v>3085.72</v>
          </cell>
          <cell r="L775">
            <v>159.69</v>
          </cell>
          <cell r="O775">
            <v>0</v>
          </cell>
        </row>
        <row r="776">
          <cell r="K776">
            <v>5492.8109090909093</v>
          </cell>
          <cell r="O776">
            <v>1033.534090909091</v>
          </cell>
          <cell r="P776">
            <v>96.590909090909093</v>
          </cell>
        </row>
        <row r="777">
          <cell r="K777">
            <v>3814.41</v>
          </cell>
          <cell r="L777">
            <v>197.4</v>
          </cell>
          <cell r="O777">
            <v>0</v>
          </cell>
        </row>
        <row r="778">
          <cell r="K778">
            <v>5653.0040909090912</v>
          </cell>
          <cell r="O778">
            <v>1034.4204545454545</v>
          </cell>
          <cell r="P778">
            <v>96.590909090909093</v>
          </cell>
        </row>
        <row r="779">
          <cell r="K779">
            <v>3622.38</v>
          </cell>
          <cell r="L779">
            <v>187.46</v>
          </cell>
          <cell r="O779">
            <v>0</v>
          </cell>
        </row>
        <row r="780">
          <cell r="K780">
            <v>2344.1022727272725</v>
          </cell>
          <cell r="O780">
            <v>905.61363636363637</v>
          </cell>
          <cell r="P780">
            <v>96.590909090909093</v>
          </cell>
        </row>
        <row r="781">
          <cell r="K781">
            <v>0</v>
          </cell>
          <cell r="O781">
            <v>0</v>
          </cell>
        </row>
        <row r="782">
          <cell r="K782">
            <v>824.69318181818176</v>
          </cell>
          <cell r="O782">
            <v>104.80681818181819</v>
          </cell>
          <cell r="P782">
            <v>96.590909090909093</v>
          </cell>
        </row>
        <row r="783">
          <cell r="K783">
            <v>0</v>
          </cell>
          <cell r="O783">
            <v>0</v>
          </cell>
        </row>
        <row r="784">
          <cell r="K784">
            <v>5492.8109090909093</v>
          </cell>
          <cell r="O784">
            <v>1033.534090909091</v>
          </cell>
          <cell r="P784">
            <v>96.590909090909093</v>
          </cell>
        </row>
        <row r="785">
          <cell r="K785">
            <v>4107.99</v>
          </cell>
          <cell r="L785">
            <v>212.59</v>
          </cell>
          <cell r="O785">
            <v>0</v>
          </cell>
        </row>
        <row r="786">
          <cell r="K786">
            <v>2141.3631818181821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0</v>
          </cell>
          <cell r="O788">
            <v>0</v>
          </cell>
          <cell r="P788">
            <v>96.590909090909093</v>
          </cell>
        </row>
        <row r="789">
          <cell r="K789">
            <v>0</v>
          </cell>
          <cell r="O789">
            <v>0</v>
          </cell>
        </row>
        <row r="790">
          <cell r="K790">
            <v>0</v>
          </cell>
          <cell r="O790">
            <v>0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0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0</v>
          </cell>
          <cell r="O794">
            <v>0</v>
          </cell>
          <cell r="P794">
            <v>96.590909090909093</v>
          </cell>
        </row>
        <row r="795">
          <cell r="K795">
            <v>0</v>
          </cell>
          <cell r="O795">
            <v>0</v>
          </cell>
        </row>
        <row r="796">
          <cell r="K796">
            <v>0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0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13249.861818181818</v>
          </cell>
          <cell r="O800">
            <v>233.26136363636365</v>
          </cell>
          <cell r="P800">
            <v>306.59090909090912</v>
          </cell>
        </row>
        <row r="801">
          <cell r="K801">
            <v>0</v>
          </cell>
          <cell r="O801">
            <v>0</v>
          </cell>
        </row>
        <row r="802">
          <cell r="K802">
            <v>1494.4777272727272</v>
          </cell>
          <cell r="O802">
            <v>581.96590909090912</v>
          </cell>
          <cell r="P802">
            <v>96.590909090909093</v>
          </cell>
        </row>
        <row r="803">
          <cell r="K803">
            <v>1070.0899999999999</v>
          </cell>
          <cell r="L803">
            <v>55.37</v>
          </cell>
          <cell r="O803">
            <v>0</v>
          </cell>
        </row>
        <row r="804">
          <cell r="K804">
            <v>1618.3940909090909</v>
          </cell>
          <cell r="O804">
            <v>621.73863636363637</v>
          </cell>
          <cell r="P804">
            <v>96.590909090909093</v>
          </cell>
        </row>
        <row r="805">
          <cell r="K805">
            <v>1645.81</v>
          </cell>
          <cell r="L805">
            <v>79.53</v>
          </cell>
          <cell r="O805">
            <v>0</v>
          </cell>
        </row>
        <row r="806">
          <cell r="K806">
            <v>2506.7077272727274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219.06818181818181</v>
          </cell>
          <cell r="O808">
            <v>273.03409090909093</v>
          </cell>
          <cell r="P808">
            <v>96.590909090909093</v>
          </cell>
        </row>
        <row r="809">
          <cell r="K809">
            <v>1546.81</v>
          </cell>
          <cell r="L809">
            <v>80.05</v>
          </cell>
          <cell r="O809">
            <v>0</v>
          </cell>
        </row>
        <row r="810">
          <cell r="K810">
            <v>1305.7272727272727</v>
          </cell>
          <cell r="O810">
            <v>904.31818181818176</v>
          </cell>
          <cell r="P810">
            <v>96.590909090909093</v>
          </cell>
        </row>
        <row r="811">
          <cell r="K811">
            <v>19565.29</v>
          </cell>
          <cell r="L811">
            <v>1012.51</v>
          </cell>
          <cell r="O811">
            <v>0</v>
          </cell>
        </row>
        <row r="812">
          <cell r="K812">
            <v>474.69318181818181</v>
          </cell>
          <cell r="O812">
            <v>104.80681818181819</v>
          </cell>
          <cell r="P812">
            <v>96.590909090909093</v>
          </cell>
        </row>
        <row r="813">
          <cell r="K813">
            <v>0</v>
          </cell>
          <cell r="O813">
            <v>0</v>
          </cell>
        </row>
        <row r="814">
          <cell r="K814">
            <v>8431.454545454546</v>
          </cell>
          <cell r="O814">
            <v>7982.5</v>
          </cell>
          <cell r="P814">
            <v>96.590909090909093</v>
          </cell>
        </row>
        <row r="815">
          <cell r="K815">
            <v>0</v>
          </cell>
          <cell r="O815">
            <v>0</v>
          </cell>
        </row>
        <row r="816">
          <cell r="K816">
            <v>4215.727272727273</v>
          </cell>
          <cell r="O816">
            <v>3991.25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4215.727272727273</v>
          </cell>
          <cell r="O818">
            <v>3991.25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0</v>
          </cell>
          <cell r="O822">
            <v>0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0</v>
          </cell>
          <cell r="O824">
            <v>0</v>
          </cell>
          <cell r="P824">
            <v>96.590909090909093</v>
          </cell>
        </row>
        <row r="825">
          <cell r="K825">
            <v>546197.52</v>
          </cell>
          <cell r="L825">
            <v>30582.02</v>
          </cell>
          <cell r="M825">
            <v>3229.46</v>
          </cell>
          <cell r="N825">
            <v>32475.46</v>
          </cell>
          <cell r="O825">
            <v>0</v>
          </cell>
        </row>
        <row r="826">
          <cell r="K826">
            <v>2714.5909090909095</v>
          </cell>
          <cell r="O826">
            <v>1982.9431818181818</v>
          </cell>
          <cell r="P826">
            <v>96.590909090909093</v>
          </cell>
        </row>
        <row r="827">
          <cell r="K827">
            <v>0</v>
          </cell>
          <cell r="O827">
            <v>0</v>
          </cell>
        </row>
        <row r="828">
          <cell r="K828">
            <v>14233.022727272726</v>
          </cell>
          <cell r="O828">
            <v>3036.25</v>
          </cell>
          <cell r="P828">
            <v>96.590909090909093</v>
          </cell>
        </row>
        <row r="829">
          <cell r="K829">
            <v>0</v>
          </cell>
          <cell r="O829">
            <v>0</v>
          </cell>
        </row>
        <row r="830">
          <cell r="K830">
            <v>0</v>
          </cell>
          <cell r="O830">
            <v>0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0</v>
          </cell>
          <cell r="O832">
            <v>0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0</v>
          </cell>
          <cell r="O834">
            <v>0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0</v>
          </cell>
          <cell r="O836">
            <v>0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0</v>
          </cell>
          <cell r="O838">
            <v>0</v>
          </cell>
          <cell r="P838">
            <v>96.590909090909093</v>
          </cell>
        </row>
        <row r="839">
          <cell r="K839">
            <v>0</v>
          </cell>
          <cell r="O839">
            <v>0</v>
          </cell>
        </row>
        <row r="840">
          <cell r="K840">
            <v>0</v>
          </cell>
          <cell r="O840">
            <v>0</v>
          </cell>
          <cell r="P840">
            <v>96.590909090909093</v>
          </cell>
        </row>
        <row r="841">
          <cell r="K841">
            <v>0</v>
          </cell>
          <cell r="O841">
            <v>0</v>
          </cell>
        </row>
        <row r="842">
          <cell r="K842">
            <v>2344.1022727272725</v>
          </cell>
          <cell r="O842">
            <v>905.61363636363637</v>
          </cell>
          <cell r="P842">
            <v>96.590909090909093</v>
          </cell>
        </row>
        <row r="875">
          <cell r="J875">
            <v>70985</v>
          </cell>
        </row>
      </sheetData>
      <sheetData sheetId="3">
        <row r="110">
          <cell r="I110">
            <v>0</v>
          </cell>
        </row>
        <row r="111">
          <cell r="I111">
            <v>0</v>
          </cell>
        </row>
        <row r="112">
          <cell r="I112">
            <v>0</v>
          </cell>
        </row>
        <row r="113">
          <cell r="I113">
            <v>0</v>
          </cell>
        </row>
        <row r="114">
          <cell r="I114">
            <v>0</v>
          </cell>
        </row>
        <row r="115">
          <cell r="I115">
            <v>0</v>
          </cell>
        </row>
        <row r="116">
          <cell r="I116">
            <v>0</v>
          </cell>
        </row>
        <row r="117">
          <cell r="I117">
            <v>0</v>
          </cell>
        </row>
        <row r="118">
          <cell r="I118">
            <v>0</v>
          </cell>
        </row>
        <row r="119">
          <cell r="I119">
            <v>0</v>
          </cell>
        </row>
        <row r="120">
          <cell r="I120">
            <v>0</v>
          </cell>
        </row>
        <row r="121">
          <cell r="I121">
            <v>0</v>
          </cell>
        </row>
        <row r="122">
          <cell r="I122">
            <v>0</v>
          </cell>
        </row>
        <row r="123">
          <cell r="I123">
            <v>0</v>
          </cell>
        </row>
        <row r="124">
          <cell r="I124">
            <v>0</v>
          </cell>
        </row>
        <row r="125">
          <cell r="I125">
            <v>0</v>
          </cell>
        </row>
        <row r="126">
          <cell r="I126">
            <v>0</v>
          </cell>
        </row>
        <row r="127">
          <cell r="I127">
            <v>0</v>
          </cell>
        </row>
        <row r="128">
          <cell r="I128">
            <v>0</v>
          </cell>
        </row>
        <row r="129">
          <cell r="I129">
            <v>0</v>
          </cell>
        </row>
        <row r="130">
          <cell r="I130">
            <v>0</v>
          </cell>
        </row>
        <row r="131">
          <cell r="I131">
            <v>0</v>
          </cell>
        </row>
        <row r="132">
          <cell r="I132">
            <v>0</v>
          </cell>
        </row>
        <row r="133">
          <cell r="I133">
            <v>0</v>
          </cell>
        </row>
        <row r="134">
          <cell r="I134">
            <v>0</v>
          </cell>
        </row>
        <row r="135">
          <cell r="I135">
            <v>0</v>
          </cell>
        </row>
        <row r="229">
          <cell r="K229">
            <v>105529.67</v>
          </cell>
        </row>
        <row r="241">
          <cell r="O241">
            <v>994.06818181818176</v>
          </cell>
        </row>
        <row r="242">
          <cell r="K242">
            <v>170787.07</v>
          </cell>
          <cell r="L242">
            <v>19565.63</v>
          </cell>
        </row>
        <row r="243">
          <cell r="K243">
            <v>198.86363636363637</v>
          </cell>
          <cell r="O243">
            <v>4531.829545454546</v>
          </cell>
        </row>
        <row r="244">
          <cell r="K244">
            <v>40827.08</v>
          </cell>
          <cell r="L244">
            <v>19565.63</v>
          </cell>
        </row>
        <row r="245">
          <cell r="O245">
            <v>994.06818181818176</v>
          </cell>
        </row>
        <row r="247">
          <cell r="O247">
            <v>994.06818181818176</v>
          </cell>
        </row>
        <row r="248">
          <cell r="K248">
            <v>196494.67</v>
          </cell>
          <cell r="L248">
            <v>19565.63</v>
          </cell>
        </row>
        <row r="249">
          <cell r="O249">
            <v>994.06818181818176</v>
          </cell>
        </row>
        <row r="251">
          <cell r="O251">
            <v>994.06818181818176</v>
          </cell>
        </row>
        <row r="253">
          <cell r="O253">
            <v>304.54545454545456</v>
          </cell>
        </row>
        <row r="255">
          <cell r="O255">
            <v>778.40909090909088</v>
          </cell>
        </row>
        <row r="257">
          <cell r="O257">
            <v>1721.590909090909</v>
          </cell>
        </row>
        <row r="259">
          <cell r="O259">
            <v>304.54545454545456</v>
          </cell>
        </row>
        <row r="274">
          <cell r="O274">
            <v>994.06818181818176</v>
          </cell>
        </row>
        <row r="299">
          <cell r="J299">
            <v>1230.5178679999999</v>
          </cell>
        </row>
        <row r="301">
          <cell r="J301">
            <v>1230.5178679999999</v>
          </cell>
        </row>
        <row r="303">
          <cell r="J303">
            <v>1230.5178679999999</v>
          </cell>
        </row>
        <row r="309">
          <cell r="J309">
            <v>1230.5178679999999</v>
          </cell>
        </row>
        <row r="311">
          <cell r="J311">
            <v>1230.5178679999999</v>
          </cell>
        </row>
        <row r="317">
          <cell r="J317">
            <v>1230.5178679999999</v>
          </cell>
        </row>
        <row r="319">
          <cell r="J319">
            <v>1230.5178679999999</v>
          </cell>
        </row>
        <row r="321">
          <cell r="J321">
            <v>1230.5178679999999</v>
          </cell>
        </row>
        <row r="323">
          <cell r="J323">
            <v>1230.5178679999999</v>
          </cell>
        </row>
        <row r="327">
          <cell r="J327">
            <v>1230.5178679999999</v>
          </cell>
        </row>
        <row r="329">
          <cell r="J329">
            <v>1230.5178679999999</v>
          </cell>
        </row>
        <row r="331">
          <cell r="J331">
            <v>1230.5178679999999</v>
          </cell>
        </row>
        <row r="335">
          <cell r="J335">
            <v>1230.5178679999999</v>
          </cell>
        </row>
        <row r="337">
          <cell r="J337">
            <v>1230.5178679999999</v>
          </cell>
        </row>
        <row r="347">
          <cell r="J347">
            <v>1230.5178679999999</v>
          </cell>
        </row>
        <row r="349">
          <cell r="J349">
            <v>1230.5178679999999</v>
          </cell>
        </row>
        <row r="351">
          <cell r="J351">
            <v>1230.5178679999999</v>
          </cell>
        </row>
        <row r="355">
          <cell r="J355">
            <v>1230.5178679999999</v>
          </cell>
        </row>
        <row r="357">
          <cell r="J357">
            <v>1230.5178679999999</v>
          </cell>
        </row>
        <row r="395">
          <cell r="J395">
            <v>1230.5178679999999</v>
          </cell>
        </row>
        <row r="403">
          <cell r="J403">
            <v>1230.5178679999999</v>
          </cell>
        </row>
        <row r="405">
          <cell r="J405">
            <v>1230.5178679999999</v>
          </cell>
        </row>
        <row r="407">
          <cell r="J407">
            <v>1230.5178679999999</v>
          </cell>
        </row>
        <row r="409">
          <cell r="J409">
            <v>1230.5178679999999</v>
          </cell>
        </row>
        <row r="411">
          <cell r="J411">
            <v>1230.5178679999999</v>
          </cell>
        </row>
        <row r="413">
          <cell r="J413">
            <v>1230.5178679999999</v>
          </cell>
        </row>
        <row r="415">
          <cell r="J415">
            <v>1230.5178679999999</v>
          </cell>
        </row>
        <row r="417">
          <cell r="J417">
            <v>1230.5178679999999</v>
          </cell>
        </row>
        <row r="421">
          <cell r="J421">
            <v>1230.5178679999999</v>
          </cell>
        </row>
        <row r="425">
          <cell r="J425">
            <v>1230.5178679999999</v>
          </cell>
        </row>
        <row r="429">
          <cell r="J429">
            <v>1230.5178679999999</v>
          </cell>
        </row>
        <row r="433">
          <cell r="J433">
            <v>1230.5178679999999</v>
          </cell>
        </row>
        <row r="437">
          <cell r="J437">
            <v>1230.5178679999999</v>
          </cell>
        </row>
        <row r="439">
          <cell r="J439">
            <v>1230.5178679999999</v>
          </cell>
        </row>
        <row r="443">
          <cell r="J443">
            <v>1230.5178679999999</v>
          </cell>
        </row>
        <row r="445">
          <cell r="J445">
            <v>1230.5178679999999</v>
          </cell>
        </row>
        <row r="447">
          <cell r="J447">
            <v>1230.5178679999999</v>
          </cell>
        </row>
        <row r="457">
          <cell r="J457">
            <v>1230.5178679999999</v>
          </cell>
        </row>
        <row r="459">
          <cell r="J459">
            <v>1230.5178679999999</v>
          </cell>
        </row>
        <row r="463">
          <cell r="J463">
            <v>1230.5178679999999</v>
          </cell>
        </row>
        <row r="481">
          <cell r="K481">
            <v>2623368.7727272725</v>
          </cell>
          <cell r="O481">
            <v>792151.875</v>
          </cell>
        </row>
        <row r="487">
          <cell r="K487">
            <v>17309.090909090908</v>
          </cell>
          <cell r="O487">
            <v>5573.863636363636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3">
          <cell r="K513">
            <v>128077.78</v>
          </cell>
          <cell r="L513">
            <v>6628.05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0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0</v>
          </cell>
          <cell r="O519">
            <v>0</v>
          </cell>
        </row>
        <row r="520">
          <cell r="K520">
            <v>0</v>
          </cell>
          <cell r="O520">
            <v>0</v>
          </cell>
          <cell r="P520">
            <v>96.590909090909093</v>
          </cell>
        </row>
        <row r="521">
          <cell r="K521">
            <v>0</v>
          </cell>
          <cell r="O521">
            <v>0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96.590909090909093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96.590909090909093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96.590909090909093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96.590909090909093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2676.1363636363635</v>
          </cell>
          <cell r="P534">
            <v>96.590909090909093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2676.1363636363635</v>
          </cell>
          <cell r="P536">
            <v>96.590909090909093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2676.1363636363635</v>
          </cell>
          <cell r="P538">
            <v>96.590909090909093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2676.1363636363635</v>
          </cell>
          <cell r="P540">
            <v>96.590909090909093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2676.1363636363635</v>
          </cell>
          <cell r="P542">
            <v>96.590909090909093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2676.1363636363635</v>
          </cell>
          <cell r="P544">
            <v>96.590909090909093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1931.2727272727273</v>
          </cell>
          <cell r="P546">
            <v>96.590909090909093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1891.0227272727273</v>
          </cell>
          <cell r="P548">
            <v>96.590909090909093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1956.3636363636363</v>
          </cell>
          <cell r="P550">
            <v>96.590909090909093</v>
          </cell>
        </row>
        <row r="551">
          <cell r="K551">
            <v>0</v>
          </cell>
          <cell r="O551">
            <v>0</v>
          </cell>
        </row>
        <row r="552">
          <cell r="K552">
            <v>0</v>
          </cell>
          <cell r="O552">
            <v>0</v>
          </cell>
          <cell r="P552">
            <v>96.590909090909093</v>
          </cell>
        </row>
        <row r="553">
          <cell r="K553">
            <v>0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96.590909090909093</v>
          </cell>
        </row>
        <row r="555">
          <cell r="K555">
            <v>0</v>
          </cell>
          <cell r="O555">
            <v>0</v>
          </cell>
        </row>
        <row r="556">
          <cell r="K556">
            <v>0</v>
          </cell>
          <cell r="O556">
            <v>0</v>
          </cell>
          <cell r="P556">
            <v>96.590909090909093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96.590909090909093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8506.613636363636</v>
          </cell>
          <cell r="P560">
            <v>96.590909090909093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96.590909090909093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96.590909090909093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96.590909090909093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96.590909090909093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315.81</v>
          </cell>
          <cell r="J572">
            <v>1680</v>
          </cell>
          <cell r="K572">
            <v>15206.362727272728</v>
          </cell>
          <cell r="L572">
            <v>1052.69</v>
          </cell>
          <cell r="N572">
            <v>140</v>
          </cell>
          <cell r="O572">
            <v>3454.875</v>
          </cell>
          <cell r="P572">
            <v>376.59090909090912</v>
          </cell>
        </row>
        <row r="573">
          <cell r="K573">
            <v>0</v>
          </cell>
          <cell r="O573">
            <v>0</v>
          </cell>
        </row>
        <row r="574">
          <cell r="I574">
            <v>315.81</v>
          </cell>
          <cell r="J574">
            <v>1680</v>
          </cell>
          <cell r="K574">
            <v>14933.294545454544</v>
          </cell>
          <cell r="L574">
            <v>1052.69</v>
          </cell>
          <cell r="N574">
            <v>140</v>
          </cell>
          <cell r="O574">
            <v>3200.556818181818</v>
          </cell>
          <cell r="P574">
            <v>376.59090909090912</v>
          </cell>
        </row>
        <row r="575">
          <cell r="K575">
            <v>0</v>
          </cell>
          <cell r="O575">
            <v>0</v>
          </cell>
        </row>
        <row r="576">
          <cell r="K576">
            <v>0</v>
          </cell>
          <cell r="O576">
            <v>0</v>
          </cell>
          <cell r="P576">
            <v>96.590909090909093</v>
          </cell>
        </row>
        <row r="577">
          <cell r="K577">
            <v>0</v>
          </cell>
          <cell r="O577">
            <v>0</v>
          </cell>
        </row>
        <row r="578">
          <cell r="I578">
            <v>315.75</v>
          </cell>
          <cell r="J578">
            <v>1680</v>
          </cell>
          <cell r="K578">
            <v>15204.832727272726</v>
          </cell>
          <cell r="L578">
            <v>1052.51</v>
          </cell>
          <cell r="N578">
            <v>140</v>
          </cell>
          <cell r="O578">
            <v>3568.5113636363635</v>
          </cell>
          <cell r="P578">
            <v>376.59090909090912</v>
          </cell>
        </row>
        <row r="579">
          <cell r="K579">
            <v>0</v>
          </cell>
          <cell r="O579">
            <v>0</v>
          </cell>
        </row>
        <row r="580">
          <cell r="I580">
            <v>378.24</v>
          </cell>
          <cell r="J580">
            <v>1680</v>
          </cell>
          <cell r="K580">
            <v>17016.762727272726</v>
          </cell>
          <cell r="L580">
            <v>1260.78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505.08</v>
          </cell>
          <cell r="J582">
            <v>1680</v>
          </cell>
          <cell r="K582">
            <v>20695.312727272729</v>
          </cell>
          <cell r="L582">
            <v>1683.61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669.46</v>
          </cell>
          <cell r="J584">
            <v>1680</v>
          </cell>
          <cell r="K584">
            <v>25462.232727272727</v>
          </cell>
          <cell r="L584">
            <v>2231.52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27317.640454545457</v>
          </cell>
          <cell r="L586">
            <v>2231.52</v>
          </cell>
          <cell r="N586">
            <v>140</v>
          </cell>
          <cell r="O586">
            <v>5399.193181818182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K588">
            <v>20195.897727272728</v>
          </cell>
          <cell r="O588">
            <v>8074.988636363636</v>
          </cell>
          <cell r="P588">
            <v>96.590909090909093</v>
          </cell>
        </row>
        <row r="589">
          <cell r="K589">
            <v>0</v>
          </cell>
          <cell r="O589">
            <v>0</v>
          </cell>
        </row>
        <row r="590">
          <cell r="K590">
            <v>20195.897727272728</v>
          </cell>
          <cell r="O590">
            <v>8074.988636363636</v>
          </cell>
          <cell r="P590">
            <v>96.590909090909093</v>
          </cell>
        </row>
        <row r="591">
          <cell r="K591">
            <v>0</v>
          </cell>
          <cell r="O591">
            <v>0</v>
          </cell>
        </row>
        <row r="592">
          <cell r="K592">
            <v>20195.897727272728</v>
          </cell>
          <cell r="O592">
            <v>8074.988636363636</v>
          </cell>
          <cell r="P592">
            <v>96.590909090909093</v>
          </cell>
        </row>
        <row r="593">
          <cell r="K593">
            <v>0</v>
          </cell>
          <cell r="O593">
            <v>0</v>
          </cell>
        </row>
        <row r="594">
          <cell r="K594">
            <v>20195.897727272728</v>
          </cell>
          <cell r="O594">
            <v>8074.988636363636</v>
          </cell>
          <cell r="P594">
            <v>96.590909090909093</v>
          </cell>
        </row>
        <row r="595">
          <cell r="K595">
            <v>0</v>
          </cell>
          <cell r="O595">
            <v>0</v>
          </cell>
        </row>
        <row r="596">
          <cell r="K596">
            <v>20195.897727272728</v>
          </cell>
          <cell r="O596">
            <v>8074.988636363636</v>
          </cell>
          <cell r="P596">
            <v>96.590909090909093</v>
          </cell>
        </row>
        <row r="597">
          <cell r="K597">
            <v>0</v>
          </cell>
          <cell r="O597">
            <v>0</v>
          </cell>
        </row>
        <row r="598">
          <cell r="K598">
            <v>198.43181818181819</v>
          </cell>
          <cell r="O598">
            <v>62.909090909090907</v>
          </cell>
          <cell r="P598">
            <v>96.590909090909093</v>
          </cell>
        </row>
        <row r="599">
          <cell r="K599">
            <v>0</v>
          </cell>
          <cell r="O599">
            <v>0</v>
          </cell>
        </row>
        <row r="600">
          <cell r="K600">
            <v>0</v>
          </cell>
          <cell r="O600">
            <v>0</v>
          </cell>
          <cell r="P600">
            <v>96.590909090909093</v>
          </cell>
        </row>
        <row r="601">
          <cell r="K601">
            <v>0</v>
          </cell>
          <cell r="O601">
            <v>0</v>
          </cell>
        </row>
        <row r="602">
          <cell r="K602">
            <v>685.38636363636363</v>
          </cell>
          <cell r="O602">
            <v>444.11363636363637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15347.284090909092</v>
          </cell>
          <cell r="O604">
            <v>3792.7159090909095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4454.545454545455</v>
          </cell>
          <cell r="O606">
            <v>1909.090909090909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I608">
            <v>315.81</v>
          </cell>
          <cell r="J608">
            <v>1680</v>
          </cell>
          <cell r="K608">
            <v>15206.362727272728</v>
          </cell>
          <cell r="L608">
            <v>1052.69</v>
          </cell>
          <cell r="N608">
            <v>140</v>
          </cell>
          <cell r="O608">
            <v>3454.875</v>
          </cell>
          <cell r="P608">
            <v>376.59090909090912</v>
          </cell>
        </row>
        <row r="609">
          <cell r="K609">
            <v>0</v>
          </cell>
          <cell r="O609">
            <v>0</v>
          </cell>
        </row>
        <row r="610">
          <cell r="K610">
            <v>3828.25</v>
          </cell>
          <cell r="O610">
            <v>312.90909090909093</v>
          </cell>
          <cell r="P610">
            <v>96.590909090909093</v>
          </cell>
        </row>
        <row r="611">
          <cell r="K611">
            <v>861.47</v>
          </cell>
          <cell r="L611">
            <v>43.08</v>
          </cell>
          <cell r="O611">
            <v>0</v>
          </cell>
        </row>
        <row r="612">
          <cell r="I612">
            <v>492.34</v>
          </cell>
          <cell r="J612">
            <v>1680</v>
          </cell>
          <cell r="K612">
            <v>18938.038636363635</v>
          </cell>
          <cell r="L612">
            <v>1641.14</v>
          </cell>
          <cell r="N612">
            <v>140</v>
          </cell>
          <cell r="O612">
            <v>2183.340909090909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I614">
            <v>585.85</v>
          </cell>
          <cell r="J614">
            <v>1680</v>
          </cell>
          <cell r="K614">
            <v>21649.828636363636</v>
          </cell>
          <cell r="L614">
            <v>1952.83</v>
          </cell>
          <cell r="N614">
            <v>140</v>
          </cell>
          <cell r="O614">
            <v>2183.340909090909</v>
          </cell>
          <cell r="P614">
            <v>376.59090909090912</v>
          </cell>
        </row>
        <row r="615">
          <cell r="K615">
            <v>0</v>
          </cell>
          <cell r="O615">
            <v>0</v>
          </cell>
        </row>
        <row r="616">
          <cell r="I616">
            <v>764.06</v>
          </cell>
          <cell r="J616">
            <v>1680</v>
          </cell>
          <cell r="K616">
            <v>26818.048636363637</v>
          </cell>
          <cell r="L616">
            <v>2546.88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1158.6500000000001</v>
          </cell>
          <cell r="J618">
            <v>1680</v>
          </cell>
          <cell r="K618">
            <v>38261.088636363638</v>
          </cell>
          <cell r="L618">
            <v>3862.17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1158.6500000000001</v>
          </cell>
          <cell r="J620">
            <v>1680</v>
          </cell>
          <cell r="K620">
            <v>38261.088636363638</v>
          </cell>
          <cell r="L620">
            <v>3862.17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492.34</v>
          </cell>
          <cell r="J622">
            <v>1680</v>
          </cell>
          <cell r="K622">
            <v>18938.038636363635</v>
          </cell>
          <cell r="L622">
            <v>1641.14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585.85</v>
          </cell>
          <cell r="J624">
            <v>1680</v>
          </cell>
          <cell r="K624">
            <v>21649.828636363636</v>
          </cell>
          <cell r="L624">
            <v>1952.83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764.06</v>
          </cell>
          <cell r="J626">
            <v>1680</v>
          </cell>
          <cell r="K626">
            <v>26818.048636363637</v>
          </cell>
          <cell r="L626">
            <v>2546.88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1158.6500000000001</v>
          </cell>
          <cell r="J628">
            <v>1680</v>
          </cell>
          <cell r="K628">
            <v>38261.088636363638</v>
          </cell>
          <cell r="L628">
            <v>3862.17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1158.6500000000001</v>
          </cell>
          <cell r="J630">
            <v>1680</v>
          </cell>
          <cell r="K630">
            <v>38261.088636363638</v>
          </cell>
          <cell r="L630">
            <v>3862.17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K632">
            <v>14416.693181818182</v>
          </cell>
          <cell r="O632">
            <v>2407.375</v>
          </cell>
          <cell r="P632">
            <v>96.590909090909093</v>
          </cell>
        </row>
        <row r="633">
          <cell r="K633">
            <v>0</v>
          </cell>
          <cell r="O633">
            <v>0</v>
          </cell>
        </row>
        <row r="634">
          <cell r="K634">
            <v>14416.693181818182</v>
          </cell>
          <cell r="O634">
            <v>2407.375</v>
          </cell>
          <cell r="P634">
            <v>96.590909090909093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K638">
            <v>14416.693181818182</v>
          </cell>
          <cell r="O638">
            <v>2407.375</v>
          </cell>
          <cell r="P638">
            <v>96.590909090909093</v>
          </cell>
        </row>
        <row r="639">
          <cell r="K639">
            <v>0</v>
          </cell>
          <cell r="O639">
            <v>0</v>
          </cell>
        </row>
        <row r="640">
          <cell r="K640">
            <v>14416.693181818182</v>
          </cell>
          <cell r="O640">
            <v>2407.375</v>
          </cell>
          <cell r="P640">
            <v>96.590909090909093</v>
          </cell>
        </row>
        <row r="641">
          <cell r="K641">
            <v>0</v>
          </cell>
          <cell r="O641">
            <v>0</v>
          </cell>
        </row>
        <row r="642">
          <cell r="K642">
            <v>6379.943181818182</v>
          </cell>
          <cell r="O642">
            <v>1182.5909090909092</v>
          </cell>
          <cell r="P642">
            <v>96.590909090909093</v>
          </cell>
        </row>
        <row r="643">
          <cell r="K643">
            <v>4597.4399999999996</v>
          </cell>
          <cell r="L643">
            <v>229.87</v>
          </cell>
          <cell r="O643">
            <v>0</v>
          </cell>
        </row>
        <row r="644">
          <cell r="K644">
            <v>3136.9886363636365</v>
          </cell>
          <cell r="O644">
            <v>1483.340909090909</v>
          </cell>
          <cell r="P644">
            <v>96.590909090909093</v>
          </cell>
        </row>
        <row r="645">
          <cell r="K645">
            <v>0</v>
          </cell>
          <cell r="O645">
            <v>0</v>
          </cell>
        </row>
        <row r="646">
          <cell r="K646">
            <v>3913.7272727272725</v>
          </cell>
          <cell r="O646">
            <v>3245.0568181818185</v>
          </cell>
          <cell r="P646">
            <v>96.590909090909093</v>
          </cell>
        </row>
        <row r="647">
          <cell r="K647">
            <v>0</v>
          </cell>
          <cell r="O647">
            <v>0</v>
          </cell>
        </row>
        <row r="648">
          <cell r="K648">
            <v>1900.0113636363635</v>
          </cell>
          <cell r="O648">
            <v>1048.4772727272727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1694.5795454545455</v>
          </cell>
          <cell r="O650">
            <v>1060.840909090909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16669.636363636364</v>
          </cell>
          <cell r="O652">
            <v>4966.25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6036.7272727272721</v>
          </cell>
          <cell r="O654">
            <v>4529.931818181818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15550</v>
          </cell>
          <cell r="O658">
            <v>3521.4318181818185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0</v>
          </cell>
          <cell r="O660">
            <v>0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339.93181818181819</v>
          </cell>
          <cell r="O662">
            <v>258.14772727272725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96.590909090909093</v>
          </cell>
        </row>
        <row r="665">
          <cell r="K665">
            <v>0</v>
          </cell>
          <cell r="O665">
            <v>0</v>
          </cell>
        </row>
        <row r="666">
          <cell r="K666">
            <v>0</v>
          </cell>
          <cell r="O666">
            <v>0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0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K671">
            <v>0</v>
          </cell>
          <cell r="O671">
            <v>0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K673">
            <v>0</v>
          </cell>
          <cell r="O673">
            <v>0</v>
          </cell>
        </row>
        <row r="674">
          <cell r="K674">
            <v>609.7954545454545</v>
          </cell>
          <cell r="O674">
            <v>436.71590909090907</v>
          </cell>
          <cell r="P674">
            <v>96.590909090909093</v>
          </cell>
        </row>
        <row r="675">
          <cell r="K675">
            <v>0</v>
          </cell>
          <cell r="O675">
            <v>0</v>
          </cell>
        </row>
        <row r="676">
          <cell r="K676">
            <v>964.29545454545462</v>
          </cell>
          <cell r="O676">
            <v>658.23863636363637</v>
          </cell>
          <cell r="P676">
            <v>96.590909090909093</v>
          </cell>
        </row>
        <row r="677">
          <cell r="K677">
            <v>0</v>
          </cell>
          <cell r="O677">
            <v>0</v>
          </cell>
        </row>
        <row r="678">
          <cell r="K678">
            <v>704.93181818181824</v>
          </cell>
          <cell r="O678">
            <v>649.71590909090912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5508.5609090909093</v>
          </cell>
          <cell r="O680">
            <v>1054.3636363636365</v>
          </cell>
          <cell r="P680">
            <v>96.590909090909093</v>
          </cell>
        </row>
        <row r="681">
          <cell r="K681">
            <v>4206.3599999999997</v>
          </cell>
          <cell r="L681">
            <v>217.68</v>
          </cell>
          <cell r="O681">
            <v>0</v>
          </cell>
        </row>
        <row r="682">
          <cell r="K682">
            <v>4286.340909090909</v>
          </cell>
          <cell r="O682">
            <v>1054.3636363636365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3622.38</v>
          </cell>
          <cell r="L685">
            <v>187.46</v>
          </cell>
          <cell r="O685">
            <v>0</v>
          </cell>
        </row>
        <row r="686">
          <cell r="K686">
            <v>3887.6590909090905</v>
          </cell>
          <cell r="O686">
            <v>800.27272727272725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54555.73863636364</v>
          </cell>
          <cell r="O688">
            <v>1134.9318181818182</v>
          </cell>
          <cell r="P688">
            <v>96.590909090909093</v>
          </cell>
        </row>
        <row r="689">
          <cell r="K689">
            <v>0</v>
          </cell>
          <cell r="O689">
            <v>0</v>
          </cell>
        </row>
        <row r="690">
          <cell r="K690">
            <v>932.6704545454545</v>
          </cell>
          <cell r="O690">
            <v>857.88636363636374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0</v>
          </cell>
          <cell r="O692">
            <v>0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398.68181818181813</v>
          </cell>
          <cell r="O694">
            <v>254.09090909090909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8249.8409090909081</v>
          </cell>
          <cell r="O696">
            <v>5441.1363636363631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0</v>
          </cell>
          <cell r="O698">
            <v>0</v>
          </cell>
          <cell r="P698">
            <v>96.590909090909093</v>
          </cell>
        </row>
        <row r="699">
          <cell r="K699">
            <v>0</v>
          </cell>
          <cell r="O699">
            <v>0</v>
          </cell>
        </row>
        <row r="700">
          <cell r="K700">
            <v>5508.5609090909093</v>
          </cell>
          <cell r="O700">
            <v>1054.3636363636365</v>
          </cell>
          <cell r="P700">
            <v>96.590909090909093</v>
          </cell>
        </row>
        <row r="701">
          <cell r="K701">
            <v>3658.09</v>
          </cell>
          <cell r="L701">
            <v>187.46</v>
          </cell>
          <cell r="O701">
            <v>0</v>
          </cell>
        </row>
        <row r="702">
          <cell r="K702">
            <v>17899.754090909093</v>
          </cell>
          <cell r="O702">
            <v>1254.7272727272727</v>
          </cell>
          <cell r="P702">
            <v>96.590909090909093</v>
          </cell>
        </row>
        <row r="703">
          <cell r="K703">
            <v>3622.38</v>
          </cell>
          <cell r="L703">
            <v>187.46</v>
          </cell>
        </row>
        <row r="704">
          <cell r="K704">
            <v>2322.1704545454545</v>
          </cell>
          <cell r="O704">
            <v>1918.0568181818182</v>
          </cell>
          <cell r="P704">
            <v>96.590909090909093</v>
          </cell>
        </row>
        <row r="705">
          <cell r="K705">
            <v>0</v>
          </cell>
          <cell r="O705">
            <v>0</v>
          </cell>
        </row>
        <row r="706">
          <cell r="K706">
            <v>2322.1704545454545</v>
          </cell>
          <cell r="O706">
            <v>1918.0568181818182</v>
          </cell>
          <cell r="P706">
            <v>96.590909090909093</v>
          </cell>
        </row>
        <row r="707">
          <cell r="K707">
            <v>0</v>
          </cell>
          <cell r="O707">
            <v>0</v>
          </cell>
        </row>
        <row r="708">
          <cell r="K708">
            <v>3506.2495454545451</v>
          </cell>
          <cell r="O708">
            <v>1166.875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2359.852272727273</v>
          </cell>
          <cell r="O710">
            <v>926.44318181818176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99716.098181818175</v>
          </cell>
          <cell r="O712">
            <v>3412.522727272727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2354.284090909091</v>
          </cell>
          <cell r="O714">
            <v>1872.806818181818</v>
          </cell>
          <cell r="P714">
            <v>96.590909090909093</v>
          </cell>
        </row>
        <row r="715">
          <cell r="K715">
            <v>0</v>
          </cell>
          <cell r="O715">
            <v>0</v>
          </cell>
        </row>
        <row r="716">
          <cell r="K716">
            <v>2600.2613636363635</v>
          </cell>
          <cell r="O716">
            <v>891.61363636363637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699.21590909090901</v>
          </cell>
          <cell r="O718">
            <v>388.1704545454545</v>
          </cell>
          <cell r="P718">
            <v>96.590909090909093</v>
          </cell>
        </row>
        <row r="719">
          <cell r="K719">
            <v>105.22</v>
          </cell>
          <cell r="L719">
            <v>5.45</v>
          </cell>
          <cell r="M719">
            <v>16.34</v>
          </cell>
          <cell r="O719">
            <v>0</v>
          </cell>
        </row>
        <row r="720">
          <cell r="K720">
            <v>2088.1059090909093</v>
          </cell>
          <cell r="O720">
            <v>388.1704545454545</v>
          </cell>
          <cell r="P720">
            <v>96.590909090909093</v>
          </cell>
        </row>
        <row r="721">
          <cell r="K721">
            <v>0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210.46</v>
          </cell>
          <cell r="L723">
            <v>10.89</v>
          </cell>
          <cell r="M723">
            <v>32.68</v>
          </cell>
          <cell r="O723">
            <v>0</v>
          </cell>
        </row>
        <row r="724">
          <cell r="K724">
            <v>699.21590909090901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0</v>
          </cell>
          <cell r="O727">
            <v>0</v>
          </cell>
        </row>
        <row r="728">
          <cell r="K728">
            <v>2338.1059090909093</v>
          </cell>
          <cell r="O728">
            <v>388.1704545454545</v>
          </cell>
          <cell r="P728">
            <v>96.590909090909093</v>
          </cell>
        </row>
        <row r="729">
          <cell r="K729">
            <v>0</v>
          </cell>
          <cell r="O729">
            <v>0</v>
          </cell>
        </row>
        <row r="730">
          <cell r="K730">
            <v>0</v>
          </cell>
          <cell r="O730">
            <v>0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0</v>
          </cell>
          <cell r="O732">
            <v>0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12177.886363636364</v>
          </cell>
          <cell r="O734">
            <v>1823.0568181818182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1419.909090909091</v>
          </cell>
          <cell r="O736">
            <v>1343.7727272727273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12267.75</v>
          </cell>
          <cell r="O738">
            <v>1872.409090909091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13046.965909090908</v>
          </cell>
          <cell r="O740">
            <v>2413.25</v>
          </cell>
          <cell r="P740">
            <v>96.590909090909093</v>
          </cell>
        </row>
        <row r="742">
          <cell r="K742">
            <v>12559.636363636364</v>
          </cell>
          <cell r="O742">
            <v>2103.409090909091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12883.102272727272</v>
          </cell>
          <cell r="O744">
            <v>2373.4772727272725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3034.386363636364</v>
          </cell>
          <cell r="O748">
            <v>2459.193181818182</v>
          </cell>
          <cell r="P748">
            <v>96.590909090909093</v>
          </cell>
        </row>
        <row r="749">
          <cell r="K749">
            <v>0</v>
          </cell>
          <cell r="O749">
            <v>0</v>
          </cell>
        </row>
        <row r="750">
          <cell r="K750">
            <v>1416.7045454545455</v>
          </cell>
          <cell r="O750">
            <v>1279.3863636363635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4320.431818181818</v>
          </cell>
          <cell r="O752">
            <v>3237.0454545454545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4973.602272727273</v>
          </cell>
          <cell r="O754">
            <v>2807.9204545454545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8335.079545454546</v>
          </cell>
          <cell r="O756">
            <v>5470.420454545455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0</v>
          </cell>
          <cell r="O758">
            <v>0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1648.7045454545453</v>
          </cell>
          <cell r="O760">
            <v>1608.3181818181818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13817.795454545454</v>
          </cell>
          <cell r="O762">
            <v>2786.0795454545455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2160.363636363636</v>
          </cell>
          <cell r="O764">
            <v>1792.9772727272727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2359.7954545454545</v>
          </cell>
          <cell r="O766">
            <v>1651.4772727272727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988.48863636363637</v>
          </cell>
          <cell r="O768">
            <v>429.04545454545456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3186.2695454545456</v>
          </cell>
          <cell r="O770">
            <v>2349.931818181818</v>
          </cell>
          <cell r="P770">
            <v>96.590909090909093</v>
          </cell>
        </row>
        <row r="771">
          <cell r="K771">
            <v>3625.07</v>
          </cell>
          <cell r="L771">
            <v>187.57</v>
          </cell>
          <cell r="O771">
            <v>0</v>
          </cell>
        </row>
        <row r="772">
          <cell r="K772">
            <v>8990.4059090909086</v>
          </cell>
          <cell r="O772">
            <v>2450.113636363636</v>
          </cell>
          <cell r="P772">
            <v>96.590909090909093</v>
          </cell>
        </row>
        <row r="773">
          <cell r="K773">
            <v>3390.88</v>
          </cell>
          <cell r="L773">
            <v>175.48</v>
          </cell>
        </row>
        <row r="774">
          <cell r="K774">
            <v>3917.8413636363634</v>
          </cell>
          <cell r="O774">
            <v>779.875</v>
          </cell>
          <cell r="P774">
            <v>96.590909090909093</v>
          </cell>
        </row>
        <row r="775">
          <cell r="K775">
            <v>3085.72</v>
          </cell>
          <cell r="L775">
            <v>159.69</v>
          </cell>
          <cell r="O775">
            <v>0</v>
          </cell>
        </row>
        <row r="776">
          <cell r="K776">
            <v>5492.8109090909093</v>
          </cell>
          <cell r="O776">
            <v>1033.534090909091</v>
          </cell>
          <cell r="P776">
            <v>96.590909090909093</v>
          </cell>
        </row>
        <row r="777">
          <cell r="K777">
            <v>3814.41</v>
          </cell>
          <cell r="L777">
            <v>197.4</v>
          </cell>
          <cell r="O777">
            <v>0</v>
          </cell>
        </row>
        <row r="778">
          <cell r="K778">
            <v>5653.0040909090912</v>
          </cell>
          <cell r="O778">
            <v>1034.4204545454545</v>
          </cell>
          <cell r="P778">
            <v>96.590909090909093</v>
          </cell>
        </row>
        <row r="779">
          <cell r="K779">
            <v>3622.38</v>
          </cell>
          <cell r="L779">
            <v>187.46</v>
          </cell>
          <cell r="O779">
            <v>0</v>
          </cell>
        </row>
        <row r="780">
          <cell r="K780">
            <v>2344.1022727272725</v>
          </cell>
          <cell r="O780">
            <v>905.61363636363637</v>
          </cell>
          <cell r="P780">
            <v>96.590909090909093</v>
          </cell>
        </row>
        <row r="781">
          <cell r="K781">
            <v>0</v>
          </cell>
          <cell r="O781">
            <v>0</v>
          </cell>
        </row>
        <row r="782">
          <cell r="K782">
            <v>824.69318181818176</v>
          </cell>
          <cell r="O782">
            <v>104.80681818181819</v>
          </cell>
          <cell r="P782">
            <v>96.590909090909093</v>
          </cell>
        </row>
        <row r="783">
          <cell r="K783">
            <v>0</v>
          </cell>
          <cell r="O783">
            <v>0</v>
          </cell>
        </row>
        <row r="784">
          <cell r="K784">
            <v>5492.8109090909093</v>
          </cell>
          <cell r="O784">
            <v>1033.534090909091</v>
          </cell>
          <cell r="P784">
            <v>96.590909090909093</v>
          </cell>
        </row>
        <row r="785">
          <cell r="K785">
            <v>4107.99</v>
          </cell>
          <cell r="L785">
            <v>212.59</v>
          </cell>
          <cell r="O785">
            <v>0</v>
          </cell>
        </row>
        <row r="786">
          <cell r="K786">
            <v>2141.3631818181821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0</v>
          </cell>
          <cell r="O788">
            <v>0</v>
          </cell>
          <cell r="P788">
            <v>96.590909090909093</v>
          </cell>
        </row>
        <row r="789">
          <cell r="K789">
            <v>0</v>
          </cell>
          <cell r="O789">
            <v>0</v>
          </cell>
        </row>
        <row r="790">
          <cell r="K790">
            <v>0</v>
          </cell>
          <cell r="O790">
            <v>0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0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0</v>
          </cell>
          <cell r="O794">
            <v>0</v>
          </cell>
          <cell r="P794">
            <v>96.590909090909093</v>
          </cell>
        </row>
        <row r="795">
          <cell r="K795">
            <v>0</v>
          </cell>
          <cell r="O795">
            <v>0</v>
          </cell>
        </row>
        <row r="796">
          <cell r="K796">
            <v>0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0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13249.861818181818</v>
          </cell>
          <cell r="O800">
            <v>233.26136363636365</v>
          </cell>
          <cell r="P800">
            <v>306.59090909090912</v>
          </cell>
        </row>
        <row r="801">
          <cell r="K801">
            <v>0</v>
          </cell>
          <cell r="O801">
            <v>0</v>
          </cell>
        </row>
        <row r="802">
          <cell r="K802">
            <v>1494.4777272727272</v>
          </cell>
          <cell r="O802">
            <v>581.96590909090912</v>
          </cell>
          <cell r="P802">
            <v>96.590909090909093</v>
          </cell>
        </row>
        <row r="803">
          <cell r="K803">
            <v>1070.0899999999999</v>
          </cell>
          <cell r="L803">
            <v>55.37</v>
          </cell>
          <cell r="O803">
            <v>0</v>
          </cell>
        </row>
        <row r="804">
          <cell r="K804">
            <v>1618.3940909090909</v>
          </cell>
          <cell r="O804">
            <v>621.73863636363637</v>
          </cell>
          <cell r="P804">
            <v>96.590909090909093</v>
          </cell>
        </row>
        <row r="805">
          <cell r="K805">
            <v>1546.81</v>
          </cell>
          <cell r="L805">
            <v>79.53</v>
          </cell>
          <cell r="O805">
            <v>0</v>
          </cell>
        </row>
        <row r="806">
          <cell r="K806">
            <v>2506.7077272727274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219.06818181818181</v>
          </cell>
          <cell r="O808">
            <v>273.03409090909093</v>
          </cell>
          <cell r="P808">
            <v>96.590909090909093</v>
          </cell>
        </row>
        <row r="809">
          <cell r="K809">
            <v>1546.81</v>
          </cell>
          <cell r="L809">
            <v>80.05</v>
          </cell>
          <cell r="O809">
            <v>0</v>
          </cell>
        </row>
        <row r="810">
          <cell r="K810">
            <v>1305.7272727272727</v>
          </cell>
          <cell r="O810">
            <v>904.31818181818176</v>
          </cell>
          <cell r="P810">
            <v>96.590909090909093</v>
          </cell>
        </row>
        <row r="811">
          <cell r="K811">
            <v>19565.29</v>
          </cell>
          <cell r="L811">
            <v>1012.51</v>
          </cell>
          <cell r="O811">
            <v>0</v>
          </cell>
        </row>
        <row r="812">
          <cell r="K812">
            <v>474.69318181818181</v>
          </cell>
          <cell r="O812">
            <v>104.80681818181819</v>
          </cell>
          <cell r="P812">
            <v>96.590909090909093</v>
          </cell>
        </row>
        <row r="813">
          <cell r="K813">
            <v>0</v>
          </cell>
          <cell r="O813">
            <v>0</v>
          </cell>
        </row>
        <row r="814">
          <cell r="K814">
            <v>8431.454545454546</v>
          </cell>
          <cell r="O814">
            <v>7982.5</v>
          </cell>
          <cell r="P814">
            <v>96.590909090909093</v>
          </cell>
        </row>
        <row r="815">
          <cell r="K815">
            <v>0</v>
          </cell>
          <cell r="O815">
            <v>0</v>
          </cell>
        </row>
        <row r="816">
          <cell r="K816">
            <v>4215.727272727273</v>
          </cell>
          <cell r="O816">
            <v>3991.25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4215.727272727273</v>
          </cell>
          <cell r="O818">
            <v>3991.25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0</v>
          </cell>
          <cell r="O822">
            <v>0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0</v>
          </cell>
          <cell r="O824">
            <v>0</v>
          </cell>
          <cell r="P824">
            <v>96.590909090909093</v>
          </cell>
        </row>
        <row r="825">
          <cell r="K825">
            <v>546197.52</v>
          </cell>
          <cell r="L825">
            <v>30582.02</v>
          </cell>
          <cell r="M825">
            <v>3229.46</v>
          </cell>
          <cell r="N825">
            <v>32475.46</v>
          </cell>
          <cell r="O825">
            <v>0</v>
          </cell>
        </row>
        <row r="826">
          <cell r="K826">
            <v>2714.5909090909095</v>
          </cell>
          <cell r="O826">
            <v>1982.9431818181818</v>
          </cell>
          <cell r="P826">
            <v>96.590909090909093</v>
          </cell>
        </row>
        <row r="827">
          <cell r="K827">
            <v>0</v>
          </cell>
          <cell r="O827">
            <v>0</v>
          </cell>
        </row>
        <row r="828">
          <cell r="K828">
            <v>14233.022727272726</v>
          </cell>
          <cell r="O828">
            <v>3036.25</v>
          </cell>
          <cell r="P828">
            <v>96.590909090909093</v>
          </cell>
        </row>
        <row r="829">
          <cell r="K829">
            <v>0</v>
          </cell>
          <cell r="O829">
            <v>0</v>
          </cell>
        </row>
        <row r="830">
          <cell r="K830">
            <v>0</v>
          </cell>
          <cell r="O830">
            <v>0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0</v>
          </cell>
          <cell r="O832">
            <v>0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0</v>
          </cell>
          <cell r="O834">
            <v>0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0</v>
          </cell>
          <cell r="O836">
            <v>0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0</v>
          </cell>
          <cell r="O838">
            <v>0</v>
          </cell>
          <cell r="P838">
            <v>96.590909090909093</v>
          </cell>
        </row>
        <row r="839">
          <cell r="K839">
            <v>0</v>
          </cell>
          <cell r="O839">
            <v>0</v>
          </cell>
        </row>
        <row r="840">
          <cell r="K840">
            <v>0</v>
          </cell>
          <cell r="O840">
            <v>0</v>
          </cell>
          <cell r="P840">
            <v>96.590909090909093</v>
          </cell>
        </row>
        <row r="841">
          <cell r="K841">
            <v>0</v>
          </cell>
          <cell r="O841">
            <v>0</v>
          </cell>
        </row>
        <row r="842">
          <cell r="K842">
            <v>2344.1022727272725</v>
          </cell>
          <cell r="O842">
            <v>905.61363636363637</v>
          </cell>
          <cell r="P842">
            <v>96.590909090909093</v>
          </cell>
        </row>
        <row r="875">
          <cell r="J875">
            <v>70985</v>
          </cell>
        </row>
      </sheetData>
      <sheetData sheetId="4">
        <row r="110">
          <cell r="I110">
            <v>0</v>
          </cell>
        </row>
        <row r="111">
          <cell r="I111">
            <v>0</v>
          </cell>
        </row>
        <row r="112">
          <cell r="I112">
            <v>0</v>
          </cell>
        </row>
        <row r="113">
          <cell r="I113">
            <v>0</v>
          </cell>
        </row>
        <row r="114">
          <cell r="I114">
            <v>0</v>
          </cell>
        </row>
        <row r="115">
          <cell r="I115">
            <v>0</v>
          </cell>
        </row>
        <row r="116">
          <cell r="I116">
            <v>0</v>
          </cell>
        </row>
        <row r="117">
          <cell r="I117">
            <v>0</v>
          </cell>
        </row>
        <row r="118">
          <cell r="I118">
            <v>0</v>
          </cell>
        </row>
        <row r="119">
          <cell r="I119">
            <v>0</v>
          </cell>
        </row>
        <row r="120">
          <cell r="I120">
            <v>0</v>
          </cell>
        </row>
        <row r="121">
          <cell r="I121">
            <v>0</v>
          </cell>
        </row>
        <row r="122">
          <cell r="I122">
            <v>0</v>
          </cell>
        </row>
        <row r="123">
          <cell r="I123">
            <v>0</v>
          </cell>
        </row>
        <row r="124">
          <cell r="I124">
            <v>0</v>
          </cell>
        </row>
        <row r="125">
          <cell r="I125">
            <v>0</v>
          </cell>
        </row>
        <row r="126">
          <cell r="I126">
            <v>0</v>
          </cell>
        </row>
        <row r="127">
          <cell r="I127">
            <v>0</v>
          </cell>
        </row>
        <row r="128">
          <cell r="I128">
            <v>0</v>
          </cell>
        </row>
        <row r="129">
          <cell r="I129">
            <v>0</v>
          </cell>
        </row>
        <row r="130">
          <cell r="I130">
            <v>0</v>
          </cell>
        </row>
        <row r="131">
          <cell r="I131">
            <v>0</v>
          </cell>
        </row>
        <row r="132">
          <cell r="I132">
            <v>0</v>
          </cell>
        </row>
        <row r="133">
          <cell r="I133">
            <v>0</v>
          </cell>
        </row>
        <row r="134">
          <cell r="I134">
            <v>0</v>
          </cell>
        </row>
        <row r="135">
          <cell r="I135">
            <v>0</v>
          </cell>
        </row>
        <row r="229">
          <cell r="K229">
            <v>105529.67</v>
          </cell>
        </row>
        <row r="241">
          <cell r="O241">
            <v>994.06818181818176</v>
          </cell>
        </row>
        <row r="242">
          <cell r="K242">
            <v>170787.07</v>
          </cell>
          <cell r="L242">
            <v>19565.63</v>
          </cell>
        </row>
        <row r="243">
          <cell r="K243">
            <v>198.86363636363637</v>
          </cell>
          <cell r="O243">
            <v>4531.829545454546</v>
          </cell>
        </row>
        <row r="244">
          <cell r="K244">
            <v>40827.08</v>
          </cell>
          <cell r="L244">
            <v>19565.63</v>
          </cell>
        </row>
        <row r="245">
          <cell r="O245">
            <v>994.06818181818176</v>
          </cell>
        </row>
        <row r="247">
          <cell r="O247">
            <v>994.06818181818176</v>
          </cell>
        </row>
        <row r="248">
          <cell r="K248">
            <v>196494.67</v>
          </cell>
          <cell r="L248">
            <v>19565.63</v>
          </cell>
        </row>
        <row r="249">
          <cell r="O249">
            <v>994.06818181818176</v>
          </cell>
        </row>
        <row r="251">
          <cell r="O251">
            <v>994.06818181818176</v>
          </cell>
        </row>
        <row r="253">
          <cell r="O253">
            <v>304.54545454545456</v>
          </cell>
        </row>
        <row r="255">
          <cell r="O255">
            <v>778.40909090909088</v>
          </cell>
        </row>
        <row r="257">
          <cell r="O257">
            <v>1721.590909090909</v>
          </cell>
        </row>
        <row r="259">
          <cell r="O259">
            <v>304.54545454545456</v>
          </cell>
        </row>
        <row r="274">
          <cell r="O274">
            <v>994.06818181818176</v>
          </cell>
        </row>
        <row r="299">
          <cell r="J299">
            <v>1230.5178679999999</v>
          </cell>
        </row>
        <row r="301">
          <cell r="J301">
            <v>1230.5178679999999</v>
          </cell>
        </row>
        <row r="303">
          <cell r="J303">
            <v>1230.5178679999999</v>
          </cell>
        </row>
        <row r="309">
          <cell r="J309">
            <v>1230.5178679999999</v>
          </cell>
        </row>
        <row r="311">
          <cell r="J311">
            <v>1230.5178679999999</v>
          </cell>
        </row>
        <row r="317">
          <cell r="J317">
            <v>1230.5178679999999</v>
          </cell>
        </row>
        <row r="319">
          <cell r="J319">
            <v>1230.5178679999999</v>
          </cell>
        </row>
        <row r="321">
          <cell r="J321">
            <v>1230.5178679999999</v>
          </cell>
        </row>
        <row r="323">
          <cell r="J323">
            <v>1230.5178679999999</v>
          </cell>
        </row>
        <row r="325">
          <cell r="J325">
            <v>1230.5178679999999</v>
          </cell>
        </row>
        <row r="329">
          <cell r="J329">
            <v>1230.5178679999999</v>
          </cell>
        </row>
        <row r="331">
          <cell r="J331">
            <v>1230.5178679999999</v>
          </cell>
        </row>
        <row r="335">
          <cell r="J335">
            <v>1230.5178679999999</v>
          </cell>
        </row>
        <row r="337">
          <cell r="J337">
            <v>1230.5178679999999</v>
          </cell>
        </row>
        <row r="347">
          <cell r="J347">
            <v>1230.5178679999999</v>
          </cell>
        </row>
        <row r="349">
          <cell r="J349">
            <v>1230.5178679999999</v>
          </cell>
        </row>
        <row r="351">
          <cell r="J351">
            <v>1230.5178679999999</v>
          </cell>
        </row>
        <row r="355">
          <cell r="J355">
            <v>1230.5178679999999</v>
          </cell>
        </row>
        <row r="357">
          <cell r="J357">
            <v>1230.5178679999999</v>
          </cell>
        </row>
        <row r="395">
          <cell r="J395">
            <v>1230.5178679999999</v>
          </cell>
        </row>
        <row r="403">
          <cell r="J403">
            <v>1230.5178679999999</v>
          </cell>
        </row>
        <row r="405">
          <cell r="J405">
            <v>1230.5178679999999</v>
          </cell>
        </row>
        <row r="407">
          <cell r="J407">
            <v>1230.5178679999999</v>
          </cell>
        </row>
        <row r="409">
          <cell r="J409">
            <v>1230.5178679999999</v>
          </cell>
        </row>
        <row r="411">
          <cell r="J411">
            <v>1230.5178679999999</v>
          </cell>
        </row>
        <row r="413">
          <cell r="J413">
            <v>1230.5178679999999</v>
          </cell>
        </row>
        <row r="415">
          <cell r="J415">
            <v>1230.5178679999999</v>
          </cell>
        </row>
        <row r="417">
          <cell r="J417">
            <v>1230.5178679999999</v>
          </cell>
        </row>
        <row r="419">
          <cell r="J419">
            <v>1230.5178679999999</v>
          </cell>
        </row>
        <row r="421">
          <cell r="J421">
            <v>1230.5178679999999</v>
          </cell>
        </row>
        <row r="425">
          <cell r="J425">
            <v>1230.5178679999999</v>
          </cell>
        </row>
        <row r="429">
          <cell r="J429">
            <v>1230.5178679999999</v>
          </cell>
        </row>
        <row r="433">
          <cell r="J433">
            <v>1230.5178679999999</v>
          </cell>
        </row>
        <row r="437">
          <cell r="J437">
            <v>1230.5178679999999</v>
          </cell>
        </row>
        <row r="439">
          <cell r="J439">
            <v>1230.5178679999999</v>
          </cell>
        </row>
        <row r="443">
          <cell r="J443">
            <v>1230.5178679999999</v>
          </cell>
        </row>
        <row r="445">
          <cell r="J445">
            <v>1230.5178679999999</v>
          </cell>
        </row>
        <row r="447">
          <cell r="J447">
            <v>1230.5178679999999</v>
          </cell>
        </row>
        <row r="457">
          <cell r="J457">
            <v>1230.5178679999999</v>
          </cell>
        </row>
        <row r="459">
          <cell r="J459">
            <v>1230.5178679999999</v>
          </cell>
        </row>
        <row r="463">
          <cell r="J463">
            <v>1230.5178679999999</v>
          </cell>
        </row>
        <row r="481">
          <cell r="K481">
            <v>2612142.2954545454</v>
          </cell>
          <cell r="O481">
            <v>790614.125</v>
          </cell>
        </row>
        <row r="487">
          <cell r="K487">
            <v>17309.090909090908</v>
          </cell>
          <cell r="O487">
            <v>5573.863636363636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3">
          <cell r="K513">
            <v>128077.78</v>
          </cell>
          <cell r="L513">
            <v>6628.05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0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0</v>
          </cell>
          <cell r="O519">
            <v>0</v>
          </cell>
        </row>
        <row r="520">
          <cell r="K520">
            <v>0</v>
          </cell>
          <cell r="O520">
            <v>0</v>
          </cell>
          <cell r="P520">
            <v>96.590909090909093</v>
          </cell>
        </row>
        <row r="521">
          <cell r="K521">
            <v>0</v>
          </cell>
          <cell r="O521">
            <v>0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96.590909090909093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96.590909090909093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96.590909090909093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96.590909090909093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2676.1363636363635</v>
          </cell>
          <cell r="P534">
            <v>96.590909090909093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2676.1363636363635</v>
          </cell>
          <cell r="P536">
            <v>96.590909090909093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2676.1363636363635</v>
          </cell>
          <cell r="P538">
            <v>96.590909090909093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2676.1363636363635</v>
          </cell>
          <cell r="P540">
            <v>96.590909090909093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2676.1363636363635</v>
          </cell>
          <cell r="P542">
            <v>96.590909090909093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2676.1363636363635</v>
          </cell>
          <cell r="P544">
            <v>96.590909090909093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1931.2727272727273</v>
          </cell>
          <cell r="P546">
            <v>96.590909090909093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1891.0227272727273</v>
          </cell>
          <cell r="P548">
            <v>96.590909090909093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1956.3636363636363</v>
          </cell>
          <cell r="P550">
            <v>96.590909090909093</v>
          </cell>
        </row>
        <row r="551">
          <cell r="K551">
            <v>0</v>
          </cell>
          <cell r="O551">
            <v>0</v>
          </cell>
        </row>
        <row r="552">
          <cell r="K552">
            <v>0</v>
          </cell>
          <cell r="O552">
            <v>0</v>
          </cell>
          <cell r="P552">
            <v>96.590909090909093</v>
          </cell>
        </row>
        <row r="553">
          <cell r="K553">
            <v>0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96.590909090909093</v>
          </cell>
        </row>
        <row r="555">
          <cell r="K555">
            <v>0</v>
          </cell>
          <cell r="O555">
            <v>0</v>
          </cell>
        </row>
        <row r="556">
          <cell r="K556">
            <v>0</v>
          </cell>
          <cell r="O556">
            <v>0</v>
          </cell>
          <cell r="P556">
            <v>96.590909090909093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96.590909090909093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8506.613636363636</v>
          </cell>
          <cell r="P560">
            <v>96.590909090909093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96.590909090909093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96.590909090909093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96.590909090909093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96.590909090909093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315.81</v>
          </cell>
          <cell r="J572">
            <v>1680</v>
          </cell>
          <cell r="K572">
            <v>15206.362727272728</v>
          </cell>
          <cell r="L572">
            <v>1052.69</v>
          </cell>
          <cell r="N572">
            <v>140</v>
          </cell>
          <cell r="O572">
            <v>3454.875</v>
          </cell>
          <cell r="P572">
            <v>376.59090909090912</v>
          </cell>
        </row>
        <row r="573">
          <cell r="K573">
            <v>0</v>
          </cell>
          <cell r="O573">
            <v>0</v>
          </cell>
        </row>
        <row r="574">
          <cell r="I574">
            <v>315.81</v>
          </cell>
          <cell r="J574">
            <v>1680</v>
          </cell>
          <cell r="K574">
            <v>14933.294545454544</v>
          </cell>
          <cell r="L574">
            <v>1052.69</v>
          </cell>
          <cell r="N574">
            <v>140</v>
          </cell>
          <cell r="O574">
            <v>3200.556818181818</v>
          </cell>
          <cell r="P574">
            <v>376.59090909090912</v>
          </cell>
        </row>
        <row r="575">
          <cell r="K575">
            <v>0</v>
          </cell>
          <cell r="O575">
            <v>0</v>
          </cell>
        </row>
        <row r="576">
          <cell r="K576">
            <v>0</v>
          </cell>
          <cell r="O576">
            <v>0</v>
          </cell>
          <cell r="P576">
            <v>96.590909090909093</v>
          </cell>
        </row>
        <row r="577">
          <cell r="K577">
            <v>0</v>
          </cell>
          <cell r="O577">
            <v>0</v>
          </cell>
        </row>
        <row r="578">
          <cell r="I578">
            <v>315.75</v>
          </cell>
          <cell r="J578">
            <v>1680</v>
          </cell>
          <cell r="K578">
            <v>15205.832727272726</v>
          </cell>
          <cell r="L578">
            <v>1052.51</v>
          </cell>
          <cell r="N578">
            <v>140</v>
          </cell>
          <cell r="O578">
            <v>3568.5113636363635</v>
          </cell>
          <cell r="P578">
            <v>376.59090909090912</v>
          </cell>
        </row>
        <row r="579">
          <cell r="K579">
            <v>0</v>
          </cell>
          <cell r="O579">
            <v>0</v>
          </cell>
        </row>
        <row r="580">
          <cell r="I580">
            <v>378.24</v>
          </cell>
          <cell r="J580">
            <v>1680</v>
          </cell>
          <cell r="K580">
            <v>17016.762727272726</v>
          </cell>
          <cell r="L580">
            <v>1260.78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505.08</v>
          </cell>
          <cell r="J582">
            <v>1680</v>
          </cell>
          <cell r="K582">
            <v>20695.312727272729</v>
          </cell>
          <cell r="L582">
            <v>1683.61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669.46</v>
          </cell>
          <cell r="J584">
            <v>1680</v>
          </cell>
          <cell r="K584">
            <v>25462.232727272727</v>
          </cell>
          <cell r="L584">
            <v>2231.52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27317.630454545455</v>
          </cell>
          <cell r="L586">
            <v>2231.52</v>
          </cell>
          <cell r="N586">
            <v>140</v>
          </cell>
          <cell r="O586">
            <v>5399.193181818182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K588">
            <v>20195.897727272728</v>
          </cell>
          <cell r="O588">
            <v>8074.988636363636</v>
          </cell>
          <cell r="P588">
            <v>96.590909090909093</v>
          </cell>
        </row>
        <row r="589">
          <cell r="K589">
            <v>0</v>
          </cell>
          <cell r="O589">
            <v>0</v>
          </cell>
        </row>
        <row r="590">
          <cell r="K590">
            <v>20195.897727272728</v>
          </cell>
          <cell r="O590">
            <v>8074.988636363636</v>
          </cell>
          <cell r="P590">
            <v>96.590909090909093</v>
          </cell>
        </row>
        <row r="591">
          <cell r="K591">
            <v>0</v>
          </cell>
          <cell r="O591">
            <v>0</v>
          </cell>
        </row>
        <row r="592">
          <cell r="K592">
            <v>20195.897727272728</v>
          </cell>
          <cell r="O592">
            <v>8074.988636363636</v>
          </cell>
          <cell r="P592">
            <v>96.590909090909093</v>
          </cell>
        </row>
        <row r="593">
          <cell r="K593">
            <v>0</v>
          </cell>
          <cell r="O593">
            <v>0</v>
          </cell>
        </row>
        <row r="594">
          <cell r="K594">
            <v>20195.897727272728</v>
          </cell>
          <cell r="O594">
            <v>8074.988636363636</v>
          </cell>
          <cell r="P594">
            <v>96.590909090909093</v>
          </cell>
        </row>
        <row r="595">
          <cell r="K595">
            <v>0</v>
          </cell>
          <cell r="O595">
            <v>0</v>
          </cell>
        </row>
        <row r="596">
          <cell r="K596">
            <v>20195.897727272728</v>
          </cell>
          <cell r="O596">
            <v>8074.988636363636</v>
          </cell>
          <cell r="P596">
            <v>96.590909090909093</v>
          </cell>
        </row>
        <row r="597">
          <cell r="K597">
            <v>0</v>
          </cell>
          <cell r="O597">
            <v>0</v>
          </cell>
        </row>
        <row r="598">
          <cell r="K598">
            <v>198.43181818181819</v>
          </cell>
          <cell r="O598">
            <v>62.909090909090907</v>
          </cell>
          <cell r="P598">
            <v>96.590909090909093</v>
          </cell>
        </row>
        <row r="599">
          <cell r="K599">
            <v>0</v>
          </cell>
          <cell r="O599">
            <v>0</v>
          </cell>
        </row>
        <row r="600">
          <cell r="K600">
            <v>0</v>
          </cell>
          <cell r="O600">
            <v>0</v>
          </cell>
          <cell r="P600">
            <v>96.590909090909093</v>
          </cell>
        </row>
        <row r="601">
          <cell r="K601">
            <v>0</v>
          </cell>
          <cell r="O601">
            <v>0</v>
          </cell>
        </row>
        <row r="602">
          <cell r="K602">
            <v>685.38636363636363</v>
          </cell>
          <cell r="O602">
            <v>444.11363636363637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15347.284090909092</v>
          </cell>
          <cell r="O604">
            <v>3792.7159090909095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4454.545454545455</v>
          </cell>
          <cell r="O606">
            <v>1909.090909090909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I608">
            <v>315.81</v>
          </cell>
          <cell r="J608">
            <v>1680</v>
          </cell>
          <cell r="K608">
            <v>15206.362727272728</v>
          </cell>
          <cell r="L608">
            <v>1052.69</v>
          </cell>
          <cell r="N608">
            <v>140</v>
          </cell>
          <cell r="O608">
            <v>3454.875</v>
          </cell>
          <cell r="P608">
            <v>376.59090909090912</v>
          </cell>
        </row>
        <row r="609">
          <cell r="K609">
            <v>0</v>
          </cell>
          <cell r="O609">
            <v>0</v>
          </cell>
        </row>
        <row r="610">
          <cell r="K610">
            <v>3828.25</v>
          </cell>
          <cell r="O610">
            <v>312.90909090909093</v>
          </cell>
          <cell r="P610">
            <v>96.590909090909093</v>
          </cell>
        </row>
        <row r="611">
          <cell r="K611">
            <v>861.47</v>
          </cell>
          <cell r="L611">
            <v>43.08</v>
          </cell>
          <cell r="O611">
            <v>0</v>
          </cell>
        </row>
        <row r="612">
          <cell r="I612">
            <v>492.34</v>
          </cell>
          <cell r="J612">
            <v>1680</v>
          </cell>
          <cell r="K612">
            <v>18938.038636363635</v>
          </cell>
          <cell r="L612">
            <v>1641.14</v>
          </cell>
          <cell r="N612">
            <v>140</v>
          </cell>
          <cell r="O612">
            <v>2183.340909090909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I614">
            <v>585.85</v>
          </cell>
          <cell r="J614">
            <v>1680</v>
          </cell>
          <cell r="K614">
            <v>21649.828636363636</v>
          </cell>
          <cell r="L614">
            <v>1952.83</v>
          </cell>
          <cell r="N614">
            <v>140</v>
          </cell>
          <cell r="O614">
            <v>2183.340909090909</v>
          </cell>
          <cell r="P614">
            <v>376.59090909090912</v>
          </cell>
        </row>
        <row r="615">
          <cell r="K615">
            <v>0</v>
          </cell>
          <cell r="O615">
            <v>0</v>
          </cell>
        </row>
        <row r="616">
          <cell r="I616">
            <v>764.06</v>
          </cell>
          <cell r="J616">
            <v>1680</v>
          </cell>
          <cell r="K616">
            <v>26818.048636363637</v>
          </cell>
          <cell r="L616">
            <v>2546.88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1158.6500000000001</v>
          </cell>
          <cell r="J618">
            <v>1680</v>
          </cell>
          <cell r="K618">
            <v>38261.088636363638</v>
          </cell>
          <cell r="L618">
            <v>3862.17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1158.6500000000001</v>
          </cell>
          <cell r="J620">
            <v>1680</v>
          </cell>
          <cell r="K620">
            <v>38261.088636363638</v>
          </cell>
          <cell r="L620">
            <v>3862.17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492.34</v>
          </cell>
          <cell r="J622">
            <v>1680</v>
          </cell>
          <cell r="K622">
            <v>18938.038636363635</v>
          </cell>
          <cell r="L622">
            <v>1641.14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585.85</v>
          </cell>
          <cell r="J624">
            <v>1680</v>
          </cell>
          <cell r="K624">
            <v>21649.828636363636</v>
          </cell>
          <cell r="L624">
            <v>1952.83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764.06</v>
          </cell>
          <cell r="J626">
            <v>1680</v>
          </cell>
          <cell r="K626">
            <v>26818.048636363637</v>
          </cell>
          <cell r="L626">
            <v>2546.88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1158.6500000000001</v>
          </cell>
          <cell r="J628">
            <v>1680</v>
          </cell>
          <cell r="K628">
            <v>38261.088636363638</v>
          </cell>
          <cell r="L628">
            <v>3862.17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1158.6500000000001</v>
          </cell>
          <cell r="J630">
            <v>1680</v>
          </cell>
          <cell r="K630">
            <v>38261.088636363638</v>
          </cell>
          <cell r="L630">
            <v>3862.17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K632">
            <v>14416.693181818182</v>
          </cell>
          <cell r="O632">
            <v>2407.375</v>
          </cell>
          <cell r="P632">
            <v>96.590909090909093</v>
          </cell>
        </row>
        <row r="633">
          <cell r="K633">
            <v>0</v>
          </cell>
          <cell r="O633">
            <v>0</v>
          </cell>
        </row>
        <row r="634">
          <cell r="K634">
            <v>14416.693181818182</v>
          </cell>
          <cell r="O634">
            <v>2407.375</v>
          </cell>
          <cell r="P634">
            <v>96.590909090909093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K638">
            <v>14416.693181818182</v>
          </cell>
          <cell r="O638">
            <v>2407.375</v>
          </cell>
          <cell r="P638">
            <v>96.590909090909093</v>
          </cell>
        </row>
        <row r="639">
          <cell r="K639">
            <v>0</v>
          </cell>
          <cell r="O639">
            <v>0</v>
          </cell>
        </row>
        <row r="640">
          <cell r="K640">
            <v>14416.693181818182</v>
          </cell>
          <cell r="O640">
            <v>2407.375</v>
          </cell>
          <cell r="P640">
            <v>96.590909090909093</v>
          </cell>
        </row>
        <row r="641">
          <cell r="K641">
            <v>0</v>
          </cell>
          <cell r="O641">
            <v>0</v>
          </cell>
        </row>
        <row r="642">
          <cell r="K642">
            <v>6379.943181818182</v>
          </cell>
          <cell r="O642">
            <v>1182.5909090909092</v>
          </cell>
          <cell r="P642">
            <v>96.590909090909093</v>
          </cell>
        </row>
        <row r="643">
          <cell r="K643">
            <v>4597.4399999999996</v>
          </cell>
          <cell r="L643">
            <v>229.87</v>
          </cell>
          <cell r="O643">
            <v>0</v>
          </cell>
        </row>
        <row r="644">
          <cell r="K644">
            <v>3136.9886363636365</v>
          </cell>
          <cell r="O644">
            <v>1483.340909090909</v>
          </cell>
          <cell r="P644">
            <v>96.590909090909093</v>
          </cell>
        </row>
        <row r="645">
          <cell r="K645">
            <v>0</v>
          </cell>
          <cell r="O645">
            <v>0</v>
          </cell>
        </row>
        <row r="646">
          <cell r="K646">
            <v>3913.7272727272725</v>
          </cell>
          <cell r="O646">
            <v>3245.0568181818185</v>
          </cell>
          <cell r="P646">
            <v>96.590909090909093</v>
          </cell>
        </row>
        <row r="647">
          <cell r="K647">
            <v>0</v>
          </cell>
          <cell r="O647">
            <v>0</v>
          </cell>
        </row>
        <row r="648">
          <cell r="K648">
            <v>1900.0113636363635</v>
          </cell>
          <cell r="O648">
            <v>1048.4772727272727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1694.5795454545455</v>
          </cell>
          <cell r="O650">
            <v>1060.840909090909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16669.636363636364</v>
          </cell>
          <cell r="O652">
            <v>4966.25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6036.7272727272721</v>
          </cell>
          <cell r="O654">
            <v>4529.931818181818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15550</v>
          </cell>
          <cell r="O658">
            <v>3521.4318181818185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0</v>
          </cell>
          <cell r="O660">
            <v>0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339.93181818181819</v>
          </cell>
          <cell r="O662">
            <v>258.14772727272725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96.590909090909093</v>
          </cell>
        </row>
        <row r="665">
          <cell r="K665">
            <v>0</v>
          </cell>
          <cell r="O665">
            <v>0</v>
          </cell>
        </row>
        <row r="666">
          <cell r="K666">
            <v>0</v>
          </cell>
          <cell r="O666">
            <v>0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0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K671">
            <v>0</v>
          </cell>
          <cell r="O671">
            <v>0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K673">
            <v>0</v>
          </cell>
          <cell r="O673">
            <v>0</v>
          </cell>
        </row>
        <row r="674">
          <cell r="K674">
            <v>609.7954545454545</v>
          </cell>
          <cell r="O674">
            <v>436.71590909090907</v>
          </cell>
          <cell r="P674">
            <v>96.590909090909093</v>
          </cell>
        </row>
        <row r="675">
          <cell r="K675">
            <v>0</v>
          </cell>
          <cell r="O675">
            <v>0</v>
          </cell>
        </row>
        <row r="676">
          <cell r="K676">
            <v>964.29545454545462</v>
          </cell>
          <cell r="O676">
            <v>658.23863636363637</v>
          </cell>
          <cell r="P676">
            <v>96.590909090909093</v>
          </cell>
        </row>
        <row r="677">
          <cell r="K677">
            <v>0</v>
          </cell>
          <cell r="O677">
            <v>0</v>
          </cell>
        </row>
        <row r="678">
          <cell r="K678">
            <v>704.93181818181824</v>
          </cell>
          <cell r="O678">
            <v>649.71590909090912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5508.5609090909093</v>
          </cell>
          <cell r="O680">
            <v>1054.3636363636365</v>
          </cell>
          <cell r="P680">
            <v>96.590909090909093</v>
          </cell>
        </row>
        <row r="681">
          <cell r="K681">
            <v>4206.3599999999997</v>
          </cell>
          <cell r="L681">
            <v>217.68</v>
          </cell>
          <cell r="O681">
            <v>0</v>
          </cell>
        </row>
        <row r="682">
          <cell r="K682">
            <v>4286.340909090909</v>
          </cell>
          <cell r="O682">
            <v>1054.3636363636365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3622.38</v>
          </cell>
          <cell r="L685">
            <v>187.46</v>
          </cell>
          <cell r="O685">
            <v>0</v>
          </cell>
        </row>
        <row r="686">
          <cell r="K686">
            <v>3887.6590909090905</v>
          </cell>
          <cell r="O686">
            <v>800.27272727272725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54555.73863636364</v>
          </cell>
          <cell r="O688">
            <v>1134.9318181818182</v>
          </cell>
          <cell r="P688">
            <v>96.590909090909093</v>
          </cell>
        </row>
        <row r="689">
          <cell r="K689">
            <v>0</v>
          </cell>
          <cell r="O689">
            <v>0</v>
          </cell>
        </row>
        <row r="690">
          <cell r="K690">
            <v>932.6704545454545</v>
          </cell>
          <cell r="O690">
            <v>857.88636363636374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0</v>
          </cell>
          <cell r="O692">
            <v>0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398.68181818181813</v>
          </cell>
          <cell r="O694">
            <v>254.09090909090909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8249.8409090909081</v>
          </cell>
          <cell r="O696">
            <v>5441.1363636363631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0</v>
          </cell>
          <cell r="O698">
            <v>0</v>
          </cell>
          <cell r="P698">
            <v>96.590909090909093</v>
          </cell>
        </row>
        <row r="699">
          <cell r="K699">
            <v>0</v>
          </cell>
          <cell r="O699">
            <v>0</v>
          </cell>
        </row>
        <row r="700">
          <cell r="K700">
            <v>5508.5609090909093</v>
          </cell>
          <cell r="O700">
            <v>1054.3636363636365</v>
          </cell>
          <cell r="P700">
            <v>96.590909090909093</v>
          </cell>
        </row>
        <row r="701">
          <cell r="K701">
            <v>3658.09</v>
          </cell>
          <cell r="L701">
            <v>187.46</v>
          </cell>
          <cell r="O701">
            <v>0</v>
          </cell>
        </row>
        <row r="702">
          <cell r="K702">
            <v>17899.754090909093</v>
          </cell>
          <cell r="O702">
            <v>1254.7272727272727</v>
          </cell>
          <cell r="P702">
            <v>96.590909090909093</v>
          </cell>
        </row>
        <row r="703">
          <cell r="K703">
            <v>3622.38</v>
          </cell>
          <cell r="L703">
            <v>187.46</v>
          </cell>
        </row>
        <row r="704">
          <cell r="K704">
            <v>2322.1704545454545</v>
          </cell>
          <cell r="O704">
            <v>1918.0568181818182</v>
          </cell>
          <cell r="P704">
            <v>96.590909090909093</v>
          </cell>
        </row>
        <row r="705">
          <cell r="K705">
            <v>0</v>
          </cell>
          <cell r="O705">
            <v>0</v>
          </cell>
        </row>
        <row r="706">
          <cell r="K706">
            <v>2322.1704545454545</v>
          </cell>
          <cell r="O706">
            <v>1918.0568181818182</v>
          </cell>
          <cell r="P706">
            <v>96.590909090909093</v>
          </cell>
        </row>
        <row r="707">
          <cell r="K707">
            <v>0</v>
          </cell>
          <cell r="O707">
            <v>0</v>
          </cell>
        </row>
        <row r="708">
          <cell r="K708">
            <v>1339.5795454545453</v>
          </cell>
          <cell r="O708">
            <v>1166.875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2359.852272727273</v>
          </cell>
          <cell r="O710">
            <v>926.44318181818176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99716.098181818175</v>
          </cell>
          <cell r="O712">
            <v>3412.522727272727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2354.284090909091</v>
          </cell>
          <cell r="O714">
            <v>1872.806818181818</v>
          </cell>
          <cell r="P714">
            <v>96.590909090909093</v>
          </cell>
        </row>
        <row r="715">
          <cell r="K715">
            <v>0</v>
          </cell>
          <cell r="O715">
            <v>0</v>
          </cell>
        </row>
        <row r="716">
          <cell r="K716">
            <v>2600.2613636363635</v>
          </cell>
          <cell r="O716">
            <v>891.61363636363637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699.21590909090901</v>
          </cell>
          <cell r="O718">
            <v>388.1704545454545</v>
          </cell>
          <cell r="P718">
            <v>96.590909090909093</v>
          </cell>
        </row>
        <row r="719">
          <cell r="K719">
            <v>105.22</v>
          </cell>
          <cell r="L719">
            <v>5.45</v>
          </cell>
          <cell r="M719">
            <v>16.34</v>
          </cell>
          <cell r="O719">
            <v>0</v>
          </cell>
        </row>
        <row r="720">
          <cell r="K720">
            <v>2088.1059090909093</v>
          </cell>
          <cell r="O720">
            <v>388.1704545454545</v>
          </cell>
          <cell r="P720">
            <v>96.590909090909093</v>
          </cell>
        </row>
        <row r="721">
          <cell r="K721">
            <v>0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210.46</v>
          </cell>
          <cell r="L723">
            <v>10.89</v>
          </cell>
          <cell r="M723">
            <v>32.68</v>
          </cell>
          <cell r="O723">
            <v>0</v>
          </cell>
        </row>
        <row r="724">
          <cell r="K724">
            <v>699.21590909090901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2865.8859090909091</v>
          </cell>
          <cell r="O726">
            <v>388.1704545454545</v>
          </cell>
          <cell r="P726">
            <v>96.590909090909093</v>
          </cell>
        </row>
        <row r="727">
          <cell r="K727">
            <v>0</v>
          </cell>
          <cell r="O727">
            <v>0</v>
          </cell>
        </row>
        <row r="728">
          <cell r="K728">
            <v>2338.1059090909093</v>
          </cell>
          <cell r="O728">
            <v>388.1704545454545</v>
          </cell>
          <cell r="P728">
            <v>96.590909090909093</v>
          </cell>
        </row>
        <row r="729">
          <cell r="K729">
            <v>0</v>
          </cell>
          <cell r="O729">
            <v>0</v>
          </cell>
        </row>
        <row r="730">
          <cell r="K730">
            <v>0</v>
          </cell>
          <cell r="O730">
            <v>0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0</v>
          </cell>
          <cell r="O732">
            <v>0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12177.886363636364</v>
          </cell>
          <cell r="O734">
            <v>1823.0568181818182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1419.909090909091</v>
          </cell>
          <cell r="O736">
            <v>1343.7727272727273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12267.75</v>
          </cell>
          <cell r="O738">
            <v>1872.409090909091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13046.965909090908</v>
          </cell>
          <cell r="O740">
            <v>2413.25</v>
          </cell>
          <cell r="P740">
            <v>96.590909090909093</v>
          </cell>
        </row>
        <row r="742">
          <cell r="K742">
            <v>12559.636363636364</v>
          </cell>
          <cell r="O742">
            <v>2103.409090909091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12883.102272727272</v>
          </cell>
          <cell r="O744">
            <v>2373.4772727272725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3034.386363636364</v>
          </cell>
          <cell r="O748">
            <v>2459.193181818182</v>
          </cell>
          <cell r="P748">
            <v>96.590909090909093</v>
          </cell>
        </row>
        <row r="749">
          <cell r="K749">
            <v>0</v>
          </cell>
          <cell r="O749">
            <v>0</v>
          </cell>
        </row>
        <row r="750">
          <cell r="K750">
            <v>1416.7045454545455</v>
          </cell>
          <cell r="O750">
            <v>1279.3863636363635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4320.431818181818</v>
          </cell>
          <cell r="O752">
            <v>3237.0454545454545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4973.602272727273</v>
          </cell>
          <cell r="O754">
            <v>2807.9204545454545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8335.079545454546</v>
          </cell>
          <cell r="O756">
            <v>5470.420454545455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0</v>
          </cell>
          <cell r="O758">
            <v>0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1648.7045454545453</v>
          </cell>
          <cell r="O760">
            <v>1608.3181818181818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13817.795454545454</v>
          </cell>
          <cell r="O762">
            <v>2786.0795454545455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2160.363636363636</v>
          </cell>
          <cell r="O764">
            <v>1792.9772727272727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2359.7954545454545</v>
          </cell>
          <cell r="O766">
            <v>1651.4772727272727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988.48863636363637</v>
          </cell>
          <cell r="O768">
            <v>429.04545454545456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3186.2695454545456</v>
          </cell>
          <cell r="O770">
            <v>2349.931818181818</v>
          </cell>
          <cell r="P770">
            <v>96.590909090909093</v>
          </cell>
        </row>
        <row r="771">
          <cell r="K771">
            <v>3625.07</v>
          </cell>
          <cell r="L771">
            <v>187.57</v>
          </cell>
          <cell r="O771">
            <v>0</v>
          </cell>
        </row>
        <row r="772">
          <cell r="K772">
            <v>8990.4059090909086</v>
          </cell>
          <cell r="O772">
            <v>2450.113636363636</v>
          </cell>
          <cell r="P772">
            <v>96.590909090909093</v>
          </cell>
        </row>
        <row r="773">
          <cell r="K773">
            <v>3390.88</v>
          </cell>
          <cell r="L773">
            <v>175.48</v>
          </cell>
        </row>
        <row r="774">
          <cell r="K774">
            <v>3917.8413636363634</v>
          </cell>
          <cell r="O774">
            <v>779.875</v>
          </cell>
          <cell r="P774">
            <v>96.590909090909093</v>
          </cell>
        </row>
        <row r="775">
          <cell r="K775">
            <v>3085.72</v>
          </cell>
          <cell r="L775">
            <v>159.69</v>
          </cell>
          <cell r="O775">
            <v>0</v>
          </cell>
        </row>
        <row r="776">
          <cell r="K776">
            <v>5492.8109090909093</v>
          </cell>
          <cell r="O776">
            <v>1033.534090909091</v>
          </cell>
          <cell r="P776">
            <v>96.590909090909093</v>
          </cell>
        </row>
        <row r="777">
          <cell r="K777">
            <v>3814.41</v>
          </cell>
          <cell r="L777">
            <v>197.4</v>
          </cell>
          <cell r="O777">
            <v>0</v>
          </cell>
        </row>
        <row r="778">
          <cell r="K778">
            <v>5653.0040909090912</v>
          </cell>
          <cell r="O778">
            <v>1034.4204545454545</v>
          </cell>
          <cell r="P778">
            <v>96.590909090909093</v>
          </cell>
        </row>
        <row r="779">
          <cell r="K779">
            <v>3622.38</v>
          </cell>
          <cell r="L779">
            <v>187.46</v>
          </cell>
          <cell r="O779">
            <v>0</v>
          </cell>
        </row>
        <row r="780">
          <cell r="K780">
            <v>2344.1022727272725</v>
          </cell>
          <cell r="O780">
            <v>905.61363636363637</v>
          </cell>
          <cell r="P780">
            <v>96.590909090909093</v>
          </cell>
        </row>
        <row r="781">
          <cell r="K781">
            <v>0</v>
          </cell>
          <cell r="O781">
            <v>0</v>
          </cell>
        </row>
        <row r="782">
          <cell r="K782">
            <v>824.69318181818176</v>
          </cell>
          <cell r="O782">
            <v>104.80681818181819</v>
          </cell>
          <cell r="P782">
            <v>96.590909090909093</v>
          </cell>
        </row>
        <row r="783">
          <cell r="K783">
            <v>0</v>
          </cell>
          <cell r="O783">
            <v>0</v>
          </cell>
        </row>
        <row r="784">
          <cell r="K784">
            <v>5492.8109090909093</v>
          </cell>
          <cell r="O784">
            <v>1033.534090909091</v>
          </cell>
          <cell r="P784">
            <v>96.590909090909093</v>
          </cell>
        </row>
        <row r="785">
          <cell r="K785">
            <v>4107.99</v>
          </cell>
          <cell r="L785">
            <v>212.59</v>
          </cell>
          <cell r="O785">
            <v>0</v>
          </cell>
        </row>
        <row r="786">
          <cell r="K786">
            <v>2141.3631818181821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0</v>
          </cell>
          <cell r="O788">
            <v>0</v>
          </cell>
          <cell r="P788">
            <v>96.590909090909093</v>
          </cell>
        </row>
        <row r="789">
          <cell r="K789">
            <v>0</v>
          </cell>
          <cell r="O789">
            <v>0</v>
          </cell>
        </row>
        <row r="790">
          <cell r="K790">
            <v>0</v>
          </cell>
          <cell r="O790">
            <v>0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0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0</v>
          </cell>
          <cell r="O794">
            <v>0</v>
          </cell>
          <cell r="P794">
            <v>96.590909090909093</v>
          </cell>
        </row>
        <row r="795">
          <cell r="K795">
            <v>0</v>
          </cell>
          <cell r="O795">
            <v>0</v>
          </cell>
        </row>
        <row r="796">
          <cell r="K796">
            <v>0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0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13249.861818181818</v>
          </cell>
          <cell r="O800">
            <v>233.26136363636365</v>
          </cell>
          <cell r="P800">
            <v>306.59090909090912</v>
          </cell>
        </row>
        <row r="801">
          <cell r="K801">
            <v>0</v>
          </cell>
          <cell r="O801">
            <v>0</v>
          </cell>
        </row>
        <row r="802">
          <cell r="K802">
            <v>1494.4777272727272</v>
          </cell>
          <cell r="O802">
            <v>581.96590909090912</v>
          </cell>
          <cell r="P802">
            <v>96.590909090909093</v>
          </cell>
        </row>
        <row r="803">
          <cell r="K803">
            <v>1070.0899999999999</v>
          </cell>
          <cell r="L803">
            <v>55.37</v>
          </cell>
          <cell r="O803">
            <v>0</v>
          </cell>
        </row>
        <row r="804">
          <cell r="K804">
            <v>1618.3940909090909</v>
          </cell>
          <cell r="O804">
            <v>621.73863636363637</v>
          </cell>
          <cell r="P804">
            <v>96.590909090909093</v>
          </cell>
        </row>
        <row r="805">
          <cell r="K805">
            <v>1546.81</v>
          </cell>
          <cell r="L805">
            <v>79.53</v>
          </cell>
          <cell r="O805">
            <v>0</v>
          </cell>
        </row>
        <row r="806">
          <cell r="K806">
            <v>2506.7077272727274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219.06818181818181</v>
          </cell>
          <cell r="O808">
            <v>273.03409090909093</v>
          </cell>
          <cell r="P808">
            <v>96.590909090909093</v>
          </cell>
        </row>
        <row r="809">
          <cell r="K809">
            <v>1546.81</v>
          </cell>
          <cell r="L809">
            <v>80.05</v>
          </cell>
          <cell r="O809">
            <v>0</v>
          </cell>
        </row>
        <row r="810">
          <cell r="K810">
            <v>1305.7272727272727</v>
          </cell>
          <cell r="O810">
            <v>904.31818181818176</v>
          </cell>
          <cell r="P810">
            <v>96.590909090909093</v>
          </cell>
        </row>
        <row r="811">
          <cell r="K811">
            <v>19565.29</v>
          </cell>
          <cell r="L811">
            <v>1012.51</v>
          </cell>
          <cell r="O811">
            <v>0</v>
          </cell>
        </row>
        <row r="812">
          <cell r="K812">
            <v>474.69318181818181</v>
          </cell>
          <cell r="O812">
            <v>104.80681818181819</v>
          </cell>
          <cell r="P812">
            <v>96.590909090909093</v>
          </cell>
        </row>
        <row r="813">
          <cell r="K813">
            <v>0</v>
          </cell>
          <cell r="O813">
            <v>0</v>
          </cell>
        </row>
        <row r="814">
          <cell r="K814">
            <v>8431.454545454546</v>
          </cell>
          <cell r="O814">
            <v>7982.5</v>
          </cell>
          <cell r="P814">
            <v>96.590909090909093</v>
          </cell>
        </row>
        <row r="815">
          <cell r="K815">
            <v>0</v>
          </cell>
          <cell r="O815">
            <v>0</v>
          </cell>
        </row>
        <row r="816">
          <cell r="K816">
            <v>4215.727272727273</v>
          </cell>
          <cell r="O816">
            <v>3991.25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4215.727272727273</v>
          </cell>
          <cell r="O818">
            <v>3991.25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0</v>
          </cell>
          <cell r="O822">
            <v>0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0</v>
          </cell>
          <cell r="O824">
            <v>0</v>
          </cell>
          <cell r="P824">
            <v>96.590909090909093</v>
          </cell>
        </row>
        <row r="825">
          <cell r="K825">
            <v>546197.52</v>
          </cell>
          <cell r="L825">
            <v>30582.02</v>
          </cell>
          <cell r="M825">
            <v>3229.46</v>
          </cell>
          <cell r="N825">
            <v>32475.46</v>
          </cell>
          <cell r="O825">
            <v>0</v>
          </cell>
        </row>
        <row r="826">
          <cell r="K826">
            <v>2714.5909090909095</v>
          </cell>
          <cell r="O826">
            <v>1982.9431818181818</v>
          </cell>
          <cell r="P826">
            <v>96.590909090909093</v>
          </cell>
        </row>
        <row r="827">
          <cell r="K827">
            <v>0</v>
          </cell>
          <cell r="O827">
            <v>0</v>
          </cell>
        </row>
        <row r="828">
          <cell r="K828">
            <v>14233.022727272726</v>
          </cell>
          <cell r="O828">
            <v>3036.25</v>
          </cell>
          <cell r="P828">
            <v>96.590909090909093</v>
          </cell>
        </row>
        <row r="829">
          <cell r="K829">
            <v>0</v>
          </cell>
          <cell r="O829">
            <v>0</v>
          </cell>
        </row>
        <row r="830">
          <cell r="K830">
            <v>0</v>
          </cell>
          <cell r="O830">
            <v>0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0</v>
          </cell>
          <cell r="O832">
            <v>0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0</v>
          </cell>
          <cell r="O834">
            <v>0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0</v>
          </cell>
          <cell r="O836">
            <v>0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0</v>
          </cell>
          <cell r="O838">
            <v>0</v>
          </cell>
          <cell r="P838">
            <v>96.590909090909093</v>
          </cell>
        </row>
        <row r="839">
          <cell r="K839">
            <v>0</v>
          </cell>
          <cell r="O839">
            <v>0</v>
          </cell>
        </row>
        <row r="840">
          <cell r="K840">
            <v>0</v>
          </cell>
          <cell r="O840">
            <v>0</v>
          </cell>
          <cell r="P840">
            <v>96.590909090909093</v>
          </cell>
        </row>
        <row r="841">
          <cell r="K841">
            <v>0</v>
          </cell>
          <cell r="O841">
            <v>0</v>
          </cell>
        </row>
        <row r="842">
          <cell r="K842">
            <v>2344.1022727272725</v>
          </cell>
          <cell r="O842">
            <v>905.61363636363637</v>
          </cell>
          <cell r="P842">
            <v>96.590909090909093</v>
          </cell>
        </row>
        <row r="875">
          <cell r="J875">
            <v>70985</v>
          </cell>
        </row>
      </sheetData>
      <sheetData sheetId="5">
        <row r="110">
          <cell r="I110">
            <v>0</v>
          </cell>
        </row>
        <row r="111">
          <cell r="I111">
            <v>0</v>
          </cell>
        </row>
        <row r="112">
          <cell r="I112">
            <v>0</v>
          </cell>
        </row>
        <row r="113">
          <cell r="I113">
            <v>0</v>
          </cell>
        </row>
        <row r="114">
          <cell r="I114">
            <v>0</v>
          </cell>
        </row>
        <row r="115">
          <cell r="I115">
            <v>0</v>
          </cell>
        </row>
        <row r="116">
          <cell r="I116">
            <v>0</v>
          </cell>
        </row>
        <row r="117">
          <cell r="I117">
            <v>0</v>
          </cell>
        </row>
        <row r="118">
          <cell r="I118">
            <v>0</v>
          </cell>
        </row>
        <row r="119">
          <cell r="I119">
            <v>0</v>
          </cell>
        </row>
        <row r="120">
          <cell r="I120">
            <v>0</v>
          </cell>
        </row>
        <row r="121">
          <cell r="I121">
            <v>0</v>
          </cell>
        </row>
        <row r="122">
          <cell r="I122">
            <v>0</v>
          </cell>
        </row>
        <row r="123">
          <cell r="I123">
            <v>0</v>
          </cell>
        </row>
        <row r="124">
          <cell r="I124">
            <v>0</v>
          </cell>
        </row>
        <row r="125">
          <cell r="I125">
            <v>0</v>
          </cell>
        </row>
        <row r="126">
          <cell r="I126">
            <v>0</v>
          </cell>
        </row>
        <row r="127">
          <cell r="I127">
            <v>0</v>
          </cell>
        </row>
        <row r="128">
          <cell r="I128">
            <v>0</v>
          </cell>
        </row>
        <row r="129">
          <cell r="I129">
            <v>0</v>
          </cell>
        </row>
        <row r="130">
          <cell r="I130">
            <v>0</v>
          </cell>
        </row>
        <row r="131">
          <cell r="I131">
            <v>0</v>
          </cell>
        </row>
        <row r="132">
          <cell r="I132">
            <v>0</v>
          </cell>
        </row>
        <row r="133">
          <cell r="I133">
            <v>0</v>
          </cell>
        </row>
        <row r="134">
          <cell r="I134">
            <v>0</v>
          </cell>
        </row>
        <row r="135">
          <cell r="I135">
            <v>0</v>
          </cell>
        </row>
        <row r="229">
          <cell r="K229">
            <v>105529.67</v>
          </cell>
        </row>
        <row r="241">
          <cell r="O241">
            <v>994.06818181818176</v>
          </cell>
        </row>
        <row r="242">
          <cell r="K242">
            <v>170787.07</v>
          </cell>
          <cell r="L242">
            <v>19565.63</v>
          </cell>
        </row>
        <row r="243">
          <cell r="K243">
            <v>198.86363636363637</v>
          </cell>
          <cell r="O243">
            <v>4531.829545454546</v>
          </cell>
        </row>
        <row r="244">
          <cell r="K244">
            <v>40827.08</v>
          </cell>
          <cell r="L244">
            <v>19565.63</v>
          </cell>
        </row>
        <row r="245">
          <cell r="O245">
            <v>994.06818181818176</v>
          </cell>
        </row>
        <row r="247">
          <cell r="O247">
            <v>994.06818181818176</v>
          </cell>
        </row>
        <row r="248">
          <cell r="K248">
            <v>196494.67</v>
          </cell>
          <cell r="L248">
            <v>19565.63</v>
          </cell>
        </row>
        <row r="249">
          <cell r="O249">
            <v>994.06818181818176</v>
          </cell>
        </row>
        <row r="251">
          <cell r="O251">
            <v>994.06818181818176</v>
          </cell>
        </row>
        <row r="253">
          <cell r="O253">
            <v>304.54545454545456</v>
          </cell>
        </row>
        <row r="255">
          <cell r="O255">
            <v>778.40909090909088</v>
          </cell>
        </row>
        <row r="257">
          <cell r="O257">
            <v>1721.590909090909</v>
          </cell>
        </row>
        <row r="259">
          <cell r="O259">
            <v>304.54545454545456</v>
          </cell>
        </row>
        <row r="274">
          <cell r="O274">
            <v>994.06818181818176</v>
          </cell>
        </row>
        <row r="299">
          <cell r="J299">
            <v>1230.5178679999999</v>
          </cell>
        </row>
        <row r="301">
          <cell r="J301">
            <v>1230.5178679999999</v>
          </cell>
        </row>
        <row r="303">
          <cell r="J303">
            <v>1230.5178679999999</v>
          </cell>
        </row>
        <row r="309">
          <cell r="J309">
            <v>1230.5178679999999</v>
          </cell>
        </row>
        <row r="311">
          <cell r="J311">
            <v>1230.5178679999999</v>
          </cell>
        </row>
        <row r="317">
          <cell r="J317">
            <v>1230.5178679999999</v>
          </cell>
        </row>
        <row r="319">
          <cell r="J319">
            <v>1230.5178679999999</v>
          </cell>
        </row>
        <row r="321">
          <cell r="J321">
            <v>1230.5178679999999</v>
          </cell>
        </row>
        <row r="323">
          <cell r="J323">
            <v>1230.5178679999999</v>
          </cell>
        </row>
        <row r="327">
          <cell r="J327">
            <v>1230.5178679999999</v>
          </cell>
        </row>
        <row r="329">
          <cell r="J329">
            <v>1230.5178679999999</v>
          </cell>
        </row>
        <row r="331">
          <cell r="J331">
            <v>1230.5178679999999</v>
          </cell>
        </row>
        <row r="335">
          <cell r="J335">
            <v>1230.5178679999999</v>
          </cell>
        </row>
        <row r="337">
          <cell r="J337">
            <v>1230.5178679999999</v>
          </cell>
        </row>
        <row r="349">
          <cell r="J349">
            <v>1230.5178679999999</v>
          </cell>
        </row>
        <row r="351">
          <cell r="J351">
            <v>1230.5178679999999</v>
          </cell>
        </row>
        <row r="355">
          <cell r="J355">
            <v>1230.5178679999999</v>
          </cell>
        </row>
        <row r="357">
          <cell r="J357">
            <v>1230.5178679999999</v>
          </cell>
        </row>
        <row r="395">
          <cell r="J395">
            <v>1230.5178679999999</v>
          </cell>
        </row>
        <row r="403">
          <cell r="J403">
            <v>1230.5178679999999</v>
          </cell>
        </row>
        <row r="405">
          <cell r="J405">
            <v>1230.5178679999999</v>
          </cell>
        </row>
        <row r="407">
          <cell r="J407">
            <v>1230.5178679999999</v>
          </cell>
        </row>
        <row r="409">
          <cell r="J409">
            <v>1230.5178679999999</v>
          </cell>
        </row>
        <row r="411">
          <cell r="J411">
            <v>1230.5178679999999</v>
          </cell>
        </row>
        <row r="413">
          <cell r="J413">
            <v>1230.5178679999999</v>
          </cell>
        </row>
        <row r="415">
          <cell r="J415">
            <v>1230.5178679999999</v>
          </cell>
        </row>
        <row r="417">
          <cell r="J417">
            <v>1230.5178679999999</v>
          </cell>
        </row>
        <row r="421">
          <cell r="J421">
            <v>1230.5178679999999</v>
          </cell>
        </row>
        <row r="429">
          <cell r="J429">
            <v>1230.5178679999999</v>
          </cell>
        </row>
        <row r="433">
          <cell r="J433">
            <v>1230.5178679999999</v>
          </cell>
        </row>
        <row r="437">
          <cell r="J437">
            <v>1230.5178679999999</v>
          </cell>
        </row>
        <row r="439">
          <cell r="J439">
            <v>1230.5178679999999</v>
          </cell>
        </row>
        <row r="443">
          <cell r="J443">
            <v>1230.5178679999999</v>
          </cell>
        </row>
        <row r="445">
          <cell r="J445">
            <v>1230.5178679999999</v>
          </cell>
        </row>
        <row r="447">
          <cell r="J447">
            <v>1230.5178679999999</v>
          </cell>
        </row>
        <row r="457">
          <cell r="J457">
            <v>1230.5178679999999</v>
          </cell>
        </row>
        <row r="459">
          <cell r="J459">
            <v>1230.5178679999999</v>
          </cell>
        </row>
        <row r="463">
          <cell r="J463">
            <v>1230.5178679999999</v>
          </cell>
        </row>
        <row r="481">
          <cell r="K481">
            <v>2542030.4772727275</v>
          </cell>
          <cell r="O481">
            <v>776607.125</v>
          </cell>
        </row>
        <row r="487">
          <cell r="K487">
            <v>25542.045454545456</v>
          </cell>
          <cell r="O487">
            <v>8982.954545454546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0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0</v>
          </cell>
          <cell r="O519">
            <v>0</v>
          </cell>
        </row>
        <row r="520">
          <cell r="K520">
            <v>0</v>
          </cell>
          <cell r="O520">
            <v>0</v>
          </cell>
          <cell r="P520">
            <v>96.590909090909093</v>
          </cell>
        </row>
        <row r="521">
          <cell r="K521">
            <v>0</v>
          </cell>
          <cell r="O521">
            <v>0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96.590909090909093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96.590909090909093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96.590909090909093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96.590909090909093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2676.1363636363635</v>
          </cell>
          <cell r="P534">
            <v>96.590909090909093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2676.1363636363635</v>
          </cell>
          <cell r="P536">
            <v>96.590909090909093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2676.1363636363635</v>
          </cell>
          <cell r="P538">
            <v>96.590909090909093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2676.1363636363635</v>
          </cell>
          <cell r="P540">
            <v>96.590909090909093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2676.1363636363635</v>
          </cell>
          <cell r="P542">
            <v>96.590909090909093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2676.1363636363635</v>
          </cell>
          <cell r="P544">
            <v>96.590909090909093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1931.2727272727273</v>
          </cell>
          <cell r="P546">
            <v>96.590909090909093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1891.0227272727273</v>
          </cell>
          <cell r="P548">
            <v>96.590909090909093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1956.3636363636363</v>
          </cell>
          <cell r="P550">
            <v>96.590909090909093</v>
          </cell>
        </row>
        <row r="551">
          <cell r="K551">
            <v>0</v>
          </cell>
          <cell r="O551">
            <v>0</v>
          </cell>
        </row>
        <row r="552">
          <cell r="K552">
            <v>0</v>
          </cell>
          <cell r="O552">
            <v>0</v>
          </cell>
          <cell r="P552">
            <v>96.590909090909093</v>
          </cell>
        </row>
        <row r="553">
          <cell r="K553">
            <v>0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96.590909090909093</v>
          </cell>
        </row>
        <row r="555">
          <cell r="K555">
            <v>0</v>
          </cell>
          <cell r="O555">
            <v>0</v>
          </cell>
        </row>
        <row r="556">
          <cell r="K556">
            <v>0</v>
          </cell>
          <cell r="O556">
            <v>0</v>
          </cell>
          <cell r="P556">
            <v>96.590909090909093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96.590909090909093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8506.613636363636</v>
          </cell>
          <cell r="P560">
            <v>96.590909090909093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96.590909090909093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96.590909090909093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96.590909090909093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96.590909090909093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315.81</v>
          </cell>
          <cell r="J572">
            <v>1680</v>
          </cell>
          <cell r="K572">
            <v>15206.362727272728</v>
          </cell>
          <cell r="L572">
            <v>1052.69</v>
          </cell>
          <cell r="N572">
            <v>140</v>
          </cell>
          <cell r="O572">
            <v>3454.875</v>
          </cell>
          <cell r="P572">
            <v>376.59090909090912</v>
          </cell>
        </row>
        <row r="573">
          <cell r="K573">
            <v>0</v>
          </cell>
          <cell r="O573">
            <v>0</v>
          </cell>
        </row>
        <row r="574">
          <cell r="I574">
            <v>315.81</v>
          </cell>
          <cell r="J574">
            <v>1680</v>
          </cell>
          <cell r="K574">
            <v>14933.294545454544</v>
          </cell>
          <cell r="L574">
            <v>1052.69</v>
          </cell>
          <cell r="N574">
            <v>140</v>
          </cell>
          <cell r="O574">
            <v>3200.556818181818</v>
          </cell>
          <cell r="P574">
            <v>376.59090909090912</v>
          </cell>
        </row>
        <row r="575">
          <cell r="K575">
            <v>0</v>
          </cell>
          <cell r="O575">
            <v>0</v>
          </cell>
        </row>
        <row r="576">
          <cell r="K576">
            <v>0</v>
          </cell>
          <cell r="O576">
            <v>0</v>
          </cell>
          <cell r="P576">
            <v>96.590909090909093</v>
          </cell>
        </row>
        <row r="577">
          <cell r="K577">
            <v>0</v>
          </cell>
          <cell r="O577">
            <v>0</v>
          </cell>
        </row>
        <row r="578">
          <cell r="I578">
            <v>315.75</v>
          </cell>
          <cell r="J578">
            <v>1680</v>
          </cell>
          <cell r="K578">
            <v>15204.832727272726</v>
          </cell>
          <cell r="L578">
            <v>1052.51</v>
          </cell>
          <cell r="N578">
            <v>140</v>
          </cell>
          <cell r="O578">
            <v>3568.5113636363635</v>
          </cell>
          <cell r="P578">
            <v>376.59090909090912</v>
          </cell>
        </row>
        <row r="579">
          <cell r="K579">
            <v>0</v>
          </cell>
          <cell r="O579">
            <v>0</v>
          </cell>
        </row>
        <row r="580">
          <cell r="I580">
            <v>378.24</v>
          </cell>
          <cell r="J580">
            <v>1680</v>
          </cell>
          <cell r="K580">
            <v>17016.762727272726</v>
          </cell>
          <cell r="L580">
            <v>1260.78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505.08</v>
          </cell>
          <cell r="J582">
            <v>1680</v>
          </cell>
          <cell r="K582">
            <v>20695.312727272729</v>
          </cell>
          <cell r="L582">
            <v>1683.61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699.46</v>
          </cell>
          <cell r="J584">
            <v>1680</v>
          </cell>
          <cell r="K584">
            <v>25462.232727272727</v>
          </cell>
          <cell r="L584">
            <v>2231.52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669.47</v>
          </cell>
          <cell r="J586">
            <v>1680</v>
          </cell>
          <cell r="K586">
            <v>27317.630454545455</v>
          </cell>
          <cell r="L586">
            <v>2231.52</v>
          </cell>
          <cell r="N586">
            <v>140</v>
          </cell>
          <cell r="O586">
            <v>5399.193181818182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K588">
            <v>20195.897727272728</v>
          </cell>
          <cell r="O588">
            <v>8074.988636363636</v>
          </cell>
          <cell r="P588">
            <v>96.590909090909093</v>
          </cell>
        </row>
        <row r="589">
          <cell r="K589">
            <v>0</v>
          </cell>
          <cell r="O589">
            <v>0</v>
          </cell>
        </row>
        <row r="590">
          <cell r="K590">
            <v>20195.897727272728</v>
          </cell>
          <cell r="O590">
            <v>8074.988636363636</v>
          </cell>
          <cell r="P590">
            <v>96.590909090909093</v>
          </cell>
        </row>
        <row r="591">
          <cell r="K591">
            <v>0</v>
          </cell>
          <cell r="O591">
            <v>0</v>
          </cell>
        </row>
        <row r="592">
          <cell r="K592">
            <v>20195.897727272728</v>
          </cell>
          <cell r="O592">
            <v>8074.988636363636</v>
          </cell>
          <cell r="P592">
            <v>96.590909090909093</v>
          </cell>
        </row>
        <row r="593">
          <cell r="K593">
            <v>0</v>
          </cell>
          <cell r="O593">
            <v>0</v>
          </cell>
        </row>
        <row r="594">
          <cell r="K594">
            <v>20195.897727272728</v>
          </cell>
          <cell r="O594">
            <v>8074.988636363636</v>
          </cell>
          <cell r="P594">
            <v>96.590909090909093</v>
          </cell>
        </row>
        <row r="595">
          <cell r="K595">
            <v>0</v>
          </cell>
          <cell r="O595">
            <v>0</v>
          </cell>
        </row>
        <row r="596">
          <cell r="K596">
            <v>20195.897727272728</v>
          </cell>
          <cell r="O596">
            <v>8074.988636363636</v>
          </cell>
          <cell r="P596">
            <v>96.590909090909093</v>
          </cell>
        </row>
        <row r="597">
          <cell r="K597">
            <v>0</v>
          </cell>
          <cell r="O597">
            <v>0</v>
          </cell>
        </row>
        <row r="598">
          <cell r="K598">
            <v>198.43181818181819</v>
          </cell>
          <cell r="O598">
            <v>62.909090909090907</v>
          </cell>
          <cell r="P598">
            <v>96.590909090909093</v>
          </cell>
        </row>
        <row r="599">
          <cell r="K599">
            <v>0</v>
          </cell>
          <cell r="O599">
            <v>0</v>
          </cell>
        </row>
        <row r="600">
          <cell r="K600">
            <v>0</v>
          </cell>
          <cell r="O600">
            <v>0</v>
          </cell>
          <cell r="P600">
            <v>96.590909090909093</v>
          </cell>
        </row>
        <row r="601">
          <cell r="K601">
            <v>0</v>
          </cell>
          <cell r="O601">
            <v>0</v>
          </cell>
        </row>
        <row r="602">
          <cell r="K602">
            <v>685.38636363636363</v>
          </cell>
          <cell r="O602">
            <v>444.11363636363637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15347.284090909092</v>
          </cell>
          <cell r="O604">
            <v>3792.7159090909095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4454.545454545455</v>
          </cell>
          <cell r="O606">
            <v>1909.090909090909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I608">
            <v>315.81</v>
          </cell>
          <cell r="J608">
            <v>1680</v>
          </cell>
          <cell r="K608">
            <v>15206.362727272728</v>
          </cell>
          <cell r="L608">
            <v>1052.69</v>
          </cell>
          <cell r="N608">
            <v>140</v>
          </cell>
          <cell r="O608">
            <v>3454.875</v>
          </cell>
          <cell r="P608">
            <v>376.59090909090912</v>
          </cell>
        </row>
        <row r="609">
          <cell r="K609">
            <v>0</v>
          </cell>
          <cell r="O609">
            <v>0</v>
          </cell>
        </row>
        <row r="610">
          <cell r="K610">
            <v>3828.25</v>
          </cell>
          <cell r="O610">
            <v>312.90909090909093</v>
          </cell>
          <cell r="P610">
            <v>96.590909090909093</v>
          </cell>
        </row>
        <row r="611">
          <cell r="K611">
            <v>861.47</v>
          </cell>
          <cell r="L611">
            <v>43.08</v>
          </cell>
          <cell r="O611">
            <v>0</v>
          </cell>
        </row>
        <row r="612">
          <cell r="I612">
            <v>492.34</v>
          </cell>
          <cell r="J612">
            <v>1680</v>
          </cell>
          <cell r="K612">
            <v>18938.038636363635</v>
          </cell>
          <cell r="L612">
            <v>1641.14</v>
          </cell>
          <cell r="N612">
            <v>140</v>
          </cell>
          <cell r="O612">
            <v>2183.340909090909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I614">
            <v>585.85</v>
          </cell>
          <cell r="J614">
            <v>1680</v>
          </cell>
          <cell r="K614">
            <v>21649.828636363636</v>
          </cell>
          <cell r="L614">
            <v>1952.83</v>
          </cell>
          <cell r="N614">
            <v>140</v>
          </cell>
          <cell r="O614">
            <v>2183.340909090909</v>
          </cell>
          <cell r="P614">
            <v>376.59090909090912</v>
          </cell>
        </row>
        <row r="615">
          <cell r="K615">
            <v>0</v>
          </cell>
          <cell r="O615">
            <v>0</v>
          </cell>
        </row>
        <row r="616">
          <cell r="I616">
            <v>764.06</v>
          </cell>
          <cell r="J616">
            <v>1680</v>
          </cell>
          <cell r="K616">
            <v>26818.048636363637</v>
          </cell>
          <cell r="L616">
            <v>2546.88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1158.6500000000001</v>
          </cell>
          <cell r="J618">
            <v>1680</v>
          </cell>
          <cell r="K618">
            <v>38261.088636363638</v>
          </cell>
          <cell r="L618">
            <v>3862.17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1158.6500000000001</v>
          </cell>
          <cell r="J620">
            <v>1680</v>
          </cell>
          <cell r="K620">
            <v>38261.088636363638</v>
          </cell>
          <cell r="L620">
            <v>3862.17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492.34</v>
          </cell>
          <cell r="J622">
            <v>1680</v>
          </cell>
          <cell r="K622">
            <v>18938.038636363635</v>
          </cell>
          <cell r="L622">
            <v>1641.14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585.85</v>
          </cell>
          <cell r="J624">
            <v>1680</v>
          </cell>
          <cell r="K624">
            <v>21649.828636363636</v>
          </cell>
          <cell r="L624">
            <v>1952.83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764.06</v>
          </cell>
          <cell r="J626">
            <v>1680</v>
          </cell>
          <cell r="K626">
            <v>26818.048636363637</v>
          </cell>
          <cell r="L626">
            <v>2546.88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1158.6500000000001</v>
          </cell>
          <cell r="J628">
            <v>1680</v>
          </cell>
          <cell r="K628">
            <v>38261.088636363638</v>
          </cell>
          <cell r="L628">
            <v>3862.17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1158.6500000000001</v>
          </cell>
          <cell r="J630">
            <v>1680</v>
          </cell>
          <cell r="K630">
            <v>38261.088636363638</v>
          </cell>
          <cell r="L630">
            <v>3862.17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K632">
            <v>14416.693181818182</v>
          </cell>
          <cell r="O632">
            <v>2407.375</v>
          </cell>
          <cell r="P632">
            <v>96.590909090909093</v>
          </cell>
        </row>
        <row r="633">
          <cell r="K633">
            <v>0</v>
          </cell>
          <cell r="O633">
            <v>0</v>
          </cell>
        </row>
        <row r="634">
          <cell r="K634">
            <v>14416.693181818182</v>
          </cell>
          <cell r="O634">
            <v>2407.375</v>
          </cell>
          <cell r="P634">
            <v>96.590909090909093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K638">
            <v>14416.693181818182</v>
          </cell>
          <cell r="O638">
            <v>2407.375</v>
          </cell>
          <cell r="P638">
            <v>96.590909090909093</v>
          </cell>
        </row>
        <row r="639">
          <cell r="K639">
            <v>0</v>
          </cell>
          <cell r="O639">
            <v>0</v>
          </cell>
        </row>
        <row r="640">
          <cell r="K640">
            <v>14416.693181818182</v>
          </cell>
          <cell r="O640">
            <v>2407.375</v>
          </cell>
          <cell r="P640">
            <v>96.590909090909093</v>
          </cell>
        </row>
        <row r="641">
          <cell r="K641">
            <v>0</v>
          </cell>
          <cell r="O641">
            <v>0</v>
          </cell>
        </row>
        <row r="642">
          <cell r="K642">
            <v>6379.943181818182</v>
          </cell>
          <cell r="O642">
            <v>1182.5909090909092</v>
          </cell>
          <cell r="P642">
            <v>96.590909090909093</v>
          </cell>
        </row>
        <row r="643">
          <cell r="K643">
            <v>4597.4399999999996</v>
          </cell>
          <cell r="L643">
            <v>22.67</v>
          </cell>
          <cell r="O643">
            <v>0</v>
          </cell>
        </row>
        <row r="644">
          <cell r="K644">
            <v>3136.9886363636365</v>
          </cell>
          <cell r="O644">
            <v>1483.340909090909</v>
          </cell>
          <cell r="P644">
            <v>96.590909090909093</v>
          </cell>
        </row>
        <row r="645">
          <cell r="K645">
            <v>0</v>
          </cell>
          <cell r="O645">
            <v>0</v>
          </cell>
        </row>
        <row r="646">
          <cell r="K646">
            <v>3913.7272727272725</v>
          </cell>
          <cell r="O646">
            <v>3245.0568181818185</v>
          </cell>
          <cell r="P646">
            <v>96.590909090909093</v>
          </cell>
        </row>
        <row r="647">
          <cell r="K647">
            <v>0</v>
          </cell>
          <cell r="O647">
            <v>0</v>
          </cell>
        </row>
        <row r="648">
          <cell r="K648">
            <v>1900.0113636363635</v>
          </cell>
          <cell r="O648">
            <v>1048.4772727272727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1694.5795454545455</v>
          </cell>
          <cell r="O650">
            <v>1060.840909090909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16669.636363636364</v>
          </cell>
          <cell r="O652">
            <v>4966.25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6036.7272727272721</v>
          </cell>
          <cell r="O654">
            <v>4529.931818181818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15550</v>
          </cell>
          <cell r="O658">
            <v>3521.4318181818185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0</v>
          </cell>
          <cell r="O660">
            <v>0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339.93181818181819</v>
          </cell>
          <cell r="O662">
            <v>258.14772727272725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96.590909090909093</v>
          </cell>
        </row>
        <row r="665">
          <cell r="K665">
            <v>0</v>
          </cell>
          <cell r="O665">
            <v>0</v>
          </cell>
        </row>
        <row r="666">
          <cell r="K666">
            <v>0</v>
          </cell>
          <cell r="O666">
            <v>0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0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K671">
            <v>0</v>
          </cell>
          <cell r="O671">
            <v>0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K673">
            <v>0</v>
          </cell>
          <cell r="O673">
            <v>0</v>
          </cell>
        </row>
        <row r="674">
          <cell r="K674">
            <v>609.7954545454545</v>
          </cell>
          <cell r="O674">
            <v>436.71590909090907</v>
          </cell>
          <cell r="P674">
            <v>96.590909090909093</v>
          </cell>
        </row>
        <row r="675">
          <cell r="K675">
            <v>0</v>
          </cell>
          <cell r="O675">
            <v>0</v>
          </cell>
        </row>
        <row r="676">
          <cell r="K676">
            <v>964.29545454545462</v>
          </cell>
          <cell r="O676">
            <v>658.23863636363637</v>
          </cell>
          <cell r="P676">
            <v>96.590909090909093</v>
          </cell>
        </row>
        <row r="677">
          <cell r="K677">
            <v>0</v>
          </cell>
          <cell r="O677">
            <v>0</v>
          </cell>
        </row>
        <row r="678">
          <cell r="K678">
            <v>704.93181818181824</v>
          </cell>
          <cell r="O678">
            <v>649.71590909090912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5508.5609090909093</v>
          </cell>
          <cell r="O680">
            <v>1054.3636363636365</v>
          </cell>
          <cell r="P680">
            <v>96.590909090909093</v>
          </cell>
        </row>
        <row r="681">
          <cell r="K681">
            <v>4206.3599999999997</v>
          </cell>
          <cell r="L681">
            <v>217.68</v>
          </cell>
          <cell r="O681">
            <v>0</v>
          </cell>
        </row>
        <row r="682">
          <cell r="K682">
            <v>4286.340909090909</v>
          </cell>
          <cell r="O682">
            <v>1054.3636363636365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4286.340909090909</v>
          </cell>
          <cell r="O684">
            <v>1054.3636363636365</v>
          </cell>
          <cell r="P684">
            <v>96.590909090909093</v>
          </cell>
        </row>
        <row r="685">
          <cell r="K685">
            <v>0</v>
          </cell>
          <cell r="O685">
            <v>0</v>
          </cell>
        </row>
        <row r="686">
          <cell r="K686">
            <v>3887.6590909090905</v>
          </cell>
          <cell r="O686">
            <v>800.27272727272725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54555.73863636364</v>
          </cell>
          <cell r="O688">
            <v>1134.9318181818182</v>
          </cell>
          <cell r="P688">
            <v>96.590909090909093</v>
          </cell>
        </row>
        <row r="689">
          <cell r="K689">
            <v>0</v>
          </cell>
          <cell r="O689">
            <v>0</v>
          </cell>
        </row>
        <row r="690">
          <cell r="K690">
            <v>932.6704545454545</v>
          </cell>
          <cell r="O690">
            <v>857.88636363636374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0</v>
          </cell>
          <cell r="O692">
            <v>0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398.68181818181813</v>
          </cell>
          <cell r="O694">
            <v>254.09090909090909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8249.8409090909081</v>
          </cell>
          <cell r="O696">
            <v>5441.1363636363631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0</v>
          </cell>
          <cell r="O698">
            <v>0</v>
          </cell>
          <cell r="P698">
            <v>96.590909090909093</v>
          </cell>
        </row>
        <row r="699">
          <cell r="K699">
            <v>0</v>
          </cell>
          <cell r="O699">
            <v>0</v>
          </cell>
        </row>
        <row r="700">
          <cell r="K700">
            <v>5508.5609090909093</v>
          </cell>
          <cell r="O700">
            <v>1054.3636363636365</v>
          </cell>
          <cell r="P700">
            <v>96.590909090909093</v>
          </cell>
        </row>
        <row r="701">
          <cell r="K701">
            <v>3658.09</v>
          </cell>
          <cell r="L701">
            <v>187.46</v>
          </cell>
          <cell r="O701">
            <v>0</v>
          </cell>
        </row>
        <row r="702">
          <cell r="K702">
            <v>17899.754090909093</v>
          </cell>
          <cell r="O702">
            <v>1254.7272727272727</v>
          </cell>
          <cell r="P702">
            <v>96.590909090909093</v>
          </cell>
        </row>
        <row r="703">
          <cell r="K703">
            <v>3622.38</v>
          </cell>
          <cell r="L703">
            <v>187.46</v>
          </cell>
        </row>
        <row r="704">
          <cell r="K704">
            <v>2322.1704545454545</v>
          </cell>
          <cell r="O704">
            <v>1918.0568181818182</v>
          </cell>
          <cell r="P704">
            <v>96.590909090909093</v>
          </cell>
        </row>
        <row r="705">
          <cell r="K705">
            <v>0</v>
          </cell>
          <cell r="O705">
            <v>0</v>
          </cell>
        </row>
        <row r="706">
          <cell r="K706">
            <v>2322.1704545454545</v>
          </cell>
          <cell r="O706">
            <v>1918.0568181818182</v>
          </cell>
          <cell r="P706">
            <v>96.590909090909093</v>
          </cell>
        </row>
        <row r="707">
          <cell r="K707">
            <v>0</v>
          </cell>
          <cell r="O707">
            <v>0</v>
          </cell>
        </row>
        <row r="708">
          <cell r="K708">
            <v>3506.2495454545451</v>
          </cell>
          <cell r="O708">
            <v>1166.875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2359.852272727273</v>
          </cell>
          <cell r="O710">
            <v>926.44318181818176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99716.098181818175</v>
          </cell>
          <cell r="O712">
            <v>3412.522727272727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2354.284090909091</v>
          </cell>
          <cell r="O714">
            <v>1872.806818181818</v>
          </cell>
          <cell r="P714">
            <v>96.590909090909093</v>
          </cell>
        </row>
        <row r="715">
          <cell r="K715">
            <v>0</v>
          </cell>
          <cell r="O715">
            <v>0</v>
          </cell>
        </row>
        <row r="716">
          <cell r="K716">
            <v>2600.2613636363635</v>
          </cell>
          <cell r="O716">
            <v>891.61363636363637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699.21590909090901</v>
          </cell>
          <cell r="O718">
            <v>388.1704545454545</v>
          </cell>
          <cell r="P718">
            <v>96.590909090909093</v>
          </cell>
        </row>
        <row r="719">
          <cell r="K719">
            <v>105.22</v>
          </cell>
          <cell r="L719">
            <v>5.45</v>
          </cell>
          <cell r="M719">
            <v>16.34</v>
          </cell>
          <cell r="O719">
            <v>0</v>
          </cell>
        </row>
        <row r="720">
          <cell r="K720">
            <v>2088.1059090909093</v>
          </cell>
          <cell r="O720">
            <v>388.1704545454545</v>
          </cell>
          <cell r="P720">
            <v>96.590909090909093</v>
          </cell>
        </row>
        <row r="721">
          <cell r="K721">
            <v>0</v>
          </cell>
          <cell r="O721">
            <v>0</v>
          </cell>
        </row>
        <row r="722">
          <cell r="K722">
            <v>210.46</v>
          </cell>
          <cell r="L722">
            <v>10.89</v>
          </cell>
          <cell r="M722">
            <v>32.68</v>
          </cell>
          <cell r="O722">
            <v>388.1704545454545</v>
          </cell>
          <cell r="P722">
            <v>96.590909090909093</v>
          </cell>
        </row>
        <row r="723">
          <cell r="K723">
            <v>0</v>
          </cell>
          <cell r="O723">
            <v>0</v>
          </cell>
        </row>
        <row r="724">
          <cell r="K724">
            <v>699.21590909090901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0</v>
          </cell>
          <cell r="O727">
            <v>0</v>
          </cell>
        </row>
        <row r="728">
          <cell r="K728">
            <v>2338.1059090909093</v>
          </cell>
          <cell r="O728">
            <v>388.1704545454545</v>
          </cell>
          <cell r="P728">
            <v>96.590909090909093</v>
          </cell>
        </row>
        <row r="729">
          <cell r="K729">
            <v>0</v>
          </cell>
          <cell r="O729">
            <v>0</v>
          </cell>
        </row>
        <row r="730">
          <cell r="K730">
            <v>0</v>
          </cell>
          <cell r="O730">
            <v>0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0</v>
          </cell>
          <cell r="O732">
            <v>0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12177.886363636364</v>
          </cell>
          <cell r="O734">
            <v>1823.0568181818182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1419.909090909091</v>
          </cell>
          <cell r="O736">
            <v>1343.7727272727273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12267.75</v>
          </cell>
          <cell r="O738">
            <v>1872.409090909091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13046.965909090908</v>
          </cell>
          <cell r="O740">
            <v>2413.25</v>
          </cell>
          <cell r="P740">
            <v>96.590909090909093</v>
          </cell>
        </row>
        <row r="742">
          <cell r="K742">
            <v>12559.636363636364</v>
          </cell>
          <cell r="O742">
            <v>2103.409090909091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12883.102272727272</v>
          </cell>
          <cell r="O744">
            <v>2373.4772727272725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3034.386363636364</v>
          </cell>
          <cell r="O748">
            <v>2459.193181818182</v>
          </cell>
          <cell r="P748">
            <v>96.590909090909093</v>
          </cell>
        </row>
        <row r="749">
          <cell r="K749">
            <v>0</v>
          </cell>
          <cell r="O749">
            <v>0</v>
          </cell>
        </row>
        <row r="750">
          <cell r="K750">
            <v>1416.7045454545455</v>
          </cell>
          <cell r="O750">
            <v>1279.3863636363635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4320.431818181818</v>
          </cell>
          <cell r="O752">
            <v>3237.0454545454545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4973.602272727273</v>
          </cell>
          <cell r="O754">
            <v>2807.9204545454545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8335.079545454546</v>
          </cell>
          <cell r="O756">
            <v>5470.420454545455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0</v>
          </cell>
          <cell r="O758">
            <v>0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1648.7045454545453</v>
          </cell>
          <cell r="O760">
            <v>1608.3181818181818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13817.795454545454</v>
          </cell>
          <cell r="O762">
            <v>2786.0795454545455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2160.363636363636</v>
          </cell>
          <cell r="O764">
            <v>1792.9772727272727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2359.7954545454545</v>
          </cell>
          <cell r="O766">
            <v>1651.4772727272727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988.48863636363637</v>
          </cell>
          <cell r="O768">
            <v>429.04545454545456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3186.2695454545456</v>
          </cell>
          <cell r="O770">
            <v>2349.931818181818</v>
          </cell>
          <cell r="P770">
            <v>96.590909090909093</v>
          </cell>
        </row>
        <row r="771">
          <cell r="K771">
            <v>3625.07</v>
          </cell>
          <cell r="L771">
            <v>187.57</v>
          </cell>
          <cell r="O771">
            <v>0</v>
          </cell>
        </row>
        <row r="772">
          <cell r="K772">
            <v>8990.4059090909086</v>
          </cell>
          <cell r="O772">
            <v>2450.113636363636</v>
          </cell>
          <cell r="P772">
            <v>96.590909090909093</v>
          </cell>
        </row>
        <row r="773">
          <cell r="K773">
            <v>3390.88</v>
          </cell>
          <cell r="L773">
            <v>175.48</v>
          </cell>
        </row>
        <row r="774">
          <cell r="K774">
            <v>3917.8413636363634</v>
          </cell>
          <cell r="O774">
            <v>779.875</v>
          </cell>
          <cell r="P774">
            <v>96.590909090909093</v>
          </cell>
        </row>
        <row r="775">
          <cell r="K775">
            <v>3085.72</v>
          </cell>
          <cell r="L775">
            <v>159.69</v>
          </cell>
          <cell r="O775">
            <v>0</v>
          </cell>
        </row>
        <row r="776">
          <cell r="K776">
            <v>5492.8109090909093</v>
          </cell>
          <cell r="O776">
            <v>1033.534090909091</v>
          </cell>
          <cell r="P776">
            <v>96.590909090909093</v>
          </cell>
        </row>
        <row r="777">
          <cell r="K777">
            <v>3814.41</v>
          </cell>
          <cell r="L777">
            <v>197.4</v>
          </cell>
          <cell r="O777">
            <v>0</v>
          </cell>
        </row>
        <row r="778">
          <cell r="K778">
            <v>5653.0040909090912</v>
          </cell>
          <cell r="O778">
            <v>1034.4204545454545</v>
          </cell>
          <cell r="P778">
            <v>96.590909090909093</v>
          </cell>
        </row>
        <row r="779">
          <cell r="K779">
            <v>3622.38</v>
          </cell>
          <cell r="L779">
            <v>187.46</v>
          </cell>
          <cell r="O779">
            <v>0</v>
          </cell>
        </row>
        <row r="780">
          <cell r="K780">
            <v>2344.1022727272725</v>
          </cell>
          <cell r="O780">
            <v>905.61363636363637</v>
          </cell>
          <cell r="P780">
            <v>96.590909090909093</v>
          </cell>
        </row>
        <row r="781">
          <cell r="K781">
            <v>0</v>
          </cell>
          <cell r="O781">
            <v>0</v>
          </cell>
        </row>
        <row r="782">
          <cell r="K782">
            <v>824.69318181818176</v>
          </cell>
          <cell r="O782">
            <v>104.80681818181819</v>
          </cell>
          <cell r="P782">
            <v>96.590909090909093</v>
          </cell>
        </row>
        <row r="783">
          <cell r="K783">
            <v>0</v>
          </cell>
          <cell r="O783">
            <v>0</v>
          </cell>
        </row>
        <row r="784">
          <cell r="K784">
            <v>5492.8109090909093</v>
          </cell>
          <cell r="O784">
            <v>1033.534090909091</v>
          </cell>
          <cell r="P784">
            <v>96.590909090909093</v>
          </cell>
        </row>
        <row r="785">
          <cell r="K785">
            <v>4107.99</v>
          </cell>
          <cell r="L785">
            <v>212.59</v>
          </cell>
          <cell r="O785">
            <v>0</v>
          </cell>
        </row>
        <row r="786">
          <cell r="K786">
            <v>2141.3631818181821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0</v>
          </cell>
          <cell r="O788">
            <v>0</v>
          </cell>
          <cell r="P788">
            <v>96.590909090909093</v>
          </cell>
        </row>
        <row r="789">
          <cell r="K789">
            <v>0</v>
          </cell>
          <cell r="O789">
            <v>0</v>
          </cell>
        </row>
        <row r="790">
          <cell r="K790">
            <v>0</v>
          </cell>
          <cell r="O790">
            <v>0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0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0</v>
          </cell>
          <cell r="O794">
            <v>0</v>
          </cell>
          <cell r="P794">
            <v>96.590909090909093</v>
          </cell>
        </row>
        <row r="795">
          <cell r="K795">
            <v>0</v>
          </cell>
          <cell r="O795">
            <v>0</v>
          </cell>
        </row>
        <row r="796">
          <cell r="K796">
            <v>0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0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13249.861818181818</v>
          </cell>
          <cell r="O800">
            <v>233.26136363636365</v>
          </cell>
          <cell r="P800">
            <v>306.59090909090912</v>
          </cell>
        </row>
        <row r="801">
          <cell r="K801">
            <v>0</v>
          </cell>
          <cell r="O801">
            <v>0</v>
          </cell>
        </row>
        <row r="802">
          <cell r="K802">
            <v>1494.4777272727272</v>
          </cell>
          <cell r="O802">
            <v>581.96590909090912</v>
          </cell>
          <cell r="P802">
            <v>96.590909090909093</v>
          </cell>
        </row>
        <row r="803">
          <cell r="K803">
            <v>1070.0899999999999</v>
          </cell>
          <cell r="L803">
            <v>55.37</v>
          </cell>
          <cell r="O803">
            <v>0</v>
          </cell>
        </row>
        <row r="804">
          <cell r="K804">
            <v>1618.3940909090909</v>
          </cell>
          <cell r="O804">
            <v>621.73863636363637</v>
          </cell>
          <cell r="P804">
            <v>96.590909090909093</v>
          </cell>
        </row>
        <row r="805">
          <cell r="K805">
            <v>1546.81</v>
          </cell>
          <cell r="L805">
            <v>79.53</v>
          </cell>
          <cell r="O805">
            <v>0</v>
          </cell>
        </row>
        <row r="806">
          <cell r="K806">
            <v>2506.7077272727274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219.06818181818181</v>
          </cell>
          <cell r="O808">
            <v>273.03409090909093</v>
          </cell>
          <cell r="P808">
            <v>96.590909090909093</v>
          </cell>
        </row>
        <row r="809">
          <cell r="K809">
            <v>1546.81</v>
          </cell>
          <cell r="L809">
            <v>80.05</v>
          </cell>
          <cell r="O809">
            <v>0</v>
          </cell>
        </row>
        <row r="810">
          <cell r="K810">
            <v>1305.7272727272727</v>
          </cell>
          <cell r="O810">
            <v>904.31818181818176</v>
          </cell>
          <cell r="P810">
            <v>96.590909090909093</v>
          </cell>
        </row>
        <row r="811">
          <cell r="K811">
            <v>19565.29</v>
          </cell>
          <cell r="L811">
            <v>1012.51</v>
          </cell>
          <cell r="O811">
            <v>0</v>
          </cell>
        </row>
        <row r="812">
          <cell r="K812">
            <v>474.69318181818181</v>
          </cell>
          <cell r="O812">
            <v>104.80681818181819</v>
          </cell>
          <cell r="P812">
            <v>96.590909090909093</v>
          </cell>
        </row>
        <row r="813">
          <cell r="K813">
            <v>0</v>
          </cell>
          <cell r="O813">
            <v>0</v>
          </cell>
        </row>
        <row r="814">
          <cell r="K814">
            <v>8431.454545454546</v>
          </cell>
          <cell r="O814">
            <v>7982.5</v>
          </cell>
          <cell r="P814">
            <v>96.590909090909093</v>
          </cell>
        </row>
        <row r="815">
          <cell r="K815">
            <v>0</v>
          </cell>
          <cell r="O815">
            <v>0</v>
          </cell>
        </row>
        <row r="816">
          <cell r="K816">
            <v>4215.727272727273</v>
          </cell>
          <cell r="O816">
            <v>3991.25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4215.727272727273</v>
          </cell>
          <cell r="O818">
            <v>3991.25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0</v>
          </cell>
          <cell r="O822">
            <v>0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0</v>
          </cell>
          <cell r="O824">
            <v>0</v>
          </cell>
          <cell r="P824">
            <v>96.590909090909093</v>
          </cell>
        </row>
        <row r="825">
          <cell r="K825">
            <v>546197.52</v>
          </cell>
          <cell r="L825">
            <v>30582.02</v>
          </cell>
          <cell r="M825">
            <v>3229.46</v>
          </cell>
          <cell r="N825">
            <v>32475.46</v>
          </cell>
          <cell r="O825">
            <v>0</v>
          </cell>
        </row>
        <row r="826">
          <cell r="K826">
            <v>2714.5909090909095</v>
          </cell>
          <cell r="O826">
            <v>1982.9431818181818</v>
          </cell>
          <cell r="P826">
            <v>96.590909090909093</v>
          </cell>
        </row>
        <row r="827">
          <cell r="K827">
            <v>0</v>
          </cell>
          <cell r="O827">
            <v>0</v>
          </cell>
        </row>
        <row r="828">
          <cell r="K828">
            <v>14233.022727272726</v>
          </cell>
          <cell r="O828">
            <v>3036.25</v>
          </cell>
          <cell r="P828">
            <v>96.590909090909093</v>
          </cell>
        </row>
        <row r="829">
          <cell r="K829">
            <v>0</v>
          </cell>
          <cell r="O829">
            <v>0</v>
          </cell>
        </row>
        <row r="830">
          <cell r="K830">
            <v>0</v>
          </cell>
          <cell r="O830">
            <v>0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0</v>
          </cell>
          <cell r="O832">
            <v>0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0</v>
          </cell>
          <cell r="O834">
            <v>0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0</v>
          </cell>
          <cell r="O836">
            <v>0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0</v>
          </cell>
          <cell r="O838">
            <v>0</v>
          </cell>
          <cell r="P838">
            <v>96.590909090909093</v>
          </cell>
        </row>
        <row r="839">
          <cell r="K839">
            <v>0</v>
          </cell>
          <cell r="O839">
            <v>0</v>
          </cell>
        </row>
        <row r="840">
          <cell r="K840">
            <v>0</v>
          </cell>
          <cell r="O840">
            <v>0</v>
          </cell>
          <cell r="P840">
            <v>96.590909090909093</v>
          </cell>
        </row>
        <row r="841">
          <cell r="K841">
            <v>0</v>
          </cell>
          <cell r="O841">
            <v>0</v>
          </cell>
        </row>
        <row r="842">
          <cell r="K842">
            <v>2344.1022727272725</v>
          </cell>
          <cell r="O842">
            <v>905.61363636363637</v>
          </cell>
          <cell r="P842">
            <v>96.590909090909093</v>
          </cell>
        </row>
        <row r="843">
          <cell r="O843">
            <v>0</v>
          </cell>
        </row>
        <row r="875">
          <cell r="J875">
            <v>70985</v>
          </cell>
        </row>
      </sheetData>
      <sheetData sheetId="6">
        <row r="110">
          <cell r="I110">
            <v>0</v>
          </cell>
        </row>
        <row r="111">
          <cell r="I111">
            <v>0</v>
          </cell>
        </row>
        <row r="112">
          <cell r="I112">
            <v>0</v>
          </cell>
        </row>
        <row r="113">
          <cell r="I113">
            <v>0</v>
          </cell>
        </row>
        <row r="114">
          <cell r="I114">
            <v>0</v>
          </cell>
        </row>
        <row r="115">
          <cell r="I115">
            <v>0</v>
          </cell>
        </row>
        <row r="116">
          <cell r="I116">
            <v>0</v>
          </cell>
        </row>
        <row r="117">
          <cell r="I117">
            <v>0</v>
          </cell>
        </row>
        <row r="118">
          <cell r="I118">
            <v>0</v>
          </cell>
        </row>
        <row r="119">
          <cell r="I119">
            <v>0</v>
          </cell>
        </row>
        <row r="120">
          <cell r="I120">
            <v>0</v>
          </cell>
        </row>
        <row r="121">
          <cell r="I121">
            <v>0</v>
          </cell>
        </row>
        <row r="122">
          <cell r="I122">
            <v>0</v>
          </cell>
        </row>
        <row r="123">
          <cell r="I123">
            <v>0</v>
          </cell>
        </row>
        <row r="124">
          <cell r="I124">
            <v>0</v>
          </cell>
        </row>
        <row r="125">
          <cell r="I125">
            <v>0</v>
          </cell>
        </row>
        <row r="126">
          <cell r="I126">
            <v>0</v>
          </cell>
        </row>
        <row r="127">
          <cell r="I127">
            <v>0</v>
          </cell>
        </row>
        <row r="128">
          <cell r="I128">
            <v>0</v>
          </cell>
        </row>
        <row r="129">
          <cell r="I129">
            <v>0</v>
          </cell>
        </row>
        <row r="130">
          <cell r="I130">
            <v>0</v>
          </cell>
        </row>
        <row r="131">
          <cell r="I131">
            <v>0</v>
          </cell>
        </row>
        <row r="132">
          <cell r="I132">
            <v>0</v>
          </cell>
        </row>
        <row r="133">
          <cell r="I133">
            <v>0</v>
          </cell>
        </row>
        <row r="134">
          <cell r="I134">
            <v>0</v>
          </cell>
        </row>
        <row r="135">
          <cell r="I135">
            <v>0</v>
          </cell>
        </row>
        <row r="274">
          <cell r="O274">
            <v>994.06818181818176</v>
          </cell>
        </row>
        <row r="299">
          <cell r="J299">
            <v>1230.5178679999999</v>
          </cell>
        </row>
        <row r="301">
          <cell r="J301">
            <v>1230.5178679999999</v>
          </cell>
        </row>
        <row r="303">
          <cell r="J303">
            <v>1230.5178679999999</v>
          </cell>
        </row>
        <row r="309">
          <cell r="J309">
            <v>1230.5178679999999</v>
          </cell>
        </row>
        <row r="311">
          <cell r="J311">
            <v>1230.5178679999999</v>
          </cell>
        </row>
        <row r="317">
          <cell r="J317">
            <v>1230.5178679999999</v>
          </cell>
        </row>
        <row r="319">
          <cell r="J319">
            <v>1230.5178679999999</v>
          </cell>
        </row>
        <row r="321">
          <cell r="J321">
            <v>1230.5178679999999</v>
          </cell>
        </row>
        <row r="323">
          <cell r="J323">
            <v>1230.5178679999999</v>
          </cell>
        </row>
        <row r="327">
          <cell r="J327">
            <v>1230.5178679999999</v>
          </cell>
        </row>
        <row r="329">
          <cell r="J329">
            <v>1230.5178679999999</v>
          </cell>
        </row>
        <row r="331">
          <cell r="J331">
            <v>1230.5178679999999</v>
          </cell>
        </row>
        <row r="335">
          <cell r="J335">
            <v>1230.5178679999999</v>
          </cell>
        </row>
        <row r="337">
          <cell r="J337">
            <v>1230.5178679999999</v>
          </cell>
        </row>
        <row r="347">
          <cell r="J347">
            <v>1230.5178679999999</v>
          </cell>
        </row>
        <row r="349">
          <cell r="J349">
            <v>1230.5178679999999</v>
          </cell>
        </row>
        <row r="351">
          <cell r="J351">
            <v>1230.5178679999999</v>
          </cell>
        </row>
        <row r="355">
          <cell r="J355">
            <v>1230.5178679999999</v>
          </cell>
        </row>
        <row r="357">
          <cell r="J357">
            <v>1230.5178679999999</v>
          </cell>
        </row>
        <row r="395">
          <cell r="J395">
            <v>1230.5178679999999</v>
          </cell>
        </row>
        <row r="403">
          <cell r="J403">
            <v>1230.5178679999999</v>
          </cell>
        </row>
        <row r="405">
          <cell r="J405">
            <v>1230.5178679999999</v>
          </cell>
        </row>
        <row r="407">
          <cell r="J407">
            <v>1230.5178679999999</v>
          </cell>
        </row>
        <row r="409">
          <cell r="J409">
            <v>1230.5178679999999</v>
          </cell>
        </row>
        <row r="411">
          <cell r="J411">
            <v>1230.5178679999999</v>
          </cell>
        </row>
        <row r="413">
          <cell r="J413">
            <v>1230.5178679999999</v>
          </cell>
        </row>
        <row r="415">
          <cell r="J415">
            <v>1230.5178679999999</v>
          </cell>
        </row>
        <row r="417">
          <cell r="J417">
            <v>1230.5178679999999</v>
          </cell>
        </row>
        <row r="421">
          <cell r="J421">
            <v>1230.5178679999999</v>
          </cell>
        </row>
        <row r="429">
          <cell r="J429">
            <v>1230.5178679999999</v>
          </cell>
        </row>
        <row r="433">
          <cell r="J433">
            <v>1230.5178679999999</v>
          </cell>
        </row>
        <row r="437">
          <cell r="J437">
            <v>1230.5178679999999</v>
          </cell>
        </row>
        <row r="439">
          <cell r="J439">
            <v>1230.5178679999999</v>
          </cell>
        </row>
        <row r="443">
          <cell r="J443">
            <v>1230.5178679999999</v>
          </cell>
        </row>
        <row r="445">
          <cell r="J445">
            <v>1230.5178679999999</v>
          </cell>
        </row>
        <row r="447">
          <cell r="J447">
            <v>1230.5178679999999</v>
          </cell>
        </row>
        <row r="457">
          <cell r="J457">
            <v>1230.5178679999999</v>
          </cell>
        </row>
        <row r="459">
          <cell r="J459">
            <v>1230.5178679999999</v>
          </cell>
        </row>
        <row r="463">
          <cell r="J463">
            <v>1230.5178679999999</v>
          </cell>
        </row>
        <row r="481">
          <cell r="K481">
            <v>2557634</v>
          </cell>
          <cell r="O481">
            <v>778451.28409090906</v>
          </cell>
        </row>
        <row r="487">
          <cell r="K487">
            <v>25542.045454545456</v>
          </cell>
          <cell r="O487">
            <v>8982.954545454546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0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0</v>
          </cell>
          <cell r="O519">
            <v>0</v>
          </cell>
        </row>
        <row r="520">
          <cell r="K520">
            <v>0</v>
          </cell>
          <cell r="O520">
            <v>0</v>
          </cell>
          <cell r="P520">
            <v>96.590909090909093</v>
          </cell>
        </row>
        <row r="521">
          <cell r="K521">
            <v>0</v>
          </cell>
          <cell r="O521">
            <v>0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96.590909090909093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96.590909090909093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96.590909090909093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96.590909090909093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2676.1363636363635</v>
          </cell>
          <cell r="P534">
            <v>96.590909090909093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2676.1363636363635</v>
          </cell>
          <cell r="P536">
            <v>96.590909090909093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2676.1363636363635</v>
          </cell>
          <cell r="P538">
            <v>96.590909090909093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2676.1363636363635</v>
          </cell>
          <cell r="P540">
            <v>96.590909090909093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2676.1363636363635</v>
          </cell>
          <cell r="P542">
            <v>96.590909090909093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2676.1363636363635</v>
          </cell>
          <cell r="P544">
            <v>96.590909090909093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1931.2727272727273</v>
          </cell>
          <cell r="P546">
            <v>96.590909090909093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1891.0227272727273</v>
          </cell>
          <cell r="P548">
            <v>96.590909090909093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1956.3636363636363</v>
          </cell>
          <cell r="P550">
            <v>96.590909090909093</v>
          </cell>
        </row>
        <row r="551">
          <cell r="K551">
            <v>0</v>
          </cell>
          <cell r="O551">
            <v>0</v>
          </cell>
        </row>
        <row r="552">
          <cell r="K552">
            <v>0</v>
          </cell>
          <cell r="O552">
            <v>0</v>
          </cell>
          <cell r="P552">
            <v>96.590909090909093</v>
          </cell>
        </row>
        <row r="553">
          <cell r="K553">
            <v>0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96.590909090909093</v>
          </cell>
        </row>
        <row r="555">
          <cell r="K555">
            <v>0</v>
          </cell>
          <cell r="O555">
            <v>0</v>
          </cell>
        </row>
        <row r="556">
          <cell r="K556">
            <v>0</v>
          </cell>
          <cell r="O556">
            <v>0</v>
          </cell>
          <cell r="P556">
            <v>96.590909090909093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96.590909090909093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8506.613636363636</v>
          </cell>
          <cell r="P560">
            <v>96.590909090909093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96.590909090909093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96.590909090909093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96.590909090909093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96.590909090909093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315.81</v>
          </cell>
          <cell r="J572">
            <v>1680</v>
          </cell>
          <cell r="K572">
            <v>15206.362727272728</v>
          </cell>
          <cell r="L572">
            <v>1052.69</v>
          </cell>
          <cell r="N572">
            <v>140</v>
          </cell>
          <cell r="O572">
            <v>3454.875</v>
          </cell>
          <cell r="P572">
            <v>376.59090909090912</v>
          </cell>
        </row>
        <row r="573">
          <cell r="K573">
            <v>0</v>
          </cell>
          <cell r="O573">
            <v>0</v>
          </cell>
        </row>
        <row r="574">
          <cell r="I574">
            <v>315.81</v>
          </cell>
          <cell r="J574">
            <v>1680</v>
          </cell>
          <cell r="K574">
            <v>14933.294545454544</v>
          </cell>
          <cell r="L574">
            <v>1052.69</v>
          </cell>
          <cell r="N574">
            <v>140</v>
          </cell>
          <cell r="O574">
            <v>3200.556818181818</v>
          </cell>
          <cell r="P574">
            <v>376.59090909090912</v>
          </cell>
        </row>
        <row r="575">
          <cell r="K575">
            <v>0</v>
          </cell>
          <cell r="O575">
            <v>0</v>
          </cell>
        </row>
        <row r="576">
          <cell r="K576">
            <v>0</v>
          </cell>
          <cell r="O576">
            <v>0</v>
          </cell>
          <cell r="P576">
            <v>96.590909090909093</v>
          </cell>
        </row>
        <row r="577">
          <cell r="K577">
            <v>0</v>
          </cell>
          <cell r="O577">
            <v>0</v>
          </cell>
        </row>
        <row r="578">
          <cell r="I578">
            <v>315.75</v>
          </cell>
          <cell r="J578">
            <v>1680</v>
          </cell>
          <cell r="K578">
            <v>15204.832727272726</v>
          </cell>
          <cell r="L578">
            <v>1052.51</v>
          </cell>
          <cell r="N578">
            <v>140</v>
          </cell>
          <cell r="O578">
            <v>3568.5113636363635</v>
          </cell>
          <cell r="P578">
            <v>376.59090909090912</v>
          </cell>
        </row>
        <row r="579">
          <cell r="K579">
            <v>0</v>
          </cell>
          <cell r="O579">
            <v>0</v>
          </cell>
        </row>
        <row r="580">
          <cell r="I580">
            <v>378.34</v>
          </cell>
          <cell r="J580">
            <v>1680</v>
          </cell>
          <cell r="K580">
            <v>17016.762727272726</v>
          </cell>
          <cell r="L580">
            <v>1260.78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505.08</v>
          </cell>
          <cell r="J582">
            <v>1680</v>
          </cell>
          <cell r="K582">
            <v>20695.312727272729</v>
          </cell>
          <cell r="L582">
            <v>1683.61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669.46</v>
          </cell>
          <cell r="J584">
            <v>1680</v>
          </cell>
          <cell r="K584">
            <v>25462.232727272727</v>
          </cell>
          <cell r="L584">
            <v>2231.52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27317.630454545455</v>
          </cell>
          <cell r="L586">
            <v>2231.52</v>
          </cell>
          <cell r="N586">
            <v>140</v>
          </cell>
          <cell r="O586">
            <v>5399.193181818182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K588">
            <v>20195.897727272728</v>
          </cell>
          <cell r="O588">
            <v>8074.988636363636</v>
          </cell>
          <cell r="P588">
            <v>96.590909090909093</v>
          </cell>
        </row>
        <row r="589">
          <cell r="K589">
            <v>0</v>
          </cell>
          <cell r="O589">
            <v>0</v>
          </cell>
        </row>
        <row r="590">
          <cell r="K590">
            <v>20195.897727272728</v>
          </cell>
          <cell r="O590">
            <v>8074.988636363636</v>
          </cell>
          <cell r="P590">
            <v>96.590909090909093</v>
          </cell>
        </row>
        <row r="591">
          <cell r="K591">
            <v>0</v>
          </cell>
          <cell r="O591">
            <v>0</v>
          </cell>
        </row>
        <row r="592">
          <cell r="K592">
            <v>20195.897727272728</v>
          </cell>
          <cell r="O592">
            <v>8074.988636363636</v>
          </cell>
          <cell r="P592">
            <v>96.590909090909093</v>
          </cell>
        </row>
        <row r="593">
          <cell r="K593">
            <v>0</v>
          </cell>
          <cell r="O593">
            <v>0</v>
          </cell>
        </row>
        <row r="594">
          <cell r="K594">
            <v>20195.897727272728</v>
          </cell>
          <cell r="O594">
            <v>8074.988636363636</v>
          </cell>
          <cell r="P594">
            <v>96.590909090909093</v>
          </cell>
        </row>
        <row r="595">
          <cell r="K595">
            <v>0</v>
          </cell>
          <cell r="O595">
            <v>0</v>
          </cell>
        </row>
        <row r="596">
          <cell r="K596">
            <v>20195.897727272728</v>
          </cell>
          <cell r="O596">
            <v>8074.988636363636</v>
          </cell>
          <cell r="P596">
            <v>96.590909090909093</v>
          </cell>
        </row>
        <row r="597">
          <cell r="K597">
            <v>0</v>
          </cell>
          <cell r="O597">
            <v>0</v>
          </cell>
        </row>
        <row r="598">
          <cell r="K598">
            <v>198.43181818181819</v>
          </cell>
          <cell r="O598">
            <v>62.909090909090907</v>
          </cell>
          <cell r="P598">
            <v>96.590909090909093</v>
          </cell>
        </row>
        <row r="599">
          <cell r="K599">
            <v>0</v>
          </cell>
          <cell r="O599">
            <v>0</v>
          </cell>
        </row>
        <row r="600">
          <cell r="K600">
            <v>0</v>
          </cell>
          <cell r="O600">
            <v>0</v>
          </cell>
          <cell r="P600">
            <v>96.590909090909093</v>
          </cell>
        </row>
        <row r="601">
          <cell r="K601">
            <v>0</v>
          </cell>
          <cell r="O601">
            <v>0</v>
          </cell>
        </row>
        <row r="602">
          <cell r="K602">
            <v>685.38636363636363</v>
          </cell>
          <cell r="O602">
            <v>444.11363636363637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15347.284090909092</v>
          </cell>
          <cell r="O604">
            <v>3792.7159090909095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4454.545454545455</v>
          </cell>
          <cell r="O606">
            <v>1909.090909090909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I608">
            <v>315.81</v>
          </cell>
          <cell r="J608">
            <v>1680</v>
          </cell>
          <cell r="K608">
            <v>15206.362727272728</v>
          </cell>
          <cell r="L608">
            <v>1052.69</v>
          </cell>
          <cell r="N608">
            <v>140</v>
          </cell>
          <cell r="O608">
            <v>3454.875</v>
          </cell>
          <cell r="P608">
            <v>376.59090909090912</v>
          </cell>
        </row>
        <row r="609">
          <cell r="K609">
            <v>0</v>
          </cell>
          <cell r="O609">
            <v>0</v>
          </cell>
        </row>
        <row r="610">
          <cell r="K610">
            <v>3828.25</v>
          </cell>
          <cell r="O610">
            <v>312.90909090909093</v>
          </cell>
          <cell r="P610">
            <v>96.590909090909093</v>
          </cell>
        </row>
        <row r="611">
          <cell r="K611">
            <v>861.47</v>
          </cell>
          <cell r="L611">
            <v>43.08</v>
          </cell>
          <cell r="O611">
            <v>0</v>
          </cell>
        </row>
        <row r="612">
          <cell r="I612">
            <v>492.34</v>
          </cell>
          <cell r="J612">
            <v>1680</v>
          </cell>
          <cell r="K612">
            <v>18938.038636363635</v>
          </cell>
          <cell r="L612">
            <v>1641.14</v>
          </cell>
          <cell r="N612">
            <v>140</v>
          </cell>
          <cell r="O612">
            <v>2183.340909090909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I614">
            <v>585.85</v>
          </cell>
          <cell r="J614">
            <v>1680</v>
          </cell>
          <cell r="K614">
            <v>21649.828636363636</v>
          </cell>
          <cell r="L614">
            <v>1952.83</v>
          </cell>
          <cell r="N614">
            <v>140</v>
          </cell>
          <cell r="O614">
            <v>2183.340909090909</v>
          </cell>
          <cell r="P614">
            <v>376.59090909090912</v>
          </cell>
        </row>
        <row r="615">
          <cell r="K615">
            <v>0</v>
          </cell>
          <cell r="O615">
            <v>0</v>
          </cell>
        </row>
        <row r="616">
          <cell r="I616">
            <v>764.06</v>
          </cell>
          <cell r="J616">
            <v>1680</v>
          </cell>
          <cell r="K616">
            <v>26818.048636363637</v>
          </cell>
          <cell r="L616">
            <v>2546.88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1158.6500000000001</v>
          </cell>
          <cell r="J618">
            <v>1680</v>
          </cell>
          <cell r="K618">
            <v>38261.088636363638</v>
          </cell>
          <cell r="L618">
            <v>3862.17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1158.6500000000001</v>
          </cell>
          <cell r="J620">
            <v>1680</v>
          </cell>
          <cell r="K620">
            <v>38261.088636363638</v>
          </cell>
          <cell r="L620">
            <v>3862.17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492.34</v>
          </cell>
          <cell r="J622">
            <v>1680</v>
          </cell>
          <cell r="K622">
            <v>18938.038636363635</v>
          </cell>
          <cell r="L622">
            <v>1641.14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585.85</v>
          </cell>
          <cell r="J624">
            <v>1680</v>
          </cell>
          <cell r="K624">
            <v>21649.828636363636</v>
          </cell>
          <cell r="L624">
            <v>1952.83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764.06</v>
          </cell>
          <cell r="J626">
            <v>1680</v>
          </cell>
          <cell r="K626">
            <v>26818.048636363637</v>
          </cell>
          <cell r="L626">
            <v>2546.88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1158.6500000000001</v>
          </cell>
          <cell r="J628">
            <v>1680</v>
          </cell>
          <cell r="K628">
            <v>38261.088636363638</v>
          </cell>
          <cell r="L628">
            <v>3862.17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1158.6500000000001</v>
          </cell>
          <cell r="J630">
            <v>1680</v>
          </cell>
          <cell r="K630">
            <v>38261.088636363638</v>
          </cell>
          <cell r="L630">
            <v>3862.17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K632">
            <v>14416.693181818182</v>
          </cell>
          <cell r="O632">
            <v>2407.375</v>
          </cell>
          <cell r="P632">
            <v>96.590909090909093</v>
          </cell>
        </row>
        <row r="633">
          <cell r="K633">
            <v>0</v>
          </cell>
          <cell r="O633">
            <v>0</v>
          </cell>
        </row>
        <row r="634">
          <cell r="K634">
            <v>14416.693181818182</v>
          </cell>
          <cell r="O634">
            <v>2407.375</v>
          </cell>
          <cell r="P634">
            <v>96.590909090909093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K638">
            <v>14416.693181818182</v>
          </cell>
          <cell r="O638">
            <v>2407.375</v>
          </cell>
          <cell r="P638">
            <v>96.590909090909093</v>
          </cell>
        </row>
        <row r="639">
          <cell r="K639">
            <v>0</v>
          </cell>
          <cell r="O639">
            <v>0</v>
          </cell>
        </row>
        <row r="640">
          <cell r="K640">
            <v>14416.693181818182</v>
          </cell>
          <cell r="O640">
            <v>2407.375</v>
          </cell>
          <cell r="P640">
            <v>96.590909090909093</v>
          </cell>
        </row>
        <row r="641">
          <cell r="K641">
            <v>0</v>
          </cell>
          <cell r="O641">
            <v>0</v>
          </cell>
        </row>
        <row r="642">
          <cell r="K642">
            <v>6379.943181818182</v>
          </cell>
          <cell r="O642">
            <v>1182.5909090909092</v>
          </cell>
          <cell r="P642">
            <v>96.590909090909093</v>
          </cell>
        </row>
        <row r="643">
          <cell r="K643">
            <v>4597.4399999999996</v>
          </cell>
          <cell r="L643">
            <v>22.67</v>
          </cell>
          <cell r="O643">
            <v>0</v>
          </cell>
        </row>
        <row r="644">
          <cell r="K644">
            <v>3136.9886363636365</v>
          </cell>
          <cell r="O644">
            <v>1483.340909090909</v>
          </cell>
          <cell r="P644">
            <v>96.590909090909093</v>
          </cell>
        </row>
        <row r="645">
          <cell r="K645">
            <v>0</v>
          </cell>
          <cell r="O645">
            <v>0</v>
          </cell>
        </row>
        <row r="646">
          <cell r="K646">
            <v>3913.7272727272725</v>
          </cell>
          <cell r="O646">
            <v>3245.0568181818185</v>
          </cell>
          <cell r="P646">
            <v>96.590909090909093</v>
          </cell>
        </row>
        <row r="647">
          <cell r="K647">
            <v>0</v>
          </cell>
          <cell r="O647">
            <v>0</v>
          </cell>
        </row>
        <row r="648">
          <cell r="K648">
            <v>1900.0113636363635</v>
          </cell>
          <cell r="O648">
            <v>1048.4772727272727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1694.5795454545455</v>
          </cell>
          <cell r="O650">
            <v>1060.840909090909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16669.636363636364</v>
          </cell>
          <cell r="O652">
            <v>4966.25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6036.7272727272721</v>
          </cell>
          <cell r="O654">
            <v>4529.931818181818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15550</v>
          </cell>
          <cell r="O658">
            <v>3521.4318181818185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0</v>
          </cell>
          <cell r="O660">
            <v>0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339.93181818181819</v>
          </cell>
          <cell r="O662">
            <v>258.14772727272725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96.590909090909093</v>
          </cell>
        </row>
        <row r="665">
          <cell r="K665">
            <v>0</v>
          </cell>
          <cell r="O665">
            <v>0</v>
          </cell>
        </row>
        <row r="666">
          <cell r="K666">
            <v>0</v>
          </cell>
          <cell r="O666">
            <v>0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0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K671">
            <v>0</v>
          </cell>
          <cell r="O671">
            <v>0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K673">
            <v>0</v>
          </cell>
          <cell r="O673">
            <v>0</v>
          </cell>
        </row>
        <row r="674">
          <cell r="K674">
            <v>609.7954545454545</v>
          </cell>
          <cell r="O674">
            <v>436.71590909090907</v>
          </cell>
          <cell r="P674">
            <v>96.590909090909093</v>
          </cell>
        </row>
        <row r="675">
          <cell r="K675">
            <v>0</v>
          </cell>
          <cell r="O675">
            <v>0</v>
          </cell>
        </row>
        <row r="676">
          <cell r="K676">
            <v>964.29545454545462</v>
          </cell>
          <cell r="O676">
            <v>658.23863636363637</v>
          </cell>
          <cell r="P676">
            <v>96.590909090909093</v>
          </cell>
        </row>
        <row r="677">
          <cell r="K677">
            <v>0</v>
          </cell>
          <cell r="O677">
            <v>0</v>
          </cell>
        </row>
        <row r="678">
          <cell r="K678">
            <v>704.93181818181824</v>
          </cell>
          <cell r="O678">
            <v>649.71590909090912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5508.5609090909093</v>
          </cell>
          <cell r="O680">
            <v>1054.3636363636365</v>
          </cell>
          <cell r="P680">
            <v>96.590909090909093</v>
          </cell>
        </row>
        <row r="681">
          <cell r="K681">
            <v>4365.6400000000003</v>
          </cell>
          <cell r="L681">
            <v>225.92</v>
          </cell>
          <cell r="O681">
            <v>0</v>
          </cell>
        </row>
        <row r="682">
          <cell r="K682">
            <v>4286.340909090909</v>
          </cell>
          <cell r="O682">
            <v>1054.3636363636365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3622.38</v>
          </cell>
          <cell r="L685">
            <v>187.46</v>
          </cell>
          <cell r="O685">
            <v>0</v>
          </cell>
        </row>
        <row r="686">
          <cell r="K686">
            <v>3887.6590909090905</v>
          </cell>
          <cell r="O686">
            <v>800.27272727272725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54555.73863636364</v>
          </cell>
          <cell r="O688">
            <v>1134.9318181818182</v>
          </cell>
          <cell r="P688">
            <v>96.590909090909093</v>
          </cell>
        </row>
        <row r="689">
          <cell r="K689">
            <v>0</v>
          </cell>
          <cell r="O689">
            <v>0</v>
          </cell>
        </row>
        <row r="690">
          <cell r="K690">
            <v>932.6704545454545</v>
          </cell>
          <cell r="O690">
            <v>857.88636363636374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0</v>
          </cell>
          <cell r="O692">
            <v>0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398.68181818181813</v>
          </cell>
          <cell r="O694">
            <v>254.09090909090909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8249.8409090909081</v>
          </cell>
          <cell r="O696">
            <v>5441.1363636363631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0</v>
          </cell>
          <cell r="O698">
            <v>0</v>
          </cell>
          <cell r="P698">
            <v>96.590909090909093</v>
          </cell>
        </row>
        <row r="699">
          <cell r="K699">
            <v>0</v>
          </cell>
          <cell r="O699">
            <v>0</v>
          </cell>
        </row>
        <row r="700">
          <cell r="K700">
            <v>5508.5609090909093</v>
          </cell>
          <cell r="O700">
            <v>1054.3636363636365</v>
          </cell>
          <cell r="P700">
            <v>96.590909090909093</v>
          </cell>
        </row>
        <row r="701">
          <cell r="K701">
            <v>3658.09</v>
          </cell>
          <cell r="L701">
            <v>187.46</v>
          </cell>
          <cell r="O701">
            <v>0</v>
          </cell>
        </row>
        <row r="702">
          <cell r="K702">
            <v>17899.754090909093</v>
          </cell>
          <cell r="O702">
            <v>1254.7272727272727</v>
          </cell>
          <cell r="P702">
            <v>96.590909090909093</v>
          </cell>
        </row>
        <row r="703">
          <cell r="K703">
            <v>3622.38</v>
          </cell>
          <cell r="L703">
            <v>187.46</v>
          </cell>
        </row>
        <row r="704">
          <cell r="K704">
            <v>2322.1704545454545</v>
          </cell>
          <cell r="O704">
            <v>1918.0568181818182</v>
          </cell>
          <cell r="P704">
            <v>96.590909090909093</v>
          </cell>
        </row>
        <row r="705">
          <cell r="K705">
            <v>0</v>
          </cell>
          <cell r="O705">
            <v>0</v>
          </cell>
        </row>
        <row r="706">
          <cell r="K706">
            <v>2322.1704545454545</v>
          </cell>
          <cell r="O706">
            <v>1918.0568181818182</v>
          </cell>
          <cell r="P706">
            <v>96.590909090909093</v>
          </cell>
        </row>
        <row r="707">
          <cell r="K707">
            <v>0</v>
          </cell>
          <cell r="O707">
            <v>0</v>
          </cell>
        </row>
        <row r="708">
          <cell r="K708">
            <v>3506.2495454545451</v>
          </cell>
          <cell r="O708">
            <v>1166.875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2359.852272727273</v>
          </cell>
          <cell r="O710">
            <v>926.44318181818176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100778.97818181818</v>
          </cell>
          <cell r="O712">
            <v>3412.522727272727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2354.284090909091</v>
          </cell>
          <cell r="O714">
            <v>1872.806818181818</v>
          </cell>
          <cell r="P714">
            <v>96.590909090909093</v>
          </cell>
        </row>
        <row r="715">
          <cell r="K715">
            <v>0</v>
          </cell>
          <cell r="O715">
            <v>0</v>
          </cell>
        </row>
        <row r="716">
          <cell r="K716">
            <v>2600.2613636363635</v>
          </cell>
          <cell r="O716">
            <v>891.61363636363637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699.21590909090901</v>
          </cell>
          <cell r="O718">
            <v>388.1704545454545</v>
          </cell>
          <cell r="P718">
            <v>96.590909090909093</v>
          </cell>
        </row>
        <row r="719">
          <cell r="K719">
            <v>105.22</v>
          </cell>
          <cell r="L719">
            <v>5.45</v>
          </cell>
          <cell r="M719">
            <v>16.34</v>
          </cell>
          <cell r="O719">
            <v>0</v>
          </cell>
        </row>
        <row r="720">
          <cell r="K720">
            <v>2088.1059090909093</v>
          </cell>
          <cell r="O720">
            <v>388.1704545454545</v>
          </cell>
          <cell r="P720">
            <v>96.590909090909093</v>
          </cell>
        </row>
        <row r="721">
          <cell r="K721">
            <v>0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210.46</v>
          </cell>
          <cell r="L723">
            <v>10.89</v>
          </cell>
          <cell r="M723">
            <v>32.68</v>
          </cell>
          <cell r="O723">
            <v>0</v>
          </cell>
        </row>
        <row r="724">
          <cell r="K724">
            <v>699.21590909090901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0</v>
          </cell>
          <cell r="O727">
            <v>0</v>
          </cell>
        </row>
        <row r="728">
          <cell r="K728">
            <v>2338.1059090909093</v>
          </cell>
          <cell r="O728">
            <v>388.1704545454545</v>
          </cell>
          <cell r="P728">
            <v>96.590909090909093</v>
          </cell>
        </row>
        <row r="729">
          <cell r="K729">
            <v>0</v>
          </cell>
          <cell r="O729">
            <v>0</v>
          </cell>
        </row>
        <row r="730">
          <cell r="K730">
            <v>0</v>
          </cell>
          <cell r="O730">
            <v>0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0</v>
          </cell>
          <cell r="O732">
            <v>0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12177.886363636364</v>
          </cell>
          <cell r="O734">
            <v>1823.0568181818182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1419.909090909091</v>
          </cell>
          <cell r="O736">
            <v>1343.7727272727273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12267.75</v>
          </cell>
          <cell r="O738">
            <v>1872.409090909091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13046.965909090908</v>
          </cell>
          <cell r="O740">
            <v>2413.25</v>
          </cell>
          <cell r="P740">
            <v>96.590909090909093</v>
          </cell>
        </row>
        <row r="742">
          <cell r="K742">
            <v>12559.636363636364</v>
          </cell>
          <cell r="O742">
            <v>2103.409090909091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12883.102272727272</v>
          </cell>
          <cell r="O744">
            <v>2373.4772727272725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3034.386363636364</v>
          </cell>
          <cell r="O748">
            <v>2459.193181818182</v>
          </cell>
          <cell r="P748">
            <v>96.590909090909093</v>
          </cell>
        </row>
        <row r="749">
          <cell r="K749">
            <v>0</v>
          </cell>
          <cell r="O749">
            <v>0</v>
          </cell>
        </row>
        <row r="750">
          <cell r="K750">
            <v>1416.7045454545455</v>
          </cell>
          <cell r="O750">
            <v>1279.3863636363635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4320.431818181818</v>
          </cell>
          <cell r="O752">
            <v>3237.0454545454545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4973.602272727273</v>
          </cell>
          <cell r="O754">
            <v>2807.9204545454545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8335.079545454546</v>
          </cell>
          <cell r="O756">
            <v>5470.420454545455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0</v>
          </cell>
          <cell r="O758">
            <v>0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1648.7045454545453</v>
          </cell>
          <cell r="O760">
            <v>1608.3181818181818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13817.795454545454</v>
          </cell>
          <cell r="O762">
            <v>2786.0795454545455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2160.363636363636</v>
          </cell>
          <cell r="O764">
            <v>1792.9772727272727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2359.7954545454545</v>
          </cell>
          <cell r="O766">
            <v>1651.4772727272727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988.48863636363637</v>
          </cell>
          <cell r="O768">
            <v>429.04545454545456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3186.2695454545456</v>
          </cell>
          <cell r="O770">
            <v>2349.931818181818</v>
          </cell>
          <cell r="P770">
            <v>96.590909090909093</v>
          </cell>
        </row>
        <row r="771">
          <cell r="K771">
            <v>3625.07</v>
          </cell>
          <cell r="L771">
            <v>187.57</v>
          </cell>
          <cell r="O771">
            <v>0</v>
          </cell>
        </row>
        <row r="772">
          <cell r="K772">
            <v>8990.4059090909086</v>
          </cell>
          <cell r="O772">
            <v>2450.113636363636</v>
          </cell>
          <cell r="P772">
            <v>96.590909090909093</v>
          </cell>
        </row>
        <row r="773">
          <cell r="K773">
            <v>3390.88</v>
          </cell>
          <cell r="L773">
            <v>175.48</v>
          </cell>
        </row>
        <row r="774">
          <cell r="K774">
            <v>3917.8413636363634</v>
          </cell>
          <cell r="O774">
            <v>779.875</v>
          </cell>
          <cell r="P774">
            <v>96.590909090909093</v>
          </cell>
        </row>
        <row r="775">
          <cell r="K775">
            <v>3085.72</v>
          </cell>
          <cell r="L775">
            <v>159.69</v>
          </cell>
          <cell r="O775">
            <v>0</v>
          </cell>
        </row>
        <row r="776">
          <cell r="K776">
            <v>4392.8109090909093</v>
          </cell>
          <cell r="O776">
            <v>1033.534090909091</v>
          </cell>
          <cell r="P776">
            <v>96.590909090909093</v>
          </cell>
        </row>
        <row r="777">
          <cell r="K777">
            <v>3814.41</v>
          </cell>
          <cell r="L777">
            <v>197.4</v>
          </cell>
          <cell r="O777">
            <v>0</v>
          </cell>
        </row>
        <row r="778">
          <cell r="K778">
            <v>5653.0040909090912</v>
          </cell>
          <cell r="O778">
            <v>1034.4204545454545</v>
          </cell>
          <cell r="P778">
            <v>96.590909090909093</v>
          </cell>
        </row>
        <row r="779">
          <cell r="K779">
            <v>3622.38</v>
          </cell>
          <cell r="L779">
            <v>187.46</v>
          </cell>
          <cell r="O779">
            <v>0</v>
          </cell>
        </row>
        <row r="780">
          <cell r="K780">
            <v>2344.1022727272725</v>
          </cell>
          <cell r="O780">
            <v>905.61363636363637</v>
          </cell>
          <cell r="P780">
            <v>96.590909090909093</v>
          </cell>
        </row>
        <row r="781">
          <cell r="K781">
            <v>0</v>
          </cell>
          <cell r="O781">
            <v>0</v>
          </cell>
        </row>
        <row r="782">
          <cell r="K782">
            <v>824.69318181818176</v>
          </cell>
          <cell r="O782">
            <v>104.80681818181819</v>
          </cell>
          <cell r="P782">
            <v>96.590909090909093</v>
          </cell>
        </row>
        <row r="783">
          <cell r="K783">
            <v>0</v>
          </cell>
          <cell r="O783">
            <v>0</v>
          </cell>
        </row>
        <row r="784">
          <cell r="K784">
            <v>5492.8109090909093</v>
          </cell>
          <cell r="O784">
            <v>1033.534090909091</v>
          </cell>
          <cell r="P784">
            <v>96.590909090909093</v>
          </cell>
        </row>
        <row r="785">
          <cell r="K785">
            <v>4107.99</v>
          </cell>
          <cell r="L785">
            <v>212.59</v>
          </cell>
          <cell r="O785">
            <v>0</v>
          </cell>
        </row>
        <row r="786">
          <cell r="K786">
            <v>2141.3631818181821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0</v>
          </cell>
          <cell r="O788">
            <v>0</v>
          </cell>
          <cell r="P788">
            <v>96.590909090909093</v>
          </cell>
        </row>
        <row r="789">
          <cell r="K789">
            <v>0</v>
          </cell>
          <cell r="O789">
            <v>0</v>
          </cell>
        </row>
        <row r="790">
          <cell r="K790">
            <v>0</v>
          </cell>
          <cell r="O790">
            <v>0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0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0</v>
          </cell>
          <cell r="O794">
            <v>0</v>
          </cell>
          <cell r="P794">
            <v>96.590909090909093</v>
          </cell>
        </row>
        <row r="795">
          <cell r="K795">
            <v>0</v>
          </cell>
          <cell r="O795">
            <v>0</v>
          </cell>
        </row>
        <row r="796">
          <cell r="K796">
            <v>0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0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13249.861818181818</v>
          </cell>
          <cell r="O800">
            <v>233.26136363636365</v>
          </cell>
          <cell r="P800">
            <v>306.59090909090912</v>
          </cell>
        </row>
        <row r="801">
          <cell r="K801">
            <v>0</v>
          </cell>
          <cell r="O801">
            <v>0</v>
          </cell>
        </row>
        <row r="802">
          <cell r="K802">
            <v>1494.4777272727272</v>
          </cell>
          <cell r="O802">
            <v>581.96590909090912</v>
          </cell>
          <cell r="P802">
            <v>96.590909090909093</v>
          </cell>
        </row>
        <row r="803">
          <cell r="K803">
            <v>1070.0899999999999</v>
          </cell>
          <cell r="L803">
            <v>55.37</v>
          </cell>
          <cell r="O803">
            <v>0</v>
          </cell>
        </row>
        <row r="804">
          <cell r="K804">
            <v>1618.3940909090909</v>
          </cell>
          <cell r="O804">
            <v>621.73863636363637</v>
          </cell>
          <cell r="P804">
            <v>96.590909090909093</v>
          </cell>
        </row>
        <row r="805">
          <cell r="K805">
            <v>1546.81</v>
          </cell>
          <cell r="L805">
            <v>79.53</v>
          </cell>
          <cell r="O805">
            <v>0</v>
          </cell>
        </row>
        <row r="806">
          <cell r="K806">
            <v>2506.7077272727274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219.06818181818181</v>
          </cell>
          <cell r="O808">
            <v>273.03409090909093</v>
          </cell>
          <cell r="P808">
            <v>96.590909090909093</v>
          </cell>
        </row>
        <row r="809">
          <cell r="K809">
            <v>1546.81</v>
          </cell>
          <cell r="L809">
            <v>80.05</v>
          </cell>
          <cell r="O809">
            <v>0</v>
          </cell>
        </row>
        <row r="810">
          <cell r="K810">
            <v>1305.7272727272727</v>
          </cell>
          <cell r="O810">
            <v>904.31818181818176</v>
          </cell>
          <cell r="P810">
            <v>96.590909090909093</v>
          </cell>
        </row>
        <row r="811">
          <cell r="K811">
            <v>19565.29</v>
          </cell>
          <cell r="L811">
            <v>1012.51</v>
          </cell>
          <cell r="O811">
            <v>0</v>
          </cell>
        </row>
        <row r="812">
          <cell r="K812">
            <v>474.69318181818181</v>
          </cell>
          <cell r="O812">
            <v>104.80681818181819</v>
          </cell>
          <cell r="P812">
            <v>96.590909090909093</v>
          </cell>
        </row>
        <row r="813">
          <cell r="K813">
            <v>0</v>
          </cell>
          <cell r="O813">
            <v>0</v>
          </cell>
        </row>
        <row r="814">
          <cell r="K814">
            <v>8431.454545454546</v>
          </cell>
          <cell r="O814">
            <v>7982.5</v>
          </cell>
          <cell r="P814">
            <v>96.590909090909093</v>
          </cell>
        </row>
        <row r="815">
          <cell r="K815">
            <v>0</v>
          </cell>
          <cell r="O815">
            <v>0</v>
          </cell>
        </row>
        <row r="816">
          <cell r="K816">
            <v>4215.727272727273</v>
          </cell>
          <cell r="O816">
            <v>3991.25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4215.727272727273</v>
          </cell>
          <cell r="O818">
            <v>3991.25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0</v>
          </cell>
          <cell r="O822">
            <v>0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0</v>
          </cell>
          <cell r="O824">
            <v>0</v>
          </cell>
          <cell r="P824">
            <v>96.590909090909093</v>
          </cell>
        </row>
        <row r="825">
          <cell r="K825">
            <v>546197.52</v>
          </cell>
          <cell r="L825">
            <v>30582.02</v>
          </cell>
          <cell r="M825">
            <v>3229.46</v>
          </cell>
          <cell r="N825">
            <v>32475.46</v>
          </cell>
          <cell r="O825">
            <v>0</v>
          </cell>
        </row>
        <row r="826">
          <cell r="K826">
            <v>2714.5909090909095</v>
          </cell>
          <cell r="O826">
            <v>1982.9431818181818</v>
          </cell>
          <cell r="P826">
            <v>96.590909090909093</v>
          </cell>
        </row>
        <row r="827">
          <cell r="K827">
            <v>0</v>
          </cell>
          <cell r="O827">
            <v>0</v>
          </cell>
        </row>
        <row r="828">
          <cell r="K828">
            <v>14233.022727272726</v>
          </cell>
          <cell r="O828">
            <v>3036.25</v>
          </cell>
          <cell r="P828">
            <v>96.590909090909093</v>
          </cell>
        </row>
        <row r="829">
          <cell r="K829">
            <v>0</v>
          </cell>
          <cell r="O829">
            <v>0</v>
          </cell>
        </row>
        <row r="830">
          <cell r="K830">
            <v>0</v>
          </cell>
          <cell r="O830">
            <v>0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0</v>
          </cell>
          <cell r="O832">
            <v>0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0</v>
          </cell>
          <cell r="O834">
            <v>0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0</v>
          </cell>
          <cell r="O836">
            <v>0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0</v>
          </cell>
          <cell r="O838">
            <v>0</v>
          </cell>
          <cell r="P838">
            <v>96.590909090909093</v>
          </cell>
        </row>
        <row r="839">
          <cell r="K839">
            <v>0</v>
          </cell>
          <cell r="O839">
            <v>0</v>
          </cell>
        </row>
        <row r="840">
          <cell r="K840">
            <v>0</v>
          </cell>
          <cell r="O840">
            <v>0</v>
          </cell>
          <cell r="P840">
            <v>96.590909090909093</v>
          </cell>
        </row>
        <row r="841">
          <cell r="K841">
            <v>0</v>
          </cell>
          <cell r="O841">
            <v>0</v>
          </cell>
        </row>
        <row r="842">
          <cell r="K842">
            <v>2344.1022727272725</v>
          </cell>
          <cell r="O842">
            <v>905.61363636363637</v>
          </cell>
          <cell r="P842">
            <v>96.590909090909093</v>
          </cell>
        </row>
        <row r="875">
          <cell r="J875">
            <v>70985</v>
          </cell>
        </row>
      </sheetData>
      <sheetData sheetId="7">
        <row r="42">
          <cell r="J42">
            <v>11837.8</v>
          </cell>
        </row>
        <row r="110">
          <cell r="I110">
            <v>0</v>
          </cell>
        </row>
        <row r="111">
          <cell r="I111">
            <v>0</v>
          </cell>
        </row>
        <row r="112">
          <cell r="I112">
            <v>0</v>
          </cell>
        </row>
        <row r="113">
          <cell r="I113">
            <v>0</v>
          </cell>
        </row>
        <row r="114">
          <cell r="I114">
            <v>0</v>
          </cell>
        </row>
        <row r="115">
          <cell r="I115">
            <v>0</v>
          </cell>
        </row>
        <row r="116">
          <cell r="I116">
            <v>0</v>
          </cell>
        </row>
        <row r="117">
          <cell r="I117">
            <v>0</v>
          </cell>
        </row>
        <row r="118">
          <cell r="I118">
            <v>0</v>
          </cell>
        </row>
        <row r="119">
          <cell r="I119">
            <v>0</v>
          </cell>
        </row>
        <row r="120">
          <cell r="I120">
            <v>0</v>
          </cell>
        </row>
        <row r="121">
          <cell r="I121">
            <v>0</v>
          </cell>
        </row>
        <row r="122">
          <cell r="I122">
            <v>0</v>
          </cell>
        </row>
        <row r="123">
          <cell r="I123">
            <v>0</v>
          </cell>
        </row>
        <row r="124">
          <cell r="I124">
            <v>0</v>
          </cell>
        </row>
        <row r="125">
          <cell r="I125">
            <v>0</v>
          </cell>
        </row>
        <row r="126">
          <cell r="I126">
            <v>0</v>
          </cell>
        </row>
        <row r="127">
          <cell r="I127">
            <v>0</v>
          </cell>
        </row>
        <row r="128">
          <cell r="I128">
            <v>0</v>
          </cell>
        </row>
        <row r="129">
          <cell r="I129">
            <v>0</v>
          </cell>
        </row>
        <row r="130">
          <cell r="I130">
            <v>0</v>
          </cell>
        </row>
        <row r="131">
          <cell r="I131">
            <v>0</v>
          </cell>
        </row>
        <row r="132">
          <cell r="I132">
            <v>0</v>
          </cell>
        </row>
        <row r="133">
          <cell r="I133">
            <v>0</v>
          </cell>
        </row>
        <row r="134">
          <cell r="I134">
            <v>0</v>
          </cell>
        </row>
        <row r="135">
          <cell r="I135">
            <v>0</v>
          </cell>
        </row>
        <row r="148">
          <cell r="K148">
            <v>527648.30000000005</v>
          </cell>
        </row>
        <row r="241">
          <cell r="O241">
            <v>994.06818181818176</v>
          </cell>
        </row>
        <row r="242">
          <cell r="K242">
            <v>170787.07</v>
          </cell>
          <cell r="L242">
            <v>19565.63</v>
          </cell>
        </row>
        <row r="243">
          <cell r="K243">
            <v>198.86363636363637</v>
          </cell>
          <cell r="O243">
            <v>4531.829545454546</v>
          </cell>
        </row>
        <row r="244">
          <cell r="K244">
            <v>40827.08</v>
          </cell>
          <cell r="L244">
            <v>19565.63</v>
          </cell>
        </row>
        <row r="245">
          <cell r="O245">
            <v>994.06818181818176</v>
          </cell>
        </row>
        <row r="247">
          <cell r="O247">
            <v>994.06818181818176</v>
          </cell>
        </row>
        <row r="249">
          <cell r="O249">
            <v>994.06818181818176</v>
          </cell>
        </row>
        <row r="251">
          <cell r="O251">
            <v>994.06818181818176</v>
          </cell>
        </row>
        <row r="253">
          <cell r="O253">
            <v>304.54545454545456</v>
          </cell>
        </row>
        <row r="255">
          <cell r="O255">
            <v>778.40909090909088</v>
          </cell>
        </row>
        <row r="257">
          <cell r="O257">
            <v>1721.590909090909</v>
          </cell>
        </row>
        <row r="259">
          <cell r="O259">
            <v>304.54545454545456</v>
          </cell>
        </row>
        <row r="274">
          <cell r="O274">
            <v>994.07</v>
          </cell>
        </row>
        <row r="275">
          <cell r="K275">
            <v>120356.32</v>
          </cell>
          <cell r="L275">
            <v>6739.95</v>
          </cell>
          <cell r="M275">
            <v>711.74</v>
          </cell>
          <cell r="N275">
            <v>7157.25</v>
          </cell>
        </row>
        <row r="305">
          <cell r="J305">
            <v>1230.5178679999999</v>
          </cell>
        </row>
        <row r="307">
          <cell r="J307">
            <v>1230.5178679999999</v>
          </cell>
        </row>
        <row r="313">
          <cell r="J313">
            <v>1230.5178679999999</v>
          </cell>
        </row>
        <row r="315">
          <cell r="J315">
            <v>1230.5178679999999</v>
          </cell>
        </row>
        <row r="321">
          <cell r="J321">
            <v>1230.5178679999999</v>
          </cell>
        </row>
        <row r="325">
          <cell r="J325">
            <v>1230.5178679999999</v>
          </cell>
        </row>
        <row r="333">
          <cell r="J333">
            <v>1230.5178679999999</v>
          </cell>
        </row>
        <row r="335">
          <cell r="J335">
            <v>1230.5178679999999</v>
          </cell>
        </row>
        <row r="337">
          <cell r="J337">
            <v>1230.5178679999999</v>
          </cell>
        </row>
        <row r="339">
          <cell r="J339">
            <v>1230.5178679999999</v>
          </cell>
        </row>
        <row r="341">
          <cell r="J341">
            <v>1230.5178679999999</v>
          </cell>
        </row>
        <row r="343">
          <cell r="J343">
            <v>1230.5178679999999</v>
          </cell>
        </row>
        <row r="345">
          <cell r="J345">
            <v>1230.5178679999999</v>
          </cell>
        </row>
        <row r="353">
          <cell r="J353">
            <v>1230.5178679999999</v>
          </cell>
        </row>
        <row r="357">
          <cell r="J357">
            <v>1230.5178679999999</v>
          </cell>
        </row>
        <row r="359">
          <cell r="J359">
            <v>1230.5178679999999</v>
          </cell>
        </row>
        <row r="361">
          <cell r="J361">
            <v>1230.5178679999999</v>
          </cell>
        </row>
        <row r="363">
          <cell r="J363">
            <v>1230.5178679999999</v>
          </cell>
        </row>
        <row r="365">
          <cell r="J365">
            <v>1230.5178679999999</v>
          </cell>
        </row>
        <row r="367">
          <cell r="J367">
            <v>1230.5178679999999</v>
          </cell>
        </row>
        <row r="369">
          <cell r="J369">
            <v>1230.5178679999999</v>
          </cell>
        </row>
        <row r="371">
          <cell r="J371">
            <v>1230.5178679999999</v>
          </cell>
        </row>
        <row r="373">
          <cell r="J373">
            <v>1230.5178679999999</v>
          </cell>
        </row>
        <row r="375">
          <cell r="J375">
            <v>1230.5178679999999</v>
          </cell>
        </row>
        <row r="377">
          <cell r="J377">
            <v>1230.5178679999999</v>
          </cell>
        </row>
        <row r="379">
          <cell r="J379">
            <v>1230.5178679999999</v>
          </cell>
        </row>
        <row r="381">
          <cell r="J381">
            <v>1230.5178679999999</v>
          </cell>
        </row>
        <row r="383">
          <cell r="J383">
            <v>1230.5178679999999</v>
          </cell>
        </row>
        <row r="385">
          <cell r="J385">
            <v>1230.5178679999999</v>
          </cell>
        </row>
        <row r="387">
          <cell r="J387">
            <v>1230.5178679999999</v>
          </cell>
        </row>
        <row r="389">
          <cell r="J389">
            <v>1230.5178679999999</v>
          </cell>
        </row>
        <row r="391">
          <cell r="J391">
            <v>1230.5178679999999</v>
          </cell>
        </row>
        <row r="393">
          <cell r="J393">
            <v>1230.5178679999999</v>
          </cell>
        </row>
        <row r="397">
          <cell r="J397">
            <v>1230.5178679999999</v>
          </cell>
        </row>
        <row r="399">
          <cell r="J399">
            <v>1230.5178679999999</v>
          </cell>
        </row>
        <row r="401">
          <cell r="J401">
            <v>1230.5178679999999</v>
          </cell>
        </row>
        <row r="419">
          <cell r="J419">
            <v>1230.5178679999999</v>
          </cell>
        </row>
        <row r="423">
          <cell r="J423">
            <v>1230.5178679999999</v>
          </cell>
        </row>
        <row r="427">
          <cell r="J427">
            <v>1230.5178679999999</v>
          </cell>
        </row>
        <row r="431">
          <cell r="J431">
            <v>1230.5178679999999</v>
          </cell>
        </row>
        <row r="435">
          <cell r="J435">
            <v>1230.5178679999999</v>
          </cell>
        </row>
        <row r="449">
          <cell r="J449">
            <v>1230.5178679999999</v>
          </cell>
        </row>
        <row r="451">
          <cell r="J451">
            <v>1230.5178679999999</v>
          </cell>
        </row>
        <row r="453">
          <cell r="J453">
            <v>1230.5178679999999</v>
          </cell>
        </row>
        <row r="455">
          <cell r="J455">
            <v>1230.5178679999999</v>
          </cell>
        </row>
        <row r="457">
          <cell r="J457">
            <v>1230.5178679999999</v>
          </cell>
        </row>
        <row r="459">
          <cell r="J459">
            <v>1230.5178679999999</v>
          </cell>
        </row>
        <row r="461">
          <cell r="J461">
            <v>1230.5178679999999</v>
          </cell>
        </row>
        <row r="483">
          <cell r="K483">
            <v>6994323.8863636358</v>
          </cell>
          <cell r="O483">
            <v>1872362.0454545456</v>
          </cell>
        </row>
        <row r="485">
          <cell r="O485">
            <v>590909.09090909094</v>
          </cell>
        </row>
        <row r="487">
          <cell r="K487">
            <v>141537.5</v>
          </cell>
          <cell r="O487">
            <v>82387.5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0</v>
          </cell>
          <cell r="O520">
            <v>0</v>
          </cell>
          <cell r="P520">
            <v>96.590909090909093</v>
          </cell>
        </row>
        <row r="521">
          <cell r="K521">
            <v>0</v>
          </cell>
          <cell r="O521">
            <v>0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96.590909090909093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96.590909090909093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96.590909090909093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96.590909090909093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2676.1363636363635</v>
          </cell>
          <cell r="P534">
            <v>96.590909090909093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2676.1363636363635</v>
          </cell>
          <cell r="P536">
            <v>96.590909090909093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2676.1363636363635</v>
          </cell>
          <cell r="P538">
            <v>96.590909090909093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2676.1363636363635</v>
          </cell>
          <cell r="P540">
            <v>96.590909090909093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2676.1363636363635</v>
          </cell>
          <cell r="P542">
            <v>96.590909090909093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2676.1363636363635</v>
          </cell>
          <cell r="P544">
            <v>96.590909090909093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1931.2727272727273</v>
          </cell>
          <cell r="P546">
            <v>96.590909090909093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1891.0227272727273</v>
          </cell>
          <cell r="P548">
            <v>96.590909090909093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1956.3636363636363</v>
          </cell>
          <cell r="P550">
            <v>96.590909090909093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96.590909090909093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96.590909090909093</v>
          </cell>
        </row>
        <row r="555">
          <cell r="K555">
            <v>0</v>
          </cell>
          <cell r="O555">
            <v>0</v>
          </cell>
        </row>
        <row r="556">
          <cell r="K556">
            <v>0</v>
          </cell>
          <cell r="O556">
            <v>0</v>
          </cell>
          <cell r="P556">
            <v>96.590909090909093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96.590909090909093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8506.613636363636</v>
          </cell>
          <cell r="P560">
            <v>96.590909090909093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96.590909090909093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96.590909090909093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96.590909090909093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96.590909090909093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K572">
            <v>4524.772727272727</v>
          </cell>
          <cell r="O572">
            <v>2754.875</v>
          </cell>
          <cell r="P572">
            <v>96.590909090909093</v>
          </cell>
        </row>
        <row r="573">
          <cell r="K573">
            <v>0</v>
          </cell>
          <cell r="O573">
            <v>0</v>
          </cell>
        </row>
        <row r="574">
          <cell r="K574">
            <v>4251.704545454545</v>
          </cell>
          <cell r="O574">
            <v>2500.556818181818</v>
          </cell>
          <cell r="P574">
            <v>96.590909090909093</v>
          </cell>
        </row>
        <row r="575">
          <cell r="K575">
            <v>0</v>
          </cell>
          <cell r="O575">
            <v>0</v>
          </cell>
        </row>
        <row r="576">
          <cell r="K576">
            <v>0</v>
          </cell>
          <cell r="O576">
            <v>0</v>
          </cell>
          <cell r="P576">
            <v>96.590909090909093</v>
          </cell>
        </row>
        <row r="577">
          <cell r="K577">
            <v>0</v>
          </cell>
          <cell r="O577">
            <v>0</v>
          </cell>
        </row>
        <row r="578">
          <cell r="K578">
            <v>4524.772727272727</v>
          </cell>
          <cell r="O578">
            <v>2868.5113636363635</v>
          </cell>
          <cell r="P578">
            <v>96.590909090909093</v>
          </cell>
        </row>
        <row r="579">
          <cell r="K579">
            <v>0</v>
          </cell>
          <cell r="O579">
            <v>0</v>
          </cell>
        </row>
        <row r="580">
          <cell r="K580">
            <v>4524.772727272727</v>
          </cell>
          <cell r="O580">
            <v>2868.5113636363635</v>
          </cell>
          <cell r="P580">
            <v>96.590909090909093</v>
          </cell>
        </row>
        <row r="581">
          <cell r="K581">
            <v>0</v>
          </cell>
          <cell r="O581">
            <v>0</v>
          </cell>
        </row>
        <row r="582">
          <cell r="K582">
            <v>4524.772727272727</v>
          </cell>
          <cell r="O582">
            <v>2868.5113636363635</v>
          </cell>
          <cell r="P582">
            <v>96.590909090909093</v>
          </cell>
        </row>
        <row r="583">
          <cell r="K583">
            <v>0</v>
          </cell>
          <cell r="O583">
            <v>0</v>
          </cell>
        </row>
        <row r="584">
          <cell r="K584">
            <v>4524.772727272727</v>
          </cell>
          <cell r="O584">
            <v>2868.5113636363635</v>
          </cell>
          <cell r="P584">
            <v>96.590909090909093</v>
          </cell>
        </row>
        <row r="585">
          <cell r="K585">
            <v>0</v>
          </cell>
          <cell r="O585">
            <v>0</v>
          </cell>
        </row>
        <row r="586">
          <cell r="K586">
            <v>6380.170454545455</v>
          </cell>
          <cell r="O586">
            <v>4699.193181818182</v>
          </cell>
          <cell r="P586">
            <v>96.590909090909093</v>
          </cell>
        </row>
        <row r="587">
          <cell r="K587">
            <v>0</v>
          </cell>
          <cell r="O587">
            <v>0</v>
          </cell>
        </row>
        <row r="588">
          <cell r="I588">
            <v>315.73</v>
          </cell>
          <cell r="J588">
            <v>1680</v>
          </cell>
          <cell r="K588">
            <v>30875.877727272727</v>
          </cell>
          <cell r="L588">
            <v>1052.46</v>
          </cell>
          <cell r="N588">
            <v>140</v>
          </cell>
          <cell r="O588">
            <v>8774.988636363636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378.24</v>
          </cell>
          <cell r="J590">
            <v>1680</v>
          </cell>
          <cell r="K590">
            <v>32687.887727272726</v>
          </cell>
          <cell r="L590">
            <v>1260.78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505.08</v>
          </cell>
          <cell r="J592">
            <v>1680</v>
          </cell>
          <cell r="K592">
            <v>36366.437727272729</v>
          </cell>
          <cell r="L592">
            <v>1683.61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669.46</v>
          </cell>
          <cell r="J594">
            <v>1680</v>
          </cell>
          <cell r="K594">
            <v>41133.357727272727</v>
          </cell>
          <cell r="L594">
            <v>2231.52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K598">
            <v>198.43181818181819</v>
          </cell>
          <cell r="O598">
            <v>62.909090909090907</v>
          </cell>
          <cell r="P598">
            <v>96.590909090909093</v>
          </cell>
        </row>
        <row r="599">
          <cell r="K599">
            <v>0</v>
          </cell>
          <cell r="O599">
            <v>0</v>
          </cell>
        </row>
        <row r="600">
          <cell r="K600">
            <v>0</v>
          </cell>
          <cell r="O600">
            <v>0</v>
          </cell>
          <cell r="P600">
            <v>96.590909090909093</v>
          </cell>
        </row>
        <row r="601">
          <cell r="K601">
            <v>0</v>
          </cell>
          <cell r="O601">
            <v>0</v>
          </cell>
        </row>
        <row r="602">
          <cell r="K602">
            <v>685.38636363636363</v>
          </cell>
          <cell r="O602">
            <v>444.11363636363637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16678.964090909092</v>
          </cell>
          <cell r="O604">
            <v>3792.7159090909095</v>
          </cell>
          <cell r="P604">
            <v>96.590909090909093</v>
          </cell>
        </row>
        <row r="605">
          <cell r="K605">
            <v>1392.13</v>
          </cell>
          <cell r="L605">
            <v>69.61</v>
          </cell>
          <cell r="O605">
            <v>0</v>
          </cell>
        </row>
        <row r="606">
          <cell r="K606">
            <v>4454.545454545455</v>
          </cell>
          <cell r="O606">
            <v>1909.090909090909</v>
          </cell>
          <cell r="P606">
            <v>96.590909090909093</v>
          </cell>
        </row>
        <row r="607">
          <cell r="K607">
            <v>83.6</v>
          </cell>
          <cell r="L607">
            <v>4.18</v>
          </cell>
          <cell r="M607">
            <v>9.02</v>
          </cell>
          <cell r="O607">
            <v>0</v>
          </cell>
        </row>
        <row r="608">
          <cell r="K608">
            <v>4524.772727272727</v>
          </cell>
          <cell r="O608">
            <v>2754.875</v>
          </cell>
          <cell r="P608">
            <v>96.590909090909093</v>
          </cell>
        </row>
        <row r="609">
          <cell r="K609">
            <v>0</v>
          </cell>
          <cell r="O609">
            <v>0</v>
          </cell>
        </row>
        <row r="610">
          <cell r="K610">
            <v>3380.25</v>
          </cell>
          <cell r="O610">
            <v>312.90909090909093</v>
          </cell>
          <cell r="P610">
            <v>96.590909090909093</v>
          </cell>
        </row>
        <row r="611">
          <cell r="K611">
            <v>0</v>
          </cell>
          <cell r="O611">
            <v>0</v>
          </cell>
        </row>
        <row r="612">
          <cell r="K612">
            <v>3136.9886363636365</v>
          </cell>
          <cell r="O612">
            <v>1483.340909090909</v>
          </cell>
          <cell r="P612">
            <v>96.590909090909093</v>
          </cell>
        </row>
        <row r="613">
          <cell r="K613">
            <v>0</v>
          </cell>
          <cell r="O613">
            <v>0</v>
          </cell>
        </row>
        <row r="614">
          <cell r="K614">
            <v>3136.9886363636365</v>
          </cell>
          <cell r="O614">
            <v>1483.340909090909</v>
          </cell>
          <cell r="P614">
            <v>96.590909090909093</v>
          </cell>
        </row>
        <row r="615">
          <cell r="K615">
            <v>0</v>
          </cell>
          <cell r="O615">
            <v>0</v>
          </cell>
        </row>
        <row r="616">
          <cell r="K616">
            <v>3136.9886363636365</v>
          </cell>
          <cell r="O616">
            <v>1483.340909090909</v>
          </cell>
          <cell r="P616">
            <v>96.590909090909093</v>
          </cell>
        </row>
        <row r="617">
          <cell r="K617">
            <v>0</v>
          </cell>
          <cell r="O617">
            <v>0</v>
          </cell>
        </row>
        <row r="618">
          <cell r="K618">
            <v>3136.9886363636365</v>
          </cell>
          <cell r="O618">
            <v>1483.340909090909</v>
          </cell>
          <cell r="P618">
            <v>96.590909090909093</v>
          </cell>
        </row>
        <row r="619">
          <cell r="K619">
            <v>0</v>
          </cell>
          <cell r="O619">
            <v>0</v>
          </cell>
        </row>
        <row r="620">
          <cell r="K620">
            <v>3136.9886363636365</v>
          </cell>
          <cell r="O620">
            <v>1483.340909090909</v>
          </cell>
          <cell r="P620">
            <v>96.590909090909093</v>
          </cell>
        </row>
        <row r="621">
          <cell r="K621">
            <v>0</v>
          </cell>
          <cell r="O621">
            <v>0</v>
          </cell>
        </row>
        <row r="622">
          <cell r="K622">
            <v>3136.9886363636365</v>
          </cell>
          <cell r="O622">
            <v>1483.340909090909</v>
          </cell>
          <cell r="P622">
            <v>96.590909090909093</v>
          </cell>
        </row>
        <row r="623">
          <cell r="K623">
            <v>0</v>
          </cell>
          <cell r="O623">
            <v>0</v>
          </cell>
        </row>
        <row r="624">
          <cell r="K624">
            <v>3136.9886363636365</v>
          </cell>
          <cell r="O624">
            <v>1483.340909090909</v>
          </cell>
          <cell r="P624">
            <v>96.590909090909093</v>
          </cell>
        </row>
        <row r="625">
          <cell r="K625">
            <v>0</v>
          </cell>
          <cell r="O625">
            <v>0</v>
          </cell>
        </row>
        <row r="626">
          <cell r="I626">
            <v>764.06</v>
          </cell>
          <cell r="J626">
            <v>1680</v>
          </cell>
          <cell r="K626">
            <v>26818.048636363637</v>
          </cell>
          <cell r="L626">
            <v>2546.88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K628">
            <v>3136.9886363636365</v>
          </cell>
          <cell r="O628">
            <v>1483.340909090909</v>
          </cell>
          <cell r="P628">
            <v>96.590909090909093</v>
          </cell>
        </row>
        <row r="629">
          <cell r="K629">
            <v>0</v>
          </cell>
          <cell r="O629">
            <v>0</v>
          </cell>
        </row>
        <row r="630">
          <cell r="K630">
            <v>3136.9886363636365</v>
          </cell>
          <cell r="O630">
            <v>1483.340909090909</v>
          </cell>
          <cell r="P630">
            <v>96.590909090909093</v>
          </cell>
        </row>
        <row r="631">
          <cell r="K631">
            <v>0</v>
          </cell>
          <cell r="O631">
            <v>0</v>
          </cell>
        </row>
        <row r="632">
          <cell r="K632">
            <v>14416.693181818182</v>
          </cell>
          <cell r="O632">
            <v>2407.375</v>
          </cell>
          <cell r="P632">
            <v>96.590909090909093</v>
          </cell>
        </row>
        <row r="633">
          <cell r="K633">
            <v>0</v>
          </cell>
          <cell r="O633">
            <v>0</v>
          </cell>
        </row>
        <row r="634">
          <cell r="I634">
            <v>585.85</v>
          </cell>
          <cell r="J634">
            <v>1680</v>
          </cell>
          <cell r="K634">
            <v>32929.53318181818</v>
          </cell>
          <cell r="L634">
            <v>1952.83</v>
          </cell>
          <cell r="N634">
            <v>140</v>
          </cell>
          <cell r="O634">
            <v>3107.3749999999995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I636">
            <v>764.06</v>
          </cell>
          <cell r="J636">
            <v>1680</v>
          </cell>
          <cell r="K636">
            <v>38097.753181818181</v>
          </cell>
          <cell r="L636">
            <v>2546.88</v>
          </cell>
          <cell r="N636">
            <v>140</v>
          </cell>
          <cell r="O636">
            <v>3107.3749999999995</v>
          </cell>
          <cell r="P636">
            <v>376.59090909090912</v>
          </cell>
        </row>
        <row r="637">
          <cell r="K637">
            <v>0</v>
          </cell>
          <cell r="O637">
            <v>0</v>
          </cell>
        </row>
        <row r="638">
          <cell r="K638">
            <v>14416.693181818182</v>
          </cell>
          <cell r="O638">
            <v>2407.375</v>
          </cell>
          <cell r="P638">
            <v>96.590909090909093</v>
          </cell>
        </row>
        <row r="639">
          <cell r="K639">
            <v>0</v>
          </cell>
          <cell r="O639">
            <v>0</v>
          </cell>
        </row>
        <row r="640">
          <cell r="K640">
            <v>14416.693181818182</v>
          </cell>
          <cell r="O640">
            <v>2407.375</v>
          </cell>
          <cell r="P640">
            <v>96.590909090909093</v>
          </cell>
        </row>
        <row r="641">
          <cell r="K641">
            <v>0</v>
          </cell>
          <cell r="O641">
            <v>0</v>
          </cell>
        </row>
        <row r="642">
          <cell r="K642">
            <v>6379.943181818182</v>
          </cell>
          <cell r="O642">
            <v>1182.5909090909092</v>
          </cell>
          <cell r="P642">
            <v>96.590909090909093</v>
          </cell>
        </row>
        <row r="643">
          <cell r="K643">
            <v>0</v>
          </cell>
          <cell r="O643">
            <v>0</v>
          </cell>
        </row>
        <row r="644">
          <cell r="K644">
            <v>3136.9886363636365</v>
          </cell>
          <cell r="O644">
            <v>1483.340909090909</v>
          </cell>
          <cell r="P644">
            <v>96.590909090909093</v>
          </cell>
        </row>
        <row r="645">
          <cell r="K645">
            <v>0</v>
          </cell>
          <cell r="O645">
            <v>0</v>
          </cell>
        </row>
        <row r="646">
          <cell r="K646">
            <v>3913.7272727272725</v>
          </cell>
          <cell r="O646">
            <v>3245.0568181818185</v>
          </cell>
          <cell r="P646">
            <v>96.590909090909093</v>
          </cell>
        </row>
        <row r="647">
          <cell r="K647">
            <v>0</v>
          </cell>
          <cell r="O647">
            <v>0</v>
          </cell>
        </row>
        <row r="648">
          <cell r="K648">
            <v>1900.0113636363635</v>
          </cell>
          <cell r="O648">
            <v>1048.4772727272727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1694.5795454545455</v>
          </cell>
          <cell r="O650">
            <v>1060.840909090909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16669.636363636364</v>
          </cell>
          <cell r="O652">
            <v>4966.25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6036.7272727272721</v>
          </cell>
          <cell r="O654">
            <v>4529.931818181818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15550</v>
          </cell>
          <cell r="O658">
            <v>3521.4318181818185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0</v>
          </cell>
          <cell r="O660">
            <v>0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339.93181818181819</v>
          </cell>
          <cell r="O662">
            <v>258.14772727272725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96.590909090909093</v>
          </cell>
        </row>
        <row r="665">
          <cell r="K665">
            <v>0</v>
          </cell>
          <cell r="O665">
            <v>0</v>
          </cell>
        </row>
        <row r="666">
          <cell r="K666">
            <v>0</v>
          </cell>
          <cell r="O666">
            <v>0</v>
          </cell>
          <cell r="P666">
            <v>96.590909090909093</v>
          </cell>
        </row>
        <row r="667">
          <cell r="K667">
            <v>70931.839999999997</v>
          </cell>
          <cell r="L667">
            <v>3972.18</v>
          </cell>
          <cell r="M667">
            <v>419.46</v>
          </cell>
          <cell r="N667">
            <v>4218.12</v>
          </cell>
          <cell r="O667">
            <v>0</v>
          </cell>
        </row>
        <row r="668">
          <cell r="K668">
            <v>0</v>
          </cell>
          <cell r="O668">
            <v>0</v>
          </cell>
          <cell r="P668">
            <v>96.590909090909093</v>
          </cell>
        </row>
        <row r="669">
          <cell r="K669">
            <v>341.6</v>
          </cell>
          <cell r="L669">
            <v>19.13</v>
          </cell>
          <cell r="M669">
            <v>2.02</v>
          </cell>
          <cell r="N669">
            <v>20.309999999999999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K671">
            <v>328.16</v>
          </cell>
          <cell r="L671">
            <v>18.38</v>
          </cell>
          <cell r="M671">
            <v>1.94</v>
          </cell>
          <cell r="N671">
            <v>19.510000000000002</v>
          </cell>
          <cell r="O671">
            <v>0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K673">
            <v>198.24</v>
          </cell>
          <cell r="L673">
            <v>11.1</v>
          </cell>
          <cell r="M673">
            <v>1.17</v>
          </cell>
          <cell r="N673">
            <v>11.79</v>
          </cell>
          <cell r="O673">
            <v>0</v>
          </cell>
        </row>
        <row r="674">
          <cell r="K674">
            <v>609.7954545454545</v>
          </cell>
          <cell r="O674">
            <v>436.71590909090907</v>
          </cell>
          <cell r="P674">
            <v>96.590909090909093</v>
          </cell>
        </row>
        <row r="675">
          <cell r="K675">
            <v>0</v>
          </cell>
          <cell r="O675">
            <v>0</v>
          </cell>
        </row>
        <row r="676">
          <cell r="K676">
            <v>964.29545454545462</v>
          </cell>
          <cell r="O676">
            <v>658.23863636363637</v>
          </cell>
          <cell r="P676">
            <v>96.590909090909093</v>
          </cell>
        </row>
        <row r="677">
          <cell r="K677">
            <v>0</v>
          </cell>
          <cell r="O677">
            <v>0</v>
          </cell>
        </row>
        <row r="678">
          <cell r="K678">
            <v>704.93181818181824</v>
          </cell>
          <cell r="O678">
            <v>649.71590909090912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5508.5609090909093</v>
          </cell>
          <cell r="O680">
            <v>1054.3636363636365</v>
          </cell>
          <cell r="P680">
            <v>96.590909090909093</v>
          </cell>
        </row>
        <row r="681">
          <cell r="K681">
            <v>4303.7</v>
          </cell>
          <cell r="L681">
            <v>222.71</v>
          </cell>
          <cell r="O681">
            <v>0</v>
          </cell>
        </row>
        <row r="682">
          <cell r="K682">
            <v>4286.340909090909</v>
          </cell>
          <cell r="O682">
            <v>1054.3636363636365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4286.340909090909</v>
          </cell>
          <cell r="O684">
            <v>1054.3636363636365</v>
          </cell>
          <cell r="P684">
            <v>96.590909090909093</v>
          </cell>
        </row>
        <row r="685">
          <cell r="K685">
            <v>0</v>
          </cell>
          <cell r="O685">
            <v>0</v>
          </cell>
        </row>
        <row r="686">
          <cell r="K686">
            <v>3887.6590909090905</v>
          </cell>
          <cell r="O686">
            <v>800.27272727272725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1205.7386363636363</v>
          </cell>
          <cell r="O688">
            <v>1134.9318181818182</v>
          </cell>
          <cell r="P688">
            <v>96.590909090909093</v>
          </cell>
        </row>
        <row r="689">
          <cell r="K689">
            <v>0</v>
          </cell>
          <cell r="O689">
            <v>0</v>
          </cell>
        </row>
        <row r="690">
          <cell r="K690">
            <v>13952.670454545454</v>
          </cell>
          <cell r="O690">
            <v>857.88636363636374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0</v>
          </cell>
          <cell r="O692">
            <v>0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398.68181818181813</v>
          </cell>
          <cell r="O694">
            <v>254.09090909090909</v>
          </cell>
          <cell r="P694">
            <v>96.590909090909093</v>
          </cell>
        </row>
        <row r="695">
          <cell r="K695">
            <v>1046.49</v>
          </cell>
          <cell r="L695">
            <v>54.15</v>
          </cell>
          <cell r="O695">
            <v>0</v>
          </cell>
        </row>
        <row r="696">
          <cell r="K696">
            <v>8249.8409090909081</v>
          </cell>
          <cell r="O696">
            <v>5441.1363636363631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0</v>
          </cell>
          <cell r="O698">
            <v>0</v>
          </cell>
          <cell r="P698">
            <v>96.590909090909093</v>
          </cell>
        </row>
        <row r="699">
          <cell r="K699">
            <v>0</v>
          </cell>
          <cell r="O699">
            <v>0</v>
          </cell>
        </row>
        <row r="700">
          <cell r="K700">
            <v>5508.5609090909093</v>
          </cell>
          <cell r="O700">
            <v>1054.3636363636365</v>
          </cell>
          <cell r="P700">
            <v>96.590909090909093</v>
          </cell>
        </row>
        <row r="701">
          <cell r="K701">
            <v>3622.38</v>
          </cell>
          <cell r="L701">
            <v>187.46</v>
          </cell>
          <cell r="O701">
            <v>0</v>
          </cell>
        </row>
        <row r="702">
          <cell r="K702">
            <v>16677.534090909092</v>
          </cell>
          <cell r="O702">
            <v>1254.7272727272727</v>
          </cell>
          <cell r="P702">
            <v>96.590909090909093</v>
          </cell>
        </row>
        <row r="704">
          <cell r="K704">
            <v>9632.3904545454552</v>
          </cell>
          <cell r="O704">
            <v>1918.0568181818182</v>
          </cell>
          <cell r="P704">
            <v>96.590909090909093</v>
          </cell>
        </row>
        <row r="705">
          <cell r="K705">
            <v>0</v>
          </cell>
          <cell r="O705">
            <v>0</v>
          </cell>
        </row>
        <row r="706">
          <cell r="K706">
            <v>6701.7604545454542</v>
          </cell>
          <cell r="O706">
            <v>1918.0568181818182</v>
          </cell>
          <cell r="P706">
            <v>96.590909090909093</v>
          </cell>
        </row>
        <row r="707">
          <cell r="K707">
            <v>0</v>
          </cell>
          <cell r="O707">
            <v>0</v>
          </cell>
        </row>
        <row r="708">
          <cell r="K708">
            <v>3506.2495454545451</v>
          </cell>
          <cell r="O708">
            <v>1166.875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3582.0722727272732</v>
          </cell>
          <cell r="O710">
            <v>926.44318181818176</v>
          </cell>
          <cell r="P710">
            <v>96.590909090909093</v>
          </cell>
        </row>
        <row r="711">
          <cell r="K711">
            <v>3622.38</v>
          </cell>
          <cell r="L711">
            <v>187.46</v>
          </cell>
          <cell r="O711">
            <v>0</v>
          </cell>
        </row>
        <row r="712">
          <cell r="K712">
            <v>6157.4881818181821</v>
          </cell>
          <cell r="O712">
            <v>3412.522727272727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7199.6140909090909</v>
          </cell>
          <cell r="O714">
            <v>1872.806818181818</v>
          </cell>
          <cell r="P714">
            <v>96.590909090909093</v>
          </cell>
        </row>
        <row r="715">
          <cell r="K715">
            <v>0</v>
          </cell>
          <cell r="O715">
            <v>0</v>
          </cell>
        </row>
        <row r="716">
          <cell r="K716">
            <v>4600.261363636364</v>
          </cell>
          <cell r="O716">
            <v>891.61363636363637</v>
          </cell>
          <cell r="P716">
            <v>96.590909090909093</v>
          </cell>
        </row>
        <row r="717">
          <cell r="K717">
            <v>3622.38</v>
          </cell>
          <cell r="L717">
            <v>187.46</v>
          </cell>
          <cell r="O717">
            <v>0</v>
          </cell>
        </row>
        <row r="718">
          <cell r="K718">
            <v>699.21590909090901</v>
          </cell>
          <cell r="O718">
            <v>388.1704545454545</v>
          </cell>
          <cell r="P718">
            <v>96.590909090909093</v>
          </cell>
        </row>
        <row r="719">
          <cell r="K719">
            <v>105.22</v>
          </cell>
          <cell r="L719">
            <v>5.45</v>
          </cell>
          <cell r="M719">
            <v>16.34</v>
          </cell>
          <cell r="O719">
            <v>0</v>
          </cell>
        </row>
        <row r="720">
          <cell r="K720">
            <v>699.21590909090901</v>
          </cell>
          <cell r="O720">
            <v>388.1704545454545</v>
          </cell>
          <cell r="P720">
            <v>96.590909090909093</v>
          </cell>
        </row>
        <row r="721">
          <cell r="K721">
            <v>0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0</v>
          </cell>
          <cell r="O723">
            <v>0</v>
          </cell>
        </row>
        <row r="724">
          <cell r="K724">
            <v>699.21590909090901</v>
          </cell>
          <cell r="O724">
            <v>388.1704545454545</v>
          </cell>
          <cell r="P724">
            <v>96.590909090909093</v>
          </cell>
        </row>
        <row r="725">
          <cell r="K725">
            <v>210.46</v>
          </cell>
          <cell r="L725">
            <v>10.89</v>
          </cell>
          <cell r="M725">
            <v>32.68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0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0</v>
          </cell>
          <cell r="O729">
            <v>0</v>
          </cell>
        </row>
        <row r="730">
          <cell r="K730">
            <v>0</v>
          </cell>
          <cell r="O730">
            <v>0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0</v>
          </cell>
          <cell r="O732">
            <v>0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12177.886363636364</v>
          </cell>
          <cell r="O734">
            <v>1823.0568181818182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1419.909090909091</v>
          </cell>
          <cell r="O736">
            <v>1343.7727272727273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12267.75</v>
          </cell>
          <cell r="O738">
            <v>1872.409090909091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13046.965909090908</v>
          </cell>
          <cell r="O740">
            <v>2413.25</v>
          </cell>
          <cell r="P740">
            <v>96.590909090909093</v>
          </cell>
        </row>
        <row r="741">
          <cell r="K741">
            <v>147.97</v>
          </cell>
          <cell r="L741">
            <v>7.4</v>
          </cell>
          <cell r="M741">
            <v>22.2</v>
          </cell>
        </row>
        <row r="742">
          <cell r="K742">
            <v>12559.636363636364</v>
          </cell>
          <cell r="O742">
            <v>2103.409090909091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12883.102272727272</v>
          </cell>
          <cell r="O744">
            <v>2373.4772727272725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3034.386363636364</v>
          </cell>
          <cell r="O748">
            <v>2459.193181818182</v>
          </cell>
          <cell r="P748">
            <v>96.590909090909093</v>
          </cell>
        </row>
        <row r="749">
          <cell r="K749">
            <v>0</v>
          </cell>
          <cell r="O749">
            <v>0</v>
          </cell>
        </row>
        <row r="750">
          <cell r="K750">
            <v>1416.7045454545455</v>
          </cell>
          <cell r="O750">
            <v>1279.3863636363635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4320.431818181818</v>
          </cell>
          <cell r="O752">
            <v>3237.0454545454545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4973.602272727273</v>
          </cell>
          <cell r="O754">
            <v>2807.9204545454545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8335.079545454546</v>
          </cell>
          <cell r="O756">
            <v>5470.420454545455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0</v>
          </cell>
          <cell r="O758">
            <v>0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1648.7045454545453</v>
          </cell>
          <cell r="O760">
            <v>1608.3181818181818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13817.795454545454</v>
          </cell>
          <cell r="O762">
            <v>2786.0795454545455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2160.363636363636</v>
          </cell>
          <cell r="O764">
            <v>1792.9772727272727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2359.7954545454545</v>
          </cell>
          <cell r="O766">
            <v>1651.4772727272727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988.48863636363637</v>
          </cell>
          <cell r="O768">
            <v>429.04545454545456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3186.2695454545456</v>
          </cell>
          <cell r="O770">
            <v>2349.931818181818</v>
          </cell>
          <cell r="P770">
            <v>96.590909090909093</v>
          </cell>
        </row>
        <row r="771">
          <cell r="K771">
            <v>3625.07</v>
          </cell>
          <cell r="L771">
            <v>187.57</v>
          </cell>
          <cell r="O771">
            <v>0</v>
          </cell>
        </row>
        <row r="772">
          <cell r="K772">
            <v>8990.4059090909086</v>
          </cell>
          <cell r="O772">
            <v>2450.113636363636</v>
          </cell>
          <cell r="P772">
            <v>96.590909090909093</v>
          </cell>
        </row>
        <row r="773">
          <cell r="K773">
            <v>3390.88</v>
          </cell>
          <cell r="L773">
            <v>175.48</v>
          </cell>
        </row>
        <row r="774">
          <cell r="K774">
            <v>3917.8413636363634</v>
          </cell>
          <cell r="O774">
            <v>779.875</v>
          </cell>
          <cell r="P774">
            <v>96.590909090909093</v>
          </cell>
        </row>
        <row r="775">
          <cell r="K775">
            <v>3085.72</v>
          </cell>
          <cell r="L775">
            <v>159.69</v>
          </cell>
          <cell r="O775">
            <v>0</v>
          </cell>
        </row>
        <row r="776">
          <cell r="K776">
            <v>4270.590909090909</v>
          </cell>
          <cell r="O776">
            <v>1033.534090909091</v>
          </cell>
          <cell r="P776">
            <v>96.590909090909093</v>
          </cell>
        </row>
        <row r="777">
          <cell r="K777">
            <v>0</v>
          </cell>
          <cell r="O777">
            <v>0</v>
          </cell>
        </row>
        <row r="778">
          <cell r="K778">
            <v>4430.784090909091</v>
          </cell>
          <cell r="O778">
            <v>1034.4204545454545</v>
          </cell>
          <cell r="P778">
            <v>96.590909090909093</v>
          </cell>
        </row>
        <row r="779">
          <cell r="K779">
            <v>0</v>
          </cell>
          <cell r="O779">
            <v>0</v>
          </cell>
        </row>
        <row r="780">
          <cell r="K780">
            <v>3288.5422727272726</v>
          </cell>
          <cell r="O780">
            <v>905.61363636363637</v>
          </cell>
          <cell r="P780">
            <v>96.590909090909093</v>
          </cell>
        </row>
        <row r="781">
          <cell r="K781">
            <v>828.47</v>
          </cell>
          <cell r="L781">
            <v>42.87</v>
          </cell>
          <cell r="O781">
            <v>0</v>
          </cell>
        </row>
        <row r="782">
          <cell r="K782">
            <v>824.69318181818176</v>
          </cell>
          <cell r="O782">
            <v>104.80681818181819</v>
          </cell>
          <cell r="P782">
            <v>96.590909090909093</v>
          </cell>
        </row>
        <row r="783">
          <cell r="K783">
            <v>0</v>
          </cell>
          <cell r="O783">
            <v>0</v>
          </cell>
        </row>
        <row r="784">
          <cell r="K784">
            <v>4270.590909090909</v>
          </cell>
          <cell r="O784">
            <v>1033.534090909091</v>
          </cell>
          <cell r="P784">
            <v>96.590909090909093</v>
          </cell>
        </row>
        <row r="785">
          <cell r="K785">
            <v>0</v>
          </cell>
          <cell r="O785">
            <v>0</v>
          </cell>
        </row>
        <row r="786">
          <cell r="K786">
            <v>2158.0231818181819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0</v>
          </cell>
          <cell r="O788">
            <v>0</v>
          </cell>
          <cell r="P788">
            <v>96.590909090909093</v>
          </cell>
        </row>
        <row r="789">
          <cell r="K789">
            <v>0</v>
          </cell>
          <cell r="O789">
            <v>0</v>
          </cell>
        </row>
        <row r="790">
          <cell r="K790">
            <v>0</v>
          </cell>
          <cell r="O790">
            <v>0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0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0</v>
          </cell>
          <cell r="O794">
            <v>0</v>
          </cell>
          <cell r="P794">
            <v>96.590909090909093</v>
          </cell>
        </row>
        <row r="795">
          <cell r="K795">
            <v>0</v>
          </cell>
          <cell r="O795">
            <v>0</v>
          </cell>
        </row>
        <row r="796">
          <cell r="K796">
            <v>0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0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382.93181818181819</v>
          </cell>
          <cell r="O800">
            <v>233.26136363636365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1494.4777272727272</v>
          </cell>
          <cell r="O802">
            <v>581.96590909090912</v>
          </cell>
          <cell r="P802">
            <v>96.590909090909093</v>
          </cell>
        </row>
        <row r="803">
          <cell r="K803">
            <v>1070.0899999999999</v>
          </cell>
          <cell r="L803">
            <v>55.37</v>
          </cell>
          <cell r="O803">
            <v>0</v>
          </cell>
        </row>
        <row r="804">
          <cell r="K804">
            <v>1618.3940909090909</v>
          </cell>
          <cell r="O804">
            <v>621.73863636363637</v>
          </cell>
          <cell r="P804">
            <v>96.590909090909093</v>
          </cell>
        </row>
        <row r="805">
          <cell r="K805">
            <v>1546.81</v>
          </cell>
          <cell r="L805">
            <v>80.05</v>
          </cell>
          <cell r="O805">
            <v>0</v>
          </cell>
        </row>
        <row r="806">
          <cell r="K806">
            <v>1111.1477272727273</v>
          </cell>
          <cell r="O806">
            <v>581.96590909090912</v>
          </cell>
          <cell r="P806">
            <v>96.590909090909093</v>
          </cell>
        </row>
        <row r="807">
          <cell r="K807">
            <v>0</v>
          </cell>
          <cell r="O807">
            <v>0</v>
          </cell>
        </row>
        <row r="808">
          <cell r="K808">
            <v>219.06818181818181</v>
          </cell>
          <cell r="O808">
            <v>273.03409090909093</v>
          </cell>
          <cell r="P808">
            <v>96.590909090909093</v>
          </cell>
        </row>
        <row r="809">
          <cell r="K809">
            <v>0</v>
          </cell>
          <cell r="O809">
            <v>0</v>
          </cell>
        </row>
        <row r="810">
          <cell r="K810">
            <v>1305.7272727272727</v>
          </cell>
          <cell r="O810">
            <v>904.31818181818176</v>
          </cell>
          <cell r="P810">
            <v>96.590909090909093</v>
          </cell>
        </row>
        <row r="811">
          <cell r="K811">
            <v>0</v>
          </cell>
          <cell r="O811">
            <v>0</v>
          </cell>
        </row>
        <row r="812">
          <cell r="K812">
            <v>972.47318181818173</v>
          </cell>
          <cell r="O812">
            <v>104.80681818181819</v>
          </cell>
          <cell r="P812">
            <v>96.590909090909093</v>
          </cell>
        </row>
        <row r="813">
          <cell r="K813">
            <v>0</v>
          </cell>
          <cell r="O813">
            <v>0</v>
          </cell>
        </row>
        <row r="814">
          <cell r="K814">
            <v>8431.454545454546</v>
          </cell>
          <cell r="O814">
            <v>7982.5</v>
          </cell>
          <cell r="P814">
            <v>96.590909090909093</v>
          </cell>
        </row>
        <row r="815">
          <cell r="K815">
            <v>0</v>
          </cell>
          <cell r="O815">
            <v>0</v>
          </cell>
        </row>
        <row r="816">
          <cell r="K816">
            <v>4215.727272727273</v>
          </cell>
          <cell r="O816">
            <v>3991.25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4215.727272727273</v>
          </cell>
          <cell r="O818">
            <v>3991.25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0</v>
          </cell>
          <cell r="O822">
            <v>0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0</v>
          </cell>
          <cell r="O824">
            <v>0</v>
          </cell>
          <cell r="P824">
            <v>96.590909090909093</v>
          </cell>
        </row>
        <row r="825">
          <cell r="K825">
            <v>2644218.08</v>
          </cell>
          <cell r="L825">
            <v>148076.21</v>
          </cell>
          <cell r="M825">
            <v>15636.65</v>
          </cell>
          <cell r="N825">
            <v>157244.14000000001</v>
          </cell>
          <cell r="O825">
            <v>0</v>
          </cell>
        </row>
        <row r="826">
          <cell r="K826">
            <v>2714.5909090909095</v>
          </cell>
          <cell r="O826">
            <v>1982.9431818181818</v>
          </cell>
          <cell r="P826">
            <v>96.590909090909093</v>
          </cell>
        </row>
        <row r="827">
          <cell r="K827">
            <v>0</v>
          </cell>
          <cell r="O827">
            <v>0</v>
          </cell>
        </row>
        <row r="828">
          <cell r="K828">
            <v>14233.022727272726</v>
          </cell>
          <cell r="O828">
            <v>3036.25</v>
          </cell>
          <cell r="P828">
            <v>96.590909090909093</v>
          </cell>
        </row>
        <row r="829">
          <cell r="K829">
            <v>0</v>
          </cell>
          <cell r="O829">
            <v>0</v>
          </cell>
        </row>
        <row r="830">
          <cell r="K830">
            <v>0</v>
          </cell>
          <cell r="O830">
            <v>0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0</v>
          </cell>
          <cell r="O832">
            <v>0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0</v>
          </cell>
          <cell r="O834">
            <v>0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0</v>
          </cell>
          <cell r="O836">
            <v>0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13214.43181818182</v>
          </cell>
          <cell r="O838">
            <v>0</v>
          </cell>
          <cell r="P838">
            <v>96.590909090909093</v>
          </cell>
        </row>
        <row r="839">
          <cell r="K839">
            <v>0</v>
          </cell>
          <cell r="O839">
            <v>0</v>
          </cell>
        </row>
        <row r="840">
          <cell r="K840">
            <v>0</v>
          </cell>
          <cell r="O840">
            <v>0</v>
          </cell>
          <cell r="P840">
            <v>96.590909090909093</v>
          </cell>
        </row>
        <row r="841">
          <cell r="K841">
            <v>0</v>
          </cell>
          <cell r="O841">
            <v>0</v>
          </cell>
        </row>
        <row r="842">
          <cell r="K842">
            <v>3277.0622727272726</v>
          </cell>
          <cell r="O842">
            <v>905.61363636363637</v>
          </cell>
          <cell r="P842">
            <v>96.590909090909093</v>
          </cell>
        </row>
        <row r="875">
          <cell r="J875">
            <v>70985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Index"/>
      <sheetName val="General info"/>
      <sheetName val="FINREP 7"/>
      <sheetName val="Site instruction"/>
      <sheetName val="Construction Cashflow"/>
      <sheetName val="Fees Cashflow "/>
      <sheetName val="Project Cashflow "/>
      <sheetName val="Feecalc1"/>
      <sheetName val="Comparison"/>
      <sheetName val="Comparison (2)"/>
      <sheetName val="Comparison (3)"/>
      <sheetName val="Sheet1"/>
      <sheetName val="CRT-INPUT"/>
      <sheetName val="CRT-SUM"/>
      <sheetName val="CRT-DETAIL"/>
      <sheetName val="CRT-JBCC"/>
      <sheetName val="Haylett"/>
      <sheetName val="PROGRESS REPORT"/>
      <sheetName val="FR-BLDRSWRK-INPUT"/>
      <sheetName val="FR-INDEX - GENERAL INFO"/>
      <sheetName val="FR-FINAL-SUM"/>
      <sheetName val="FR-SUMMERY"/>
      <sheetName val="FR-PRLIMS-DETAIL"/>
      <sheetName val="FR-BUILDERSWORK-DETAIL"/>
      <sheetName val="FR-PROVSNL-SUM-DETAIL"/>
      <sheetName val="CONTINGENCIES"/>
    </sheetNames>
    <sheetDataSet>
      <sheetData sheetId="0"/>
      <sheetData sheetId="1"/>
      <sheetData sheetId="2"/>
      <sheetData sheetId="3" refreshError="1">
        <row r="7">
          <cell r="G7">
            <v>36552</v>
          </cell>
          <cell r="H7">
            <v>36787</v>
          </cell>
        </row>
        <row r="9">
          <cell r="C9" t="str">
            <v>PRELIMINARIES</v>
          </cell>
          <cell r="F9">
            <v>3</v>
          </cell>
          <cell r="G9">
            <v>109860.73</v>
          </cell>
          <cell r="H9">
            <v>348086.01</v>
          </cell>
          <cell r="I9">
            <v>348086.01</v>
          </cell>
        </row>
        <row r="11">
          <cell r="C11" t="str">
            <v>BUILDER'S WORK</v>
          </cell>
          <cell r="F11">
            <v>4</v>
          </cell>
          <cell r="G11">
            <v>894531.52</v>
          </cell>
          <cell r="H11">
            <v>870149.24000000011</v>
          </cell>
          <cell r="I11">
            <v>852838.10199999996</v>
          </cell>
        </row>
        <row r="13">
          <cell r="C13" t="str">
            <v>PROVISIONAL SUMS</v>
          </cell>
          <cell r="F13">
            <v>5</v>
          </cell>
          <cell r="G13">
            <v>674907.5</v>
          </cell>
          <cell r="H13">
            <v>865864.75</v>
          </cell>
          <cell r="I13">
            <v>510817.41199999995</v>
          </cell>
        </row>
        <row r="16">
          <cell r="C16" t="str">
            <v>SUB TOTAL</v>
          </cell>
          <cell r="G16">
            <v>1679299.75</v>
          </cell>
          <cell r="H16">
            <v>2084100</v>
          </cell>
          <cell r="I16">
            <v>1711741.524</v>
          </cell>
        </row>
        <row r="18">
          <cell r="C18" t="str">
            <v>CONTINGENCIES</v>
          </cell>
          <cell r="F18">
            <v>11</v>
          </cell>
          <cell r="G18">
            <v>83964.99</v>
          </cell>
          <cell r="H18">
            <v>100000</v>
          </cell>
          <cell r="I18">
            <v>94570.604659999954</v>
          </cell>
          <cell r="L18">
            <v>0</v>
          </cell>
        </row>
        <row r="20">
          <cell r="C20" t="str">
            <v>TOTAL OF BUILDING WORKS</v>
          </cell>
          <cell r="G20">
            <v>1763264.74</v>
          </cell>
          <cell r="H20">
            <v>2184100</v>
          </cell>
          <cell r="I20">
            <v>1806312.1286599999</v>
          </cell>
          <cell r="L20">
            <v>0.93001235243114733</v>
          </cell>
        </row>
        <row r="22">
          <cell r="C22" t="str">
            <v>ESCALATION (N/A)</v>
          </cell>
          <cell r="F22">
            <v>12</v>
          </cell>
          <cell r="G22">
            <v>67369.05</v>
          </cell>
          <cell r="H22">
            <v>0</v>
          </cell>
          <cell r="I22">
            <v>0</v>
          </cell>
          <cell r="L22">
            <v>0</v>
          </cell>
        </row>
        <row r="24">
          <cell r="C24" t="str">
            <v>SUB TOTAL</v>
          </cell>
          <cell r="G24">
            <v>1830633.79</v>
          </cell>
          <cell r="H24">
            <v>2184100</v>
          </cell>
          <cell r="I24">
            <v>1806312.1286599999</v>
          </cell>
          <cell r="L24">
            <v>0.93001235243114733</v>
          </cell>
        </row>
        <row r="26">
          <cell r="C26" t="str">
            <v>PROFESSIONAL FEES</v>
          </cell>
          <cell r="F26">
            <v>13</v>
          </cell>
          <cell r="G26">
            <v>371804.86</v>
          </cell>
          <cell r="H26">
            <v>394376.52133999998</v>
          </cell>
          <cell r="I26">
            <v>394376.52133999998</v>
          </cell>
          <cell r="L26">
            <v>0.14056128460537631</v>
          </cell>
        </row>
        <row r="28">
          <cell r="C28" t="str">
            <v>SUB TOTAL</v>
          </cell>
          <cell r="G28">
            <v>2202438.65</v>
          </cell>
          <cell r="H28">
            <v>2578476.52134</v>
          </cell>
          <cell r="I28">
            <v>2200688.65</v>
          </cell>
          <cell r="L28">
            <v>0.78853801625129927</v>
          </cell>
        </row>
        <row r="30">
          <cell r="C30" t="str">
            <v>ITEMS UNDER CONSIDERATION</v>
          </cell>
          <cell r="F30">
            <v>14</v>
          </cell>
          <cell r="G30">
            <v>0</v>
          </cell>
          <cell r="H30">
            <v>0</v>
          </cell>
          <cell r="I30">
            <v>1750</v>
          </cell>
          <cell r="L30">
            <v>0</v>
          </cell>
        </row>
        <row r="32">
          <cell r="C32" t="str">
            <v>ESTIMATED FINAL PROJECT COST (Excl VAT)</v>
          </cell>
          <cell r="G32">
            <v>2202438.65</v>
          </cell>
          <cell r="H32">
            <v>2578476.52134</v>
          </cell>
          <cell r="I32">
            <v>2202438.65</v>
          </cell>
          <cell r="L32">
            <v>0.78791146462025163</v>
          </cell>
        </row>
        <row r="38">
          <cell r="G38" t="str">
            <v>DESIGN</v>
          </cell>
          <cell r="H38" t="str">
            <v>CONCOR</v>
          </cell>
        </row>
        <row r="39">
          <cell r="C39" t="str">
            <v>DESCRIPTION</v>
          </cell>
          <cell r="G39" t="str">
            <v>PHASE COST</v>
          </cell>
          <cell r="H39" t="str">
            <v xml:space="preserve">BILL OF </v>
          </cell>
          <cell r="I39" t="str">
            <v>ESTIMATED</v>
          </cell>
          <cell r="L39" t="str">
            <v>PERCEN</v>
          </cell>
        </row>
        <row r="40">
          <cell r="G40" t="str">
            <v>PLAN NO 1</v>
          </cell>
          <cell r="H40" t="str">
            <v>QUANTITIES</v>
          </cell>
          <cell r="I40" t="str">
            <v>FINAL COST</v>
          </cell>
          <cell r="L40" t="str">
            <v>TAGE</v>
          </cell>
        </row>
        <row r="41">
          <cell r="G41">
            <v>36552</v>
          </cell>
          <cell r="H41">
            <v>36787</v>
          </cell>
          <cell r="L41" t="str">
            <v>PAID</v>
          </cell>
        </row>
        <row r="44">
          <cell r="C44" t="str">
            <v>SECTION 1 : PRELIMINARIES</v>
          </cell>
          <cell r="G44">
            <v>109860.73</v>
          </cell>
        </row>
        <row r="46">
          <cell r="C46" t="str">
            <v>A.1.1</v>
          </cell>
          <cell r="D46" t="str">
            <v>Works insurance - Clause 10</v>
          </cell>
          <cell r="F46" t="str">
            <v>V</v>
          </cell>
          <cell r="H46">
            <v>2700.16</v>
          </cell>
          <cell r="I46">
            <v>2700.16</v>
          </cell>
        </row>
        <row r="47">
          <cell r="C47" t="str">
            <v>A.1.2</v>
          </cell>
          <cell r="D47" t="str">
            <v>Liability insurance - Clause 11</v>
          </cell>
          <cell r="F47" t="str">
            <v>V</v>
          </cell>
          <cell r="H47">
            <v>2700.16</v>
          </cell>
          <cell r="I47">
            <v>2700.16</v>
          </cell>
        </row>
        <row r="48">
          <cell r="C48" t="str">
            <v>A.1.3</v>
          </cell>
          <cell r="D48" t="str">
            <v>Effecting insurance - Clause 12</v>
          </cell>
          <cell r="F48" t="str">
            <v>V</v>
          </cell>
          <cell r="H48">
            <v>2700.17</v>
          </cell>
          <cell r="I48">
            <v>2700.17</v>
          </cell>
        </row>
        <row r="49">
          <cell r="C49" t="str">
            <v>A.1.4</v>
          </cell>
          <cell r="D49" t="str">
            <v>Management of the works - Clause 4.1</v>
          </cell>
          <cell r="F49" t="str">
            <v>T</v>
          </cell>
          <cell r="H49">
            <v>209335.81</v>
          </cell>
          <cell r="I49">
            <v>209335.81</v>
          </cell>
        </row>
        <row r="50">
          <cell r="C50" t="str">
            <v>A.1.5</v>
          </cell>
          <cell r="D50" t="str">
            <v>Enclosure of works - Clause 6.2</v>
          </cell>
          <cell r="F50" t="str">
            <v>F</v>
          </cell>
          <cell r="H50">
            <v>5500</v>
          </cell>
          <cell r="I50">
            <v>5500</v>
          </cell>
        </row>
        <row r="51">
          <cell r="C51" t="str">
            <v>A.1.6</v>
          </cell>
          <cell r="D51" t="str">
            <v>Plant and equipment - Clause 6.4</v>
          </cell>
          <cell r="F51" t="str">
            <v>F</v>
          </cell>
          <cell r="H51">
            <v>7084.89</v>
          </cell>
          <cell r="I51">
            <v>7084.89</v>
          </cell>
        </row>
        <row r="52">
          <cell r="C52" t="str">
            <v>A.1.7</v>
          </cell>
          <cell r="D52" t="str">
            <v>Plant and equipment - Clause 6.5</v>
          </cell>
          <cell r="F52" t="str">
            <v>T</v>
          </cell>
          <cell r="H52">
            <v>65606.100000000006</v>
          </cell>
          <cell r="I52">
            <v>65606.100000000006</v>
          </cell>
        </row>
        <row r="53">
          <cell r="C53" t="str">
            <v>A.1.8</v>
          </cell>
          <cell r="D53" t="str">
            <v>Main notice board - Clause 6.5</v>
          </cell>
          <cell r="F53" t="str">
            <v>F</v>
          </cell>
          <cell r="H53">
            <v>3000</v>
          </cell>
          <cell r="I53">
            <v>3000</v>
          </cell>
        </row>
        <row r="54">
          <cell r="C54" t="str">
            <v>A.1.9</v>
          </cell>
          <cell r="D54" t="str">
            <v>Water - Clause 7.2</v>
          </cell>
          <cell r="F54" t="str">
            <v>T</v>
          </cell>
          <cell r="H54">
            <v>2500</v>
          </cell>
          <cell r="I54">
            <v>2500</v>
          </cell>
          <cell r="L54">
            <v>1</v>
          </cell>
        </row>
        <row r="55">
          <cell r="C55" t="str">
            <v>A.1.10</v>
          </cell>
          <cell r="D55" t="str">
            <v>Electricity - Clause 7.3</v>
          </cell>
          <cell r="F55" t="str">
            <v>T</v>
          </cell>
          <cell r="H55">
            <v>2500</v>
          </cell>
          <cell r="I55">
            <v>2500</v>
          </cell>
          <cell r="L55">
            <v>1</v>
          </cell>
        </row>
        <row r="56">
          <cell r="C56" t="str">
            <v>A.1.11</v>
          </cell>
          <cell r="D56" t="str">
            <v>Telephone - Clause 7.4</v>
          </cell>
          <cell r="F56" t="str">
            <v>T</v>
          </cell>
          <cell r="H56">
            <v>7800</v>
          </cell>
          <cell r="I56">
            <v>7800</v>
          </cell>
          <cell r="L56">
            <v>1</v>
          </cell>
        </row>
        <row r="57">
          <cell r="C57" t="str">
            <v>A.1.12</v>
          </cell>
          <cell r="D57" t="str">
            <v>Toilets - Clause 7.5</v>
          </cell>
          <cell r="F57" t="str">
            <v>T</v>
          </cell>
          <cell r="H57">
            <v>2500</v>
          </cell>
          <cell r="I57">
            <v>2500</v>
          </cell>
          <cell r="L57">
            <v>1</v>
          </cell>
        </row>
        <row r="58">
          <cell r="C58" t="str">
            <v>A.1.13</v>
          </cell>
          <cell r="D58" t="str">
            <v>Site security - Clause 11.3</v>
          </cell>
          <cell r="F58" t="str">
            <v>T</v>
          </cell>
          <cell r="H58">
            <v>10716.75</v>
          </cell>
          <cell r="I58">
            <v>10716.75</v>
          </cell>
          <cell r="L58">
            <v>1</v>
          </cell>
        </row>
        <row r="59">
          <cell r="C59" t="str">
            <v>A.1.14</v>
          </cell>
          <cell r="D59" t="str">
            <v>Works clearing and cleaning - Clause 11.6</v>
          </cell>
          <cell r="F59" t="str">
            <v>T</v>
          </cell>
          <cell r="H59">
            <v>6441.97</v>
          </cell>
          <cell r="I59">
            <v>6441.97</v>
          </cell>
          <cell r="L59">
            <v>1</v>
          </cell>
        </row>
        <row r="60">
          <cell r="C60" t="str">
            <v>A.1.15</v>
          </cell>
          <cell r="D60" t="str">
            <v>Site instructions - Item A/19</v>
          </cell>
          <cell r="F60" t="str">
            <v>T</v>
          </cell>
          <cell r="H60">
            <v>5000</v>
          </cell>
          <cell r="I60">
            <v>5000</v>
          </cell>
          <cell r="L60">
            <v>1</v>
          </cell>
        </row>
        <row r="61">
          <cell r="C61" t="str">
            <v>A.1.16</v>
          </cell>
          <cell r="D61" t="str">
            <v>Land surveyor - Item B/19</v>
          </cell>
          <cell r="F61" t="str">
            <v>T</v>
          </cell>
          <cell r="H61">
            <v>10000</v>
          </cell>
          <cell r="I61">
            <v>10000</v>
          </cell>
          <cell r="L61">
            <v>1</v>
          </cell>
        </row>
        <row r="62">
          <cell r="C62" t="str">
            <v>A.1.17</v>
          </cell>
          <cell r="D62" t="str">
            <v>Testing of windows for watertightness- Item C/21</v>
          </cell>
          <cell r="F62" t="str">
            <v>T</v>
          </cell>
          <cell r="H62">
            <v>1000</v>
          </cell>
          <cell r="I62">
            <v>1000</v>
          </cell>
          <cell r="L62">
            <v>1</v>
          </cell>
        </row>
        <row r="63">
          <cell r="C63" t="str">
            <v>A.1.18</v>
          </cell>
          <cell r="D63" t="str">
            <v>Testing of roofs for watertightness- Item C/21</v>
          </cell>
          <cell r="F63" t="str">
            <v>T</v>
          </cell>
          <cell r="H63">
            <v>1000</v>
          </cell>
          <cell r="I63">
            <v>1000</v>
          </cell>
          <cell r="L63">
            <v>1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m"/>
      <sheetName val="Qe"/>
      <sheetName val="Qc"/>
      <sheetName val="Qs"/>
    </sheetNames>
    <sheetDataSet>
      <sheetData sheetId="0"/>
      <sheetData sheetId="1"/>
      <sheetData sheetId="2"/>
      <sheetData sheetId="3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 SHT"/>
      <sheetName val="P&amp;G"/>
      <sheetName val="P&amp;G ASA"/>
      <sheetName val="Prices"/>
      <sheetName val="Unit 6"/>
      <sheetName val="Unit 6 ECS(EUR)"/>
      <sheetName val="Unit 6 UK(GBP)"/>
      <sheetName val="Unit 6 ASA"/>
    </sheetNames>
    <sheetDataSet>
      <sheetData sheetId="0" refreshError="1">
        <row r="1">
          <cell r="B1">
            <v>12.105</v>
          </cell>
        </row>
        <row r="2">
          <cell r="B2">
            <v>8.3000000000000007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Activities"/>
      <sheetName val="Currency &amp; Price Adj cashflow"/>
      <sheetName val="Rates &amp; Prices"/>
      <sheetName val="Currency_&amp;_Price_Adj_cashflow"/>
      <sheetName val="Rates_&amp;_Prices"/>
    </sheetNames>
    <sheetDataSet>
      <sheetData sheetId="0" refreshError="1"/>
      <sheetData sheetId="1"/>
      <sheetData sheetId="2" refreshError="1"/>
      <sheetData sheetId="3" refreshError="1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RT-INPUT"/>
      <sheetName val="CRT-SUM"/>
      <sheetName val="CRT-DETAIL"/>
      <sheetName val="CRT-JBCC"/>
      <sheetName val="Haylett (3)"/>
      <sheetName val="Haylett (2)"/>
      <sheetName val="Haylett"/>
      <sheetName val="Sheet1"/>
      <sheetName val="FR-BLDRSWRK-DETAIL"/>
      <sheetName val="FR-INDEX - GENERAL INFO"/>
      <sheetName val="FR-FINAL-SUM"/>
      <sheetName val="FR-SUMMERY"/>
      <sheetName val="FR-PROVSNL-SUM-DETAIL"/>
      <sheetName val="FR-PROFF-FEES"/>
      <sheetName val="FR-VO.-IUC."/>
      <sheetName val="FR-S.I.-"/>
      <sheetName val="VAT"/>
      <sheetName val="Construction Cashflow"/>
      <sheetName val="prof-fee-cashflow"/>
      <sheetName val="Project cashflo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wer Data"/>
      <sheetName val="Chart1"/>
      <sheetName val="transmission towers"/>
      <sheetName val="Database fields"/>
      <sheetName val="Tower Selection"/>
      <sheetName val="Data for Profiling"/>
      <sheetName val="FilterCriteria"/>
      <sheetName val="To Do"/>
      <sheetName val="Sheet1"/>
      <sheetName val="Tower offsets"/>
      <sheetName val="notes "/>
    </sheetNames>
    <sheetDataSet>
      <sheetData sheetId="0" refreshError="1"/>
      <sheetData sheetId="1" refreshError="1"/>
      <sheetData sheetId="2" refreshError="1"/>
      <sheetData sheetId="3">
        <row r="5">
          <cell r="I5" t="str">
            <v>Tower Type</v>
          </cell>
        </row>
        <row r="8">
          <cell r="H8" t="str">
            <v>Horizontal/Flat</v>
          </cell>
          <cell r="I8" t="str">
            <v xml:space="preserve">Suspension </v>
          </cell>
          <cell r="J8" t="str">
            <v>Self supporting Lattice</v>
          </cell>
        </row>
        <row r="9">
          <cell r="H9" t="str">
            <v>Vertical</v>
          </cell>
          <cell r="I9" t="str">
            <v>Running Angle</v>
          </cell>
          <cell r="J9" t="str">
            <v>Guyed Monopole Lattice</v>
          </cell>
        </row>
        <row r="10">
          <cell r="H10" t="str">
            <v>Delta</v>
          </cell>
          <cell r="I10" t="str">
            <v>Strain</v>
          </cell>
          <cell r="J10" t="str">
            <v>Guyed Vee Lattice</v>
          </cell>
        </row>
        <row r="11">
          <cell r="I11" t="str">
            <v>Terminal</v>
          </cell>
          <cell r="J11" t="str">
            <v>Guyed Crossrope Lattice</v>
          </cell>
        </row>
        <row r="13">
          <cell r="J13" t="str">
            <v>Self supporting Steel Monopole</v>
          </cell>
        </row>
        <row r="14">
          <cell r="J14" t="str">
            <v xml:space="preserve">Guyed Steel Monopole </v>
          </cell>
        </row>
        <row r="15">
          <cell r="J15" t="str">
            <v xml:space="preserve">Guyed Steel Multi-pole </v>
          </cell>
        </row>
        <row r="16">
          <cell r="J16" t="str">
            <v xml:space="preserve"> self supporting steel multipole </v>
          </cell>
        </row>
        <row r="18">
          <cell r="J18" t="str">
            <v>Self supporting Concrete Monopole</v>
          </cell>
        </row>
        <row r="19">
          <cell r="J19" t="str">
            <v xml:space="preserve">Guyed Concrete Monopole </v>
          </cell>
        </row>
        <row r="20">
          <cell r="J20" t="str">
            <v xml:space="preserve">Guyed Concrete Multi-pole </v>
          </cell>
        </row>
        <row r="22">
          <cell r="J22" t="str">
            <v>H / 5-8 Woodpole</v>
          </cell>
        </row>
        <row r="23">
          <cell r="J23" t="str">
            <v>Single Woodpole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9EE85-A648-4F38-8272-FA4492C036EC}">
  <sheetPr>
    <pageSetUpPr fitToPage="1"/>
  </sheetPr>
  <dimension ref="B1:C46"/>
  <sheetViews>
    <sheetView tabSelected="1" view="pageBreakPreview" zoomScale="90" zoomScaleNormal="100" zoomScaleSheetLayoutView="90" workbookViewId="0"/>
  </sheetViews>
  <sheetFormatPr defaultColWidth="9.140625" defaultRowHeight="12.75" x14ac:dyDescent="0.2"/>
  <cols>
    <col min="1" max="1" width="9.140625" style="30"/>
    <col min="2" max="2" width="56.140625" style="30" customWidth="1"/>
    <col min="3" max="3" width="50.140625" style="30" customWidth="1"/>
    <col min="4" max="16384" width="9.140625" style="30"/>
  </cols>
  <sheetData>
    <row r="1" spans="2:3" ht="13.5" thickBot="1" x14ac:dyDescent="0.25"/>
    <row r="2" spans="2:3" ht="26.25" customHeight="1" x14ac:dyDescent="0.2">
      <c r="B2" s="104" t="s">
        <v>15</v>
      </c>
      <c r="C2" s="105"/>
    </row>
    <row r="3" spans="2:3" ht="17.25" customHeight="1" x14ac:dyDescent="0.2">
      <c r="B3" s="106"/>
      <c r="C3" s="107"/>
    </row>
    <row r="4" spans="2:3" ht="19.5" customHeight="1" x14ac:dyDescent="0.2">
      <c r="B4" s="106"/>
      <c r="C4" s="107"/>
    </row>
    <row r="5" spans="2:3" ht="22.5" customHeight="1" x14ac:dyDescent="0.2">
      <c r="B5" s="106"/>
      <c r="C5" s="107"/>
    </row>
    <row r="6" spans="2:3" ht="26.25" customHeight="1" x14ac:dyDescent="0.2">
      <c r="B6" s="31"/>
      <c r="C6" s="32"/>
    </row>
    <row r="7" spans="2:3" ht="26.25" customHeight="1" x14ac:dyDescent="0.2">
      <c r="B7" s="33"/>
      <c r="C7" s="34"/>
    </row>
    <row r="8" spans="2:3" ht="33.75" customHeight="1" x14ac:dyDescent="0.2">
      <c r="B8" s="35" t="s">
        <v>31</v>
      </c>
      <c r="C8" s="36"/>
    </row>
    <row r="9" spans="2:3" ht="26.25" x14ac:dyDescent="0.2">
      <c r="B9" s="33"/>
      <c r="C9" s="37"/>
    </row>
    <row r="10" spans="2:3" ht="26.25" x14ac:dyDescent="0.2">
      <c r="B10" s="33"/>
      <c r="C10" s="37"/>
    </row>
    <row r="11" spans="2:3" ht="16.5" customHeight="1" x14ac:dyDescent="0.2">
      <c r="B11" s="108" t="s">
        <v>16</v>
      </c>
      <c r="C11" s="109"/>
    </row>
    <row r="12" spans="2:3" ht="25.5" customHeight="1" x14ac:dyDescent="0.2">
      <c r="B12" s="38"/>
      <c r="C12" s="39"/>
    </row>
    <row r="13" spans="2:3" ht="25.5" customHeight="1" x14ac:dyDescent="0.2">
      <c r="B13" s="38"/>
      <c r="C13" s="39"/>
    </row>
    <row r="14" spans="2:3" ht="16.5" customHeight="1" x14ac:dyDescent="0.2">
      <c r="B14" s="40"/>
      <c r="C14" s="41"/>
    </row>
    <row r="15" spans="2:3" ht="18" x14ac:dyDescent="0.2">
      <c r="B15" s="40" t="s">
        <v>17</v>
      </c>
      <c r="C15" s="42"/>
    </row>
    <row r="16" spans="2:3" ht="16.5" customHeight="1" x14ac:dyDescent="0.2">
      <c r="B16" s="40"/>
      <c r="C16" s="43"/>
    </row>
    <row r="17" spans="2:3" ht="16.5" customHeight="1" x14ac:dyDescent="0.2">
      <c r="B17" s="40"/>
      <c r="C17" s="43"/>
    </row>
    <row r="18" spans="2:3" ht="16.5" customHeight="1" x14ac:dyDescent="0.2">
      <c r="B18" s="44" t="s">
        <v>18</v>
      </c>
      <c r="C18" s="45"/>
    </row>
    <row r="19" spans="2:3" ht="16.5" customHeight="1" x14ac:dyDescent="0.2">
      <c r="B19" s="38"/>
      <c r="C19" s="41"/>
    </row>
    <row r="20" spans="2:3" ht="16.5" customHeight="1" x14ac:dyDescent="0.2">
      <c r="B20" s="40"/>
      <c r="C20" s="46"/>
    </row>
    <row r="21" spans="2:3" ht="16.5" customHeight="1" x14ac:dyDescent="0.2">
      <c r="B21" s="47"/>
      <c r="C21" s="48"/>
    </row>
    <row r="22" spans="2:3" ht="16.5" customHeight="1" x14ac:dyDescent="0.2">
      <c r="B22" s="47"/>
      <c r="C22" s="48"/>
    </row>
    <row r="23" spans="2:3" ht="16.5" customHeight="1" x14ac:dyDescent="0.2">
      <c r="B23" s="40" t="s">
        <v>19</v>
      </c>
      <c r="C23" s="49"/>
    </row>
    <row r="24" spans="2:3" ht="16.5" hidden="1" customHeight="1" x14ac:dyDescent="0.2">
      <c r="B24" s="50"/>
      <c r="C24" s="48"/>
    </row>
    <row r="25" spans="2:3" ht="16.5" customHeight="1" x14ac:dyDescent="0.2">
      <c r="B25" s="51"/>
      <c r="C25" s="48"/>
    </row>
    <row r="26" spans="2:3" ht="16.5" customHeight="1" x14ac:dyDescent="0.2">
      <c r="B26" s="51"/>
      <c r="C26" s="48"/>
    </row>
    <row r="27" spans="2:3" ht="16.5" customHeight="1" x14ac:dyDescent="0.2">
      <c r="B27" s="40" t="s">
        <v>20</v>
      </c>
      <c r="C27" s="52"/>
    </row>
    <row r="28" spans="2:3" ht="16.5" customHeight="1" x14ac:dyDescent="0.2">
      <c r="B28" s="51"/>
      <c r="C28" s="48"/>
    </row>
    <row r="29" spans="2:3" ht="16.5" customHeight="1" x14ac:dyDescent="0.2">
      <c r="B29" s="53"/>
      <c r="C29" s="52"/>
    </row>
    <row r="30" spans="2:3" ht="16.5" customHeight="1" x14ac:dyDescent="0.2">
      <c r="B30" s="53"/>
      <c r="C30" s="48"/>
    </row>
    <row r="31" spans="2:3" ht="16.5" customHeight="1" x14ac:dyDescent="0.2">
      <c r="B31" s="44"/>
      <c r="C31" s="52"/>
    </row>
    <row r="32" spans="2:3" ht="16.5" customHeight="1" x14ac:dyDescent="0.2">
      <c r="B32" s="54"/>
      <c r="C32" s="55"/>
    </row>
    <row r="33" spans="2:3" ht="16.5" customHeight="1" x14ac:dyDescent="0.2">
      <c r="B33" s="54"/>
      <c r="C33" s="55"/>
    </row>
    <row r="34" spans="2:3" ht="16.5" customHeight="1" x14ac:dyDescent="0.2">
      <c r="B34" s="44" t="s">
        <v>21</v>
      </c>
      <c r="C34" s="42"/>
    </row>
    <row r="35" spans="2:3" ht="16.5" customHeight="1" x14ac:dyDescent="0.2">
      <c r="B35" s="44"/>
      <c r="C35" s="55"/>
    </row>
    <row r="36" spans="2:3" ht="16.5" customHeight="1" x14ac:dyDescent="0.2">
      <c r="B36" s="54"/>
      <c r="C36" s="55"/>
    </row>
    <row r="37" spans="2:3" ht="16.5" customHeight="1" x14ac:dyDescent="0.2">
      <c r="B37" s="44" t="s">
        <v>22</v>
      </c>
      <c r="C37" s="42"/>
    </row>
    <row r="38" spans="2:3" ht="16.5" customHeight="1" x14ac:dyDescent="0.2">
      <c r="B38" s="53"/>
      <c r="C38" s="41"/>
    </row>
    <row r="39" spans="2:3" ht="16.5" customHeight="1" x14ac:dyDescent="0.2">
      <c r="B39" s="54"/>
      <c r="C39" s="42"/>
    </row>
    <row r="40" spans="2:3" ht="16.5" customHeight="1" x14ac:dyDescent="0.2">
      <c r="B40" s="54"/>
      <c r="C40" s="55"/>
    </row>
    <row r="41" spans="2:3" ht="16.5" customHeight="1" x14ac:dyDescent="0.2">
      <c r="B41" s="54"/>
      <c r="C41" s="55"/>
    </row>
    <row r="42" spans="2:3" ht="16.5" customHeight="1" x14ac:dyDescent="0.2">
      <c r="B42" s="44" t="s">
        <v>23</v>
      </c>
      <c r="C42" s="42"/>
    </row>
    <row r="43" spans="2:3" ht="16.5" customHeight="1" x14ac:dyDescent="0.2">
      <c r="B43" s="53"/>
      <c r="C43" s="43"/>
    </row>
    <row r="44" spans="2:3" ht="16.5" customHeight="1" x14ac:dyDescent="0.2">
      <c r="B44" s="53"/>
      <c r="C44" s="56"/>
    </row>
    <row r="45" spans="2:3" ht="30.75" customHeight="1" x14ac:dyDescent="0.2">
      <c r="B45" s="44" t="s">
        <v>24</v>
      </c>
      <c r="C45" s="42"/>
    </row>
    <row r="46" spans="2:3" ht="16.5" customHeight="1" thickBot="1" x14ac:dyDescent="0.25">
      <c r="B46" s="57"/>
      <c r="C46" s="58"/>
    </row>
  </sheetData>
  <sheetProtection algorithmName="SHA-512" hashValue="RKqSgL50eCscZKH+CHRIY74ge4mAlMW7epkEAZ2pCgHYvPF0ahpkJfUrVH4Z2E1BRNVkTf542hdzsK9T2OlSjA==" saltValue="Ichc+hI4wNQ6FEIsTAYdDQ==" spinCount="100000" sheet="1" objects="1" scenarios="1"/>
  <mergeCells count="2">
    <mergeCell ref="B2:C5"/>
    <mergeCell ref="B11:C11"/>
  </mergeCells>
  <pageMargins left="0.7" right="0.7" top="0.75" bottom="0.75" header="0.3" footer="0.3"/>
  <pageSetup paperSize="9" scale="8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C1101D-7427-4357-859E-F14D06AACAF5}">
  <dimension ref="A1:F19"/>
  <sheetViews>
    <sheetView view="pageBreakPreview" topLeftCell="A9" zoomScale="120" zoomScaleNormal="100" zoomScaleSheetLayoutView="120" workbookViewId="0">
      <selection activeCell="H2" sqref="H2"/>
    </sheetView>
  </sheetViews>
  <sheetFormatPr defaultRowHeight="15" x14ac:dyDescent="0.25"/>
  <cols>
    <col min="2" max="2" width="70.7109375" bestFit="1" customWidth="1"/>
    <col min="3" max="3" width="10.42578125" bestFit="1" customWidth="1"/>
    <col min="4" max="4" width="10.42578125" customWidth="1"/>
    <col min="5" max="5" width="13.5703125" customWidth="1"/>
    <col min="6" max="6" width="15.28515625" customWidth="1"/>
  </cols>
  <sheetData>
    <row r="1" spans="1:6" ht="28.5" customHeight="1" x14ac:dyDescent="0.25">
      <c r="A1" s="1" t="s">
        <v>0</v>
      </c>
      <c r="B1" s="2"/>
      <c r="C1" s="110" t="s">
        <v>15</v>
      </c>
      <c r="D1" s="110"/>
      <c r="E1" s="110"/>
      <c r="F1" s="110"/>
    </row>
    <row r="2" spans="1:6" ht="30.75" customHeight="1" x14ac:dyDescent="0.25">
      <c r="A2" s="3" t="s">
        <v>29</v>
      </c>
      <c r="B2" s="4"/>
      <c r="C2" s="111"/>
      <c r="D2" s="111"/>
      <c r="E2" s="111"/>
      <c r="F2" s="111"/>
    </row>
    <row r="3" spans="1:6" ht="15.75" thickBot="1" x14ac:dyDescent="0.3">
      <c r="A3" s="6"/>
      <c r="B3" s="5"/>
      <c r="C3" s="7"/>
      <c r="D3" s="7"/>
      <c r="E3" s="7"/>
      <c r="F3" s="7"/>
    </row>
    <row r="4" spans="1:6" ht="20.25" customHeight="1" x14ac:dyDescent="0.25">
      <c r="A4" s="112" t="s">
        <v>3</v>
      </c>
      <c r="B4" s="114" t="s">
        <v>2</v>
      </c>
      <c r="C4" s="116" t="s">
        <v>4</v>
      </c>
      <c r="D4" s="98" t="s">
        <v>32</v>
      </c>
      <c r="E4" s="99" t="s">
        <v>5</v>
      </c>
      <c r="F4" s="100" t="s">
        <v>34</v>
      </c>
    </row>
    <row r="5" spans="1:6" ht="10.5" customHeight="1" thickBot="1" x14ac:dyDescent="0.3">
      <c r="A5" s="113"/>
      <c r="B5" s="115"/>
      <c r="C5" s="117"/>
      <c r="D5" s="101" t="s">
        <v>35</v>
      </c>
      <c r="E5" s="102" t="s">
        <v>36</v>
      </c>
      <c r="F5" s="103" t="s">
        <v>33</v>
      </c>
    </row>
    <row r="6" spans="1:6" x14ac:dyDescent="0.25">
      <c r="A6" s="8"/>
      <c r="B6" s="9"/>
      <c r="C6" s="10"/>
      <c r="D6" s="10"/>
      <c r="E6" s="25"/>
      <c r="F6" s="25"/>
    </row>
    <row r="7" spans="1:6" x14ac:dyDescent="0.25">
      <c r="A7" s="11">
        <v>1</v>
      </c>
      <c r="B7" s="12" t="s">
        <v>9</v>
      </c>
      <c r="C7" s="16" t="s">
        <v>10</v>
      </c>
      <c r="D7" s="96">
        <v>1</v>
      </c>
      <c r="E7" s="94"/>
      <c r="F7" s="26">
        <f>D7*E7</f>
        <v>0</v>
      </c>
    </row>
    <row r="8" spans="1:6" x14ac:dyDescent="0.25">
      <c r="A8" s="14"/>
      <c r="B8" s="15"/>
      <c r="C8" s="13"/>
      <c r="D8" s="97"/>
      <c r="E8" s="26"/>
      <c r="F8" s="26"/>
    </row>
    <row r="9" spans="1:6" x14ac:dyDescent="0.25">
      <c r="A9" s="11">
        <v>2</v>
      </c>
      <c r="B9" s="12" t="s">
        <v>8</v>
      </c>
      <c r="C9" s="16" t="s">
        <v>10</v>
      </c>
      <c r="D9" s="96">
        <v>1</v>
      </c>
      <c r="E9" s="94"/>
      <c r="F9" s="26">
        <f>D9*E9</f>
        <v>0</v>
      </c>
    </row>
    <row r="10" spans="1:6" x14ac:dyDescent="0.25">
      <c r="A10" s="11"/>
      <c r="B10" s="15"/>
      <c r="C10" s="13"/>
      <c r="D10" s="97"/>
      <c r="E10" s="26"/>
      <c r="F10" s="26"/>
    </row>
    <row r="11" spans="1:6" x14ac:dyDescent="0.25">
      <c r="A11" s="11">
        <v>3</v>
      </c>
      <c r="B11" s="12" t="s">
        <v>7</v>
      </c>
      <c r="C11" s="16" t="s">
        <v>10</v>
      </c>
      <c r="D11" s="96">
        <v>1</v>
      </c>
      <c r="E11" s="94"/>
      <c r="F11" s="27">
        <f>D11*E11</f>
        <v>0</v>
      </c>
    </row>
    <row r="12" spans="1:6" x14ac:dyDescent="0.25">
      <c r="A12" s="11"/>
      <c r="B12" s="17"/>
      <c r="C12" s="13"/>
      <c r="D12" s="97"/>
      <c r="E12" s="26"/>
      <c r="F12" s="26"/>
    </row>
    <row r="13" spans="1:6" ht="25.5" x14ac:dyDescent="0.25">
      <c r="A13" s="11">
        <v>4</v>
      </c>
      <c r="B13" s="24" t="s">
        <v>11</v>
      </c>
      <c r="C13" s="13" t="s">
        <v>10</v>
      </c>
      <c r="D13" s="97">
        <v>1</v>
      </c>
      <c r="E13" s="94"/>
      <c r="F13" s="26">
        <f>D13*E13</f>
        <v>0</v>
      </c>
    </row>
    <row r="14" spans="1:6" x14ac:dyDescent="0.25">
      <c r="A14" s="11"/>
      <c r="B14" s="17"/>
      <c r="C14" s="13"/>
      <c r="D14" s="97"/>
      <c r="E14" s="26"/>
      <c r="F14" s="26"/>
    </row>
    <row r="15" spans="1:6" x14ac:dyDescent="0.25">
      <c r="A15" s="11">
        <v>5</v>
      </c>
      <c r="B15" s="12" t="s">
        <v>12</v>
      </c>
      <c r="C15" s="13" t="s">
        <v>10</v>
      </c>
      <c r="D15" s="97">
        <v>1</v>
      </c>
      <c r="E15" s="94"/>
      <c r="F15" s="26">
        <f>D15*E15</f>
        <v>0</v>
      </c>
    </row>
    <row r="16" spans="1:6" ht="15.75" thickBot="1" x14ac:dyDescent="0.3">
      <c r="A16" s="18"/>
      <c r="B16" s="19"/>
      <c r="C16" s="20"/>
      <c r="D16" s="95"/>
      <c r="E16" s="28"/>
      <c r="F16" s="28"/>
    </row>
    <row r="17" spans="1:6" ht="15.75" thickBot="1" x14ac:dyDescent="0.3">
      <c r="A17" s="21"/>
      <c r="B17" s="23" t="s">
        <v>13</v>
      </c>
      <c r="C17" s="22"/>
      <c r="D17" s="22"/>
      <c r="E17" s="22"/>
      <c r="F17" s="22">
        <f>SUM(F7:F16)</f>
        <v>0</v>
      </c>
    </row>
    <row r="18" spans="1:6" ht="15.75" thickBot="1" x14ac:dyDescent="0.3"/>
    <row r="19" spans="1:6" ht="15.75" thickBot="1" x14ac:dyDescent="0.3">
      <c r="A19" s="21"/>
      <c r="B19" s="29" t="s">
        <v>14</v>
      </c>
      <c r="C19" s="22"/>
      <c r="D19" s="22"/>
      <c r="E19" s="22"/>
      <c r="F19" s="22">
        <f>F17*24</f>
        <v>0</v>
      </c>
    </row>
  </sheetData>
  <sheetProtection algorithmName="SHA-512" hashValue="HmCx4pHTT5hGXD6UBBAFBY4mRjyFk6GPDJ/N8lXyGJZsmrXXZufsdRVvRP1G94Wp1U3wivP9G2hV06WGjarBEg==" saltValue="PZHbA9h7F7uAKwXAJftvog==" spinCount="100000" sheet="1" objects="1" scenarios="1"/>
  <mergeCells count="4">
    <mergeCell ref="C1:F2"/>
    <mergeCell ref="A4:A5"/>
    <mergeCell ref="B4:B5"/>
    <mergeCell ref="C4:C5"/>
  </mergeCells>
  <pageMargins left="0.7" right="0.7" top="0.75" bottom="0.75" header="0.3" footer="0.3"/>
  <pageSetup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C20B7-F259-4095-BE25-8DA33B839766}">
  <sheetPr>
    <pageSetUpPr fitToPage="1"/>
  </sheetPr>
  <dimension ref="A1:G17"/>
  <sheetViews>
    <sheetView view="pageBreakPreview" zoomScale="110" zoomScaleNormal="100" zoomScaleSheetLayoutView="110" workbookViewId="0">
      <selection activeCell="C22" sqref="C22"/>
    </sheetView>
  </sheetViews>
  <sheetFormatPr defaultColWidth="8.85546875" defaultRowHeight="15" x14ac:dyDescent="0.25"/>
  <cols>
    <col min="1" max="1" width="1" style="60" customWidth="1"/>
    <col min="2" max="2" width="11.85546875" style="60" customWidth="1"/>
    <col min="3" max="3" width="63.28515625" style="60" customWidth="1"/>
    <col min="4" max="4" width="23.42578125" style="60" customWidth="1"/>
    <col min="5" max="5" width="18.28515625" style="60" customWidth="1"/>
    <col min="6" max="6" width="17.5703125" style="60" customWidth="1"/>
    <col min="7" max="7" width="12.42578125" style="60" bestFit="1" customWidth="1"/>
    <col min="8" max="253" width="8.85546875" style="60"/>
    <col min="254" max="254" width="5" style="60" customWidth="1"/>
    <col min="255" max="255" width="11.85546875" style="60" customWidth="1"/>
    <col min="256" max="256" width="60.42578125" style="60" bestFit="1" customWidth="1"/>
    <col min="257" max="257" width="21.28515625" style="60" customWidth="1"/>
    <col min="258" max="259" width="18.28515625" style="60" customWidth="1"/>
    <col min="260" max="261" width="19.7109375" style="60" customWidth="1"/>
    <col min="262" max="262" width="6.28515625" style="60" customWidth="1"/>
    <col min="263" max="509" width="8.85546875" style="60"/>
    <col min="510" max="510" width="5" style="60" customWidth="1"/>
    <col min="511" max="511" width="11.85546875" style="60" customWidth="1"/>
    <col min="512" max="512" width="60.42578125" style="60" bestFit="1" customWidth="1"/>
    <col min="513" max="513" width="21.28515625" style="60" customWidth="1"/>
    <col min="514" max="515" width="18.28515625" style="60" customWidth="1"/>
    <col min="516" max="517" width="19.7109375" style="60" customWidth="1"/>
    <col min="518" max="518" width="6.28515625" style="60" customWidth="1"/>
    <col min="519" max="765" width="8.85546875" style="60"/>
    <col min="766" max="766" width="5" style="60" customWidth="1"/>
    <col min="767" max="767" width="11.85546875" style="60" customWidth="1"/>
    <col min="768" max="768" width="60.42578125" style="60" bestFit="1" customWidth="1"/>
    <col min="769" max="769" width="21.28515625" style="60" customWidth="1"/>
    <col min="770" max="771" width="18.28515625" style="60" customWidth="1"/>
    <col min="772" max="773" width="19.7109375" style="60" customWidth="1"/>
    <col min="774" max="774" width="6.28515625" style="60" customWidth="1"/>
    <col min="775" max="1021" width="8.85546875" style="60"/>
    <col min="1022" max="1022" width="5" style="60" customWidth="1"/>
    <col min="1023" max="1023" width="11.85546875" style="60" customWidth="1"/>
    <col min="1024" max="1024" width="60.42578125" style="60" bestFit="1" customWidth="1"/>
    <col min="1025" max="1025" width="21.28515625" style="60" customWidth="1"/>
    <col min="1026" max="1027" width="18.28515625" style="60" customWidth="1"/>
    <col min="1028" max="1029" width="19.7109375" style="60" customWidth="1"/>
    <col min="1030" max="1030" width="6.28515625" style="60" customWidth="1"/>
    <col min="1031" max="1277" width="8.85546875" style="60"/>
    <col min="1278" max="1278" width="5" style="60" customWidth="1"/>
    <col min="1279" max="1279" width="11.85546875" style="60" customWidth="1"/>
    <col min="1280" max="1280" width="60.42578125" style="60" bestFit="1" customWidth="1"/>
    <col min="1281" max="1281" width="21.28515625" style="60" customWidth="1"/>
    <col min="1282" max="1283" width="18.28515625" style="60" customWidth="1"/>
    <col min="1284" max="1285" width="19.7109375" style="60" customWidth="1"/>
    <col min="1286" max="1286" width="6.28515625" style="60" customWidth="1"/>
    <col min="1287" max="1533" width="8.85546875" style="60"/>
    <col min="1534" max="1534" width="5" style="60" customWidth="1"/>
    <col min="1535" max="1535" width="11.85546875" style="60" customWidth="1"/>
    <col min="1536" max="1536" width="60.42578125" style="60" bestFit="1" customWidth="1"/>
    <col min="1537" max="1537" width="21.28515625" style="60" customWidth="1"/>
    <col min="1538" max="1539" width="18.28515625" style="60" customWidth="1"/>
    <col min="1540" max="1541" width="19.7109375" style="60" customWidth="1"/>
    <col min="1542" max="1542" width="6.28515625" style="60" customWidth="1"/>
    <col min="1543" max="1789" width="8.85546875" style="60"/>
    <col min="1790" max="1790" width="5" style="60" customWidth="1"/>
    <col min="1791" max="1791" width="11.85546875" style="60" customWidth="1"/>
    <col min="1792" max="1792" width="60.42578125" style="60" bestFit="1" customWidth="1"/>
    <col min="1793" max="1793" width="21.28515625" style="60" customWidth="1"/>
    <col min="1794" max="1795" width="18.28515625" style="60" customWidth="1"/>
    <col min="1796" max="1797" width="19.7109375" style="60" customWidth="1"/>
    <col min="1798" max="1798" width="6.28515625" style="60" customWidth="1"/>
    <col min="1799" max="2045" width="8.85546875" style="60"/>
    <col min="2046" max="2046" width="5" style="60" customWidth="1"/>
    <col min="2047" max="2047" width="11.85546875" style="60" customWidth="1"/>
    <col min="2048" max="2048" width="60.42578125" style="60" bestFit="1" customWidth="1"/>
    <col min="2049" max="2049" width="21.28515625" style="60" customWidth="1"/>
    <col min="2050" max="2051" width="18.28515625" style="60" customWidth="1"/>
    <col min="2052" max="2053" width="19.7109375" style="60" customWidth="1"/>
    <col min="2054" max="2054" width="6.28515625" style="60" customWidth="1"/>
    <col min="2055" max="2301" width="8.85546875" style="60"/>
    <col min="2302" max="2302" width="5" style="60" customWidth="1"/>
    <col min="2303" max="2303" width="11.85546875" style="60" customWidth="1"/>
    <col min="2304" max="2304" width="60.42578125" style="60" bestFit="1" customWidth="1"/>
    <col min="2305" max="2305" width="21.28515625" style="60" customWidth="1"/>
    <col min="2306" max="2307" width="18.28515625" style="60" customWidth="1"/>
    <col min="2308" max="2309" width="19.7109375" style="60" customWidth="1"/>
    <col min="2310" max="2310" width="6.28515625" style="60" customWidth="1"/>
    <col min="2311" max="2557" width="8.85546875" style="60"/>
    <col min="2558" max="2558" width="5" style="60" customWidth="1"/>
    <col min="2559" max="2559" width="11.85546875" style="60" customWidth="1"/>
    <col min="2560" max="2560" width="60.42578125" style="60" bestFit="1" customWidth="1"/>
    <col min="2561" max="2561" width="21.28515625" style="60" customWidth="1"/>
    <col min="2562" max="2563" width="18.28515625" style="60" customWidth="1"/>
    <col min="2564" max="2565" width="19.7109375" style="60" customWidth="1"/>
    <col min="2566" max="2566" width="6.28515625" style="60" customWidth="1"/>
    <col min="2567" max="2813" width="8.85546875" style="60"/>
    <col min="2814" max="2814" width="5" style="60" customWidth="1"/>
    <col min="2815" max="2815" width="11.85546875" style="60" customWidth="1"/>
    <col min="2816" max="2816" width="60.42578125" style="60" bestFit="1" customWidth="1"/>
    <col min="2817" max="2817" width="21.28515625" style="60" customWidth="1"/>
    <col min="2818" max="2819" width="18.28515625" style="60" customWidth="1"/>
    <col min="2820" max="2821" width="19.7109375" style="60" customWidth="1"/>
    <col min="2822" max="2822" width="6.28515625" style="60" customWidth="1"/>
    <col min="2823" max="3069" width="8.85546875" style="60"/>
    <col min="3070" max="3070" width="5" style="60" customWidth="1"/>
    <col min="3071" max="3071" width="11.85546875" style="60" customWidth="1"/>
    <col min="3072" max="3072" width="60.42578125" style="60" bestFit="1" customWidth="1"/>
    <col min="3073" max="3073" width="21.28515625" style="60" customWidth="1"/>
    <col min="3074" max="3075" width="18.28515625" style="60" customWidth="1"/>
    <col min="3076" max="3077" width="19.7109375" style="60" customWidth="1"/>
    <col min="3078" max="3078" width="6.28515625" style="60" customWidth="1"/>
    <col min="3079" max="3325" width="8.85546875" style="60"/>
    <col min="3326" max="3326" width="5" style="60" customWidth="1"/>
    <col min="3327" max="3327" width="11.85546875" style="60" customWidth="1"/>
    <col min="3328" max="3328" width="60.42578125" style="60" bestFit="1" customWidth="1"/>
    <col min="3329" max="3329" width="21.28515625" style="60" customWidth="1"/>
    <col min="3330" max="3331" width="18.28515625" style="60" customWidth="1"/>
    <col min="3332" max="3333" width="19.7109375" style="60" customWidth="1"/>
    <col min="3334" max="3334" width="6.28515625" style="60" customWidth="1"/>
    <col min="3335" max="3581" width="8.85546875" style="60"/>
    <col min="3582" max="3582" width="5" style="60" customWidth="1"/>
    <col min="3583" max="3583" width="11.85546875" style="60" customWidth="1"/>
    <col min="3584" max="3584" width="60.42578125" style="60" bestFit="1" customWidth="1"/>
    <col min="3585" max="3585" width="21.28515625" style="60" customWidth="1"/>
    <col min="3586" max="3587" width="18.28515625" style="60" customWidth="1"/>
    <col min="3588" max="3589" width="19.7109375" style="60" customWidth="1"/>
    <col min="3590" max="3590" width="6.28515625" style="60" customWidth="1"/>
    <col min="3591" max="3837" width="8.85546875" style="60"/>
    <col min="3838" max="3838" width="5" style="60" customWidth="1"/>
    <col min="3839" max="3839" width="11.85546875" style="60" customWidth="1"/>
    <col min="3840" max="3840" width="60.42578125" style="60" bestFit="1" customWidth="1"/>
    <col min="3841" max="3841" width="21.28515625" style="60" customWidth="1"/>
    <col min="3842" max="3843" width="18.28515625" style="60" customWidth="1"/>
    <col min="3844" max="3845" width="19.7109375" style="60" customWidth="1"/>
    <col min="3846" max="3846" width="6.28515625" style="60" customWidth="1"/>
    <col min="3847" max="4093" width="8.85546875" style="60"/>
    <col min="4094" max="4094" width="5" style="60" customWidth="1"/>
    <col min="4095" max="4095" width="11.85546875" style="60" customWidth="1"/>
    <col min="4096" max="4096" width="60.42578125" style="60" bestFit="1" customWidth="1"/>
    <col min="4097" max="4097" width="21.28515625" style="60" customWidth="1"/>
    <col min="4098" max="4099" width="18.28515625" style="60" customWidth="1"/>
    <col min="4100" max="4101" width="19.7109375" style="60" customWidth="1"/>
    <col min="4102" max="4102" width="6.28515625" style="60" customWidth="1"/>
    <col min="4103" max="4349" width="8.85546875" style="60"/>
    <col min="4350" max="4350" width="5" style="60" customWidth="1"/>
    <col min="4351" max="4351" width="11.85546875" style="60" customWidth="1"/>
    <col min="4352" max="4352" width="60.42578125" style="60" bestFit="1" customWidth="1"/>
    <col min="4353" max="4353" width="21.28515625" style="60" customWidth="1"/>
    <col min="4354" max="4355" width="18.28515625" style="60" customWidth="1"/>
    <col min="4356" max="4357" width="19.7109375" style="60" customWidth="1"/>
    <col min="4358" max="4358" width="6.28515625" style="60" customWidth="1"/>
    <col min="4359" max="4605" width="8.85546875" style="60"/>
    <col min="4606" max="4606" width="5" style="60" customWidth="1"/>
    <col min="4607" max="4607" width="11.85546875" style="60" customWidth="1"/>
    <col min="4608" max="4608" width="60.42578125" style="60" bestFit="1" customWidth="1"/>
    <col min="4609" max="4609" width="21.28515625" style="60" customWidth="1"/>
    <col min="4610" max="4611" width="18.28515625" style="60" customWidth="1"/>
    <col min="4612" max="4613" width="19.7109375" style="60" customWidth="1"/>
    <col min="4614" max="4614" width="6.28515625" style="60" customWidth="1"/>
    <col min="4615" max="4861" width="8.85546875" style="60"/>
    <col min="4862" max="4862" width="5" style="60" customWidth="1"/>
    <col min="4863" max="4863" width="11.85546875" style="60" customWidth="1"/>
    <col min="4864" max="4864" width="60.42578125" style="60" bestFit="1" customWidth="1"/>
    <col min="4865" max="4865" width="21.28515625" style="60" customWidth="1"/>
    <col min="4866" max="4867" width="18.28515625" style="60" customWidth="1"/>
    <col min="4868" max="4869" width="19.7109375" style="60" customWidth="1"/>
    <col min="4870" max="4870" width="6.28515625" style="60" customWidth="1"/>
    <col min="4871" max="5117" width="8.85546875" style="60"/>
    <col min="5118" max="5118" width="5" style="60" customWidth="1"/>
    <col min="5119" max="5119" width="11.85546875" style="60" customWidth="1"/>
    <col min="5120" max="5120" width="60.42578125" style="60" bestFit="1" customWidth="1"/>
    <col min="5121" max="5121" width="21.28515625" style="60" customWidth="1"/>
    <col min="5122" max="5123" width="18.28515625" style="60" customWidth="1"/>
    <col min="5124" max="5125" width="19.7109375" style="60" customWidth="1"/>
    <col min="5126" max="5126" width="6.28515625" style="60" customWidth="1"/>
    <col min="5127" max="5373" width="8.85546875" style="60"/>
    <col min="5374" max="5374" width="5" style="60" customWidth="1"/>
    <col min="5375" max="5375" width="11.85546875" style="60" customWidth="1"/>
    <col min="5376" max="5376" width="60.42578125" style="60" bestFit="1" customWidth="1"/>
    <col min="5377" max="5377" width="21.28515625" style="60" customWidth="1"/>
    <col min="5378" max="5379" width="18.28515625" style="60" customWidth="1"/>
    <col min="5380" max="5381" width="19.7109375" style="60" customWidth="1"/>
    <col min="5382" max="5382" width="6.28515625" style="60" customWidth="1"/>
    <col min="5383" max="5629" width="8.85546875" style="60"/>
    <col min="5630" max="5630" width="5" style="60" customWidth="1"/>
    <col min="5631" max="5631" width="11.85546875" style="60" customWidth="1"/>
    <col min="5632" max="5632" width="60.42578125" style="60" bestFit="1" customWidth="1"/>
    <col min="5633" max="5633" width="21.28515625" style="60" customWidth="1"/>
    <col min="5634" max="5635" width="18.28515625" style="60" customWidth="1"/>
    <col min="5636" max="5637" width="19.7109375" style="60" customWidth="1"/>
    <col min="5638" max="5638" width="6.28515625" style="60" customWidth="1"/>
    <col min="5639" max="5885" width="8.85546875" style="60"/>
    <col min="5886" max="5886" width="5" style="60" customWidth="1"/>
    <col min="5887" max="5887" width="11.85546875" style="60" customWidth="1"/>
    <col min="5888" max="5888" width="60.42578125" style="60" bestFit="1" customWidth="1"/>
    <col min="5889" max="5889" width="21.28515625" style="60" customWidth="1"/>
    <col min="5890" max="5891" width="18.28515625" style="60" customWidth="1"/>
    <col min="5892" max="5893" width="19.7109375" style="60" customWidth="1"/>
    <col min="5894" max="5894" width="6.28515625" style="60" customWidth="1"/>
    <col min="5895" max="6141" width="8.85546875" style="60"/>
    <col min="6142" max="6142" width="5" style="60" customWidth="1"/>
    <col min="6143" max="6143" width="11.85546875" style="60" customWidth="1"/>
    <col min="6144" max="6144" width="60.42578125" style="60" bestFit="1" customWidth="1"/>
    <col min="6145" max="6145" width="21.28515625" style="60" customWidth="1"/>
    <col min="6146" max="6147" width="18.28515625" style="60" customWidth="1"/>
    <col min="6148" max="6149" width="19.7109375" style="60" customWidth="1"/>
    <col min="6150" max="6150" width="6.28515625" style="60" customWidth="1"/>
    <col min="6151" max="6397" width="8.85546875" style="60"/>
    <col min="6398" max="6398" width="5" style="60" customWidth="1"/>
    <col min="6399" max="6399" width="11.85546875" style="60" customWidth="1"/>
    <col min="6400" max="6400" width="60.42578125" style="60" bestFit="1" customWidth="1"/>
    <col min="6401" max="6401" width="21.28515625" style="60" customWidth="1"/>
    <col min="6402" max="6403" width="18.28515625" style="60" customWidth="1"/>
    <col min="6404" max="6405" width="19.7109375" style="60" customWidth="1"/>
    <col min="6406" max="6406" width="6.28515625" style="60" customWidth="1"/>
    <col min="6407" max="6653" width="8.85546875" style="60"/>
    <col min="6654" max="6654" width="5" style="60" customWidth="1"/>
    <col min="6655" max="6655" width="11.85546875" style="60" customWidth="1"/>
    <col min="6656" max="6656" width="60.42578125" style="60" bestFit="1" customWidth="1"/>
    <col min="6657" max="6657" width="21.28515625" style="60" customWidth="1"/>
    <col min="6658" max="6659" width="18.28515625" style="60" customWidth="1"/>
    <col min="6660" max="6661" width="19.7109375" style="60" customWidth="1"/>
    <col min="6662" max="6662" width="6.28515625" style="60" customWidth="1"/>
    <col min="6663" max="6909" width="8.85546875" style="60"/>
    <col min="6910" max="6910" width="5" style="60" customWidth="1"/>
    <col min="6911" max="6911" width="11.85546875" style="60" customWidth="1"/>
    <col min="6912" max="6912" width="60.42578125" style="60" bestFit="1" customWidth="1"/>
    <col min="6913" max="6913" width="21.28515625" style="60" customWidth="1"/>
    <col min="6914" max="6915" width="18.28515625" style="60" customWidth="1"/>
    <col min="6916" max="6917" width="19.7109375" style="60" customWidth="1"/>
    <col min="6918" max="6918" width="6.28515625" style="60" customWidth="1"/>
    <col min="6919" max="7165" width="8.85546875" style="60"/>
    <col min="7166" max="7166" width="5" style="60" customWidth="1"/>
    <col min="7167" max="7167" width="11.85546875" style="60" customWidth="1"/>
    <col min="7168" max="7168" width="60.42578125" style="60" bestFit="1" customWidth="1"/>
    <col min="7169" max="7169" width="21.28515625" style="60" customWidth="1"/>
    <col min="7170" max="7171" width="18.28515625" style="60" customWidth="1"/>
    <col min="7172" max="7173" width="19.7109375" style="60" customWidth="1"/>
    <col min="7174" max="7174" width="6.28515625" style="60" customWidth="1"/>
    <col min="7175" max="7421" width="8.85546875" style="60"/>
    <col min="7422" max="7422" width="5" style="60" customWidth="1"/>
    <col min="7423" max="7423" width="11.85546875" style="60" customWidth="1"/>
    <col min="7424" max="7424" width="60.42578125" style="60" bestFit="1" customWidth="1"/>
    <col min="7425" max="7425" width="21.28515625" style="60" customWidth="1"/>
    <col min="7426" max="7427" width="18.28515625" style="60" customWidth="1"/>
    <col min="7428" max="7429" width="19.7109375" style="60" customWidth="1"/>
    <col min="7430" max="7430" width="6.28515625" style="60" customWidth="1"/>
    <col min="7431" max="7677" width="8.85546875" style="60"/>
    <col min="7678" max="7678" width="5" style="60" customWidth="1"/>
    <col min="7679" max="7679" width="11.85546875" style="60" customWidth="1"/>
    <col min="7680" max="7680" width="60.42578125" style="60" bestFit="1" customWidth="1"/>
    <col min="7681" max="7681" width="21.28515625" style="60" customWidth="1"/>
    <col min="7682" max="7683" width="18.28515625" style="60" customWidth="1"/>
    <col min="7684" max="7685" width="19.7109375" style="60" customWidth="1"/>
    <col min="7686" max="7686" width="6.28515625" style="60" customWidth="1"/>
    <col min="7687" max="7933" width="8.85546875" style="60"/>
    <col min="7934" max="7934" width="5" style="60" customWidth="1"/>
    <col min="7935" max="7935" width="11.85546875" style="60" customWidth="1"/>
    <col min="7936" max="7936" width="60.42578125" style="60" bestFit="1" customWidth="1"/>
    <col min="7937" max="7937" width="21.28515625" style="60" customWidth="1"/>
    <col min="7938" max="7939" width="18.28515625" style="60" customWidth="1"/>
    <col min="7940" max="7941" width="19.7109375" style="60" customWidth="1"/>
    <col min="7942" max="7942" width="6.28515625" style="60" customWidth="1"/>
    <col min="7943" max="8189" width="8.85546875" style="60"/>
    <col min="8190" max="8190" width="5" style="60" customWidth="1"/>
    <col min="8191" max="8191" width="11.85546875" style="60" customWidth="1"/>
    <col min="8192" max="8192" width="60.42578125" style="60" bestFit="1" customWidth="1"/>
    <col min="8193" max="8193" width="21.28515625" style="60" customWidth="1"/>
    <col min="8194" max="8195" width="18.28515625" style="60" customWidth="1"/>
    <col min="8196" max="8197" width="19.7109375" style="60" customWidth="1"/>
    <col min="8198" max="8198" width="6.28515625" style="60" customWidth="1"/>
    <col min="8199" max="8445" width="8.85546875" style="60"/>
    <col min="8446" max="8446" width="5" style="60" customWidth="1"/>
    <col min="8447" max="8447" width="11.85546875" style="60" customWidth="1"/>
    <col min="8448" max="8448" width="60.42578125" style="60" bestFit="1" customWidth="1"/>
    <col min="8449" max="8449" width="21.28515625" style="60" customWidth="1"/>
    <col min="8450" max="8451" width="18.28515625" style="60" customWidth="1"/>
    <col min="8452" max="8453" width="19.7109375" style="60" customWidth="1"/>
    <col min="8454" max="8454" width="6.28515625" style="60" customWidth="1"/>
    <col min="8455" max="8701" width="8.85546875" style="60"/>
    <col min="8702" max="8702" width="5" style="60" customWidth="1"/>
    <col min="8703" max="8703" width="11.85546875" style="60" customWidth="1"/>
    <col min="8704" max="8704" width="60.42578125" style="60" bestFit="1" customWidth="1"/>
    <col min="8705" max="8705" width="21.28515625" style="60" customWidth="1"/>
    <col min="8706" max="8707" width="18.28515625" style="60" customWidth="1"/>
    <col min="8708" max="8709" width="19.7109375" style="60" customWidth="1"/>
    <col min="8710" max="8710" width="6.28515625" style="60" customWidth="1"/>
    <col min="8711" max="8957" width="8.85546875" style="60"/>
    <col min="8958" max="8958" width="5" style="60" customWidth="1"/>
    <col min="8959" max="8959" width="11.85546875" style="60" customWidth="1"/>
    <col min="8960" max="8960" width="60.42578125" style="60" bestFit="1" customWidth="1"/>
    <col min="8961" max="8961" width="21.28515625" style="60" customWidth="1"/>
    <col min="8962" max="8963" width="18.28515625" style="60" customWidth="1"/>
    <col min="8964" max="8965" width="19.7109375" style="60" customWidth="1"/>
    <col min="8966" max="8966" width="6.28515625" style="60" customWidth="1"/>
    <col min="8967" max="9213" width="8.85546875" style="60"/>
    <col min="9214" max="9214" width="5" style="60" customWidth="1"/>
    <col min="9215" max="9215" width="11.85546875" style="60" customWidth="1"/>
    <col min="9216" max="9216" width="60.42578125" style="60" bestFit="1" customWidth="1"/>
    <col min="9217" max="9217" width="21.28515625" style="60" customWidth="1"/>
    <col min="9218" max="9219" width="18.28515625" style="60" customWidth="1"/>
    <col min="9220" max="9221" width="19.7109375" style="60" customWidth="1"/>
    <col min="9222" max="9222" width="6.28515625" style="60" customWidth="1"/>
    <col min="9223" max="9469" width="8.85546875" style="60"/>
    <col min="9470" max="9470" width="5" style="60" customWidth="1"/>
    <col min="9471" max="9471" width="11.85546875" style="60" customWidth="1"/>
    <col min="9472" max="9472" width="60.42578125" style="60" bestFit="1" customWidth="1"/>
    <col min="9473" max="9473" width="21.28515625" style="60" customWidth="1"/>
    <col min="9474" max="9475" width="18.28515625" style="60" customWidth="1"/>
    <col min="9476" max="9477" width="19.7109375" style="60" customWidth="1"/>
    <col min="9478" max="9478" width="6.28515625" style="60" customWidth="1"/>
    <col min="9479" max="9725" width="8.85546875" style="60"/>
    <col min="9726" max="9726" width="5" style="60" customWidth="1"/>
    <col min="9727" max="9727" width="11.85546875" style="60" customWidth="1"/>
    <col min="9728" max="9728" width="60.42578125" style="60" bestFit="1" customWidth="1"/>
    <col min="9729" max="9729" width="21.28515625" style="60" customWidth="1"/>
    <col min="9730" max="9731" width="18.28515625" style="60" customWidth="1"/>
    <col min="9732" max="9733" width="19.7109375" style="60" customWidth="1"/>
    <col min="9734" max="9734" width="6.28515625" style="60" customWidth="1"/>
    <col min="9735" max="9981" width="8.85546875" style="60"/>
    <col min="9982" max="9982" width="5" style="60" customWidth="1"/>
    <col min="9983" max="9983" width="11.85546875" style="60" customWidth="1"/>
    <col min="9984" max="9984" width="60.42578125" style="60" bestFit="1" customWidth="1"/>
    <col min="9985" max="9985" width="21.28515625" style="60" customWidth="1"/>
    <col min="9986" max="9987" width="18.28515625" style="60" customWidth="1"/>
    <col min="9988" max="9989" width="19.7109375" style="60" customWidth="1"/>
    <col min="9990" max="9990" width="6.28515625" style="60" customWidth="1"/>
    <col min="9991" max="10237" width="8.85546875" style="60"/>
    <col min="10238" max="10238" width="5" style="60" customWidth="1"/>
    <col min="10239" max="10239" width="11.85546875" style="60" customWidth="1"/>
    <col min="10240" max="10240" width="60.42578125" style="60" bestFit="1" customWidth="1"/>
    <col min="10241" max="10241" width="21.28515625" style="60" customWidth="1"/>
    <col min="10242" max="10243" width="18.28515625" style="60" customWidth="1"/>
    <col min="10244" max="10245" width="19.7109375" style="60" customWidth="1"/>
    <col min="10246" max="10246" width="6.28515625" style="60" customWidth="1"/>
    <col min="10247" max="10493" width="8.85546875" style="60"/>
    <col min="10494" max="10494" width="5" style="60" customWidth="1"/>
    <col min="10495" max="10495" width="11.85546875" style="60" customWidth="1"/>
    <col min="10496" max="10496" width="60.42578125" style="60" bestFit="1" customWidth="1"/>
    <col min="10497" max="10497" width="21.28515625" style="60" customWidth="1"/>
    <col min="10498" max="10499" width="18.28515625" style="60" customWidth="1"/>
    <col min="10500" max="10501" width="19.7109375" style="60" customWidth="1"/>
    <col min="10502" max="10502" width="6.28515625" style="60" customWidth="1"/>
    <col min="10503" max="10749" width="8.85546875" style="60"/>
    <col min="10750" max="10750" width="5" style="60" customWidth="1"/>
    <col min="10751" max="10751" width="11.85546875" style="60" customWidth="1"/>
    <col min="10752" max="10752" width="60.42578125" style="60" bestFit="1" customWidth="1"/>
    <col min="10753" max="10753" width="21.28515625" style="60" customWidth="1"/>
    <col min="10754" max="10755" width="18.28515625" style="60" customWidth="1"/>
    <col min="10756" max="10757" width="19.7109375" style="60" customWidth="1"/>
    <col min="10758" max="10758" width="6.28515625" style="60" customWidth="1"/>
    <col min="10759" max="11005" width="8.85546875" style="60"/>
    <col min="11006" max="11006" width="5" style="60" customWidth="1"/>
    <col min="11007" max="11007" width="11.85546875" style="60" customWidth="1"/>
    <col min="11008" max="11008" width="60.42578125" style="60" bestFit="1" customWidth="1"/>
    <col min="11009" max="11009" width="21.28515625" style="60" customWidth="1"/>
    <col min="11010" max="11011" width="18.28515625" style="60" customWidth="1"/>
    <col min="11012" max="11013" width="19.7109375" style="60" customWidth="1"/>
    <col min="11014" max="11014" width="6.28515625" style="60" customWidth="1"/>
    <col min="11015" max="11261" width="8.85546875" style="60"/>
    <col min="11262" max="11262" width="5" style="60" customWidth="1"/>
    <col min="11263" max="11263" width="11.85546875" style="60" customWidth="1"/>
    <col min="11264" max="11264" width="60.42578125" style="60" bestFit="1" customWidth="1"/>
    <col min="11265" max="11265" width="21.28515625" style="60" customWidth="1"/>
    <col min="11266" max="11267" width="18.28515625" style="60" customWidth="1"/>
    <col min="11268" max="11269" width="19.7109375" style="60" customWidth="1"/>
    <col min="11270" max="11270" width="6.28515625" style="60" customWidth="1"/>
    <col min="11271" max="11517" width="8.85546875" style="60"/>
    <col min="11518" max="11518" width="5" style="60" customWidth="1"/>
    <col min="11519" max="11519" width="11.85546875" style="60" customWidth="1"/>
    <col min="11520" max="11520" width="60.42578125" style="60" bestFit="1" customWidth="1"/>
    <col min="11521" max="11521" width="21.28515625" style="60" customWidth="1"/>
    <col min="11522" max="11523" width="18.28515625" style="60" customWidth="1"/>
    <col min="11524" max="11525" width="19.7109375" style="60" customWidth="1"/>
    <col min="11526" max="11526" width="6.28515625" style="60" customWidth="1"/>
    <col min="11527" max="11773" width="8.85546875" style="60"/>
    <col min="11774" max="11774" width="5" style="60" customWidth="1"/>
    <col min="11775" max="11775" width="11.85546875" style="60" customWidth="1"/>
    <col min="11776" max="11776" width="60.42578125" style="60" bestFit="1" customWidth="1"/>
    <col min="11777" max="11777" width="21.28515625" style="60" customWidth="1"/>
    <col min="11778" max="11779" width="18.28515625" style="60" customWidth="1"/>
    <col min="11780" max="11781" width="19.7109375" style="60" customWidth="1"/>
    <col min="11782" max="11782" width="6.28515625" style="60" customWidth="1"/>
    <col min="11783" max="12029" width="8.85546875" style="60"/>
    <col min="12030" max="12030" width="5" style="60" customWidth="1"/>
    <col min="12031" max="12031" width="11.85546875" style="60" customWidth="1"/>
    <col min="12032" max="12032" width="60.42578125" style="60" bestFit="1" customWidth="1"/>
    <col min="12033" max="12033" width="21.28515625" style="60" customWidth="1"/>
    <col min="12034" max="12035" width="18.28515625" style="60" customWidth="1"/>
    <col min="12036" max="12037" width="19.7109375" style="60" customWidth="1"/>
    <col min="12038" max="12038" width="6.28515625" style="60" customWidth="1"/>
    <col min="12039" max="12285" width="8.85546875" style="60"/>
    <col min="12286" max="12286" width="5" style="60" customWidth="1"/>
    <col min="12287" max="12287" width="11.85546875" style="60" customWidth="1"/>
    <col min="12288" max="12288" width="60.42578125" style="60" bestFit="1" customWidth="1"/>
    <col min="12289" max="12289" width="21.28515625" style="60" customWidth="1"/>
    <col min="12290" max="12291" width="18.28515625" style="60" customWidth="1"/>
    <col min="12292" max="12293" width="19.7109375" style="60" customWidth="1"/>
    <col min="12294" max="12294" width="6.28515625" style="60" customWidth="1"/>
    <col min="12295" max="12541" width="8.85546875" style="60"/>
    <col min="12542" max="12542" width="5" style="60" customWidth="1"/>
    <col min="12543" max="12543" width="11.85546875" style="60" customWidth="1"/>
    <col min="12544" max="12544" width="60.42578125" style="60" bestFit="1" customWidth="1"/>
    <col min="12545" max="12545" width="21.28515625" style="60" customWidth="1"/>
    <col min="12546" max="12547" width="18.28515625" style="60" customWidth="1"/>
    <col min="12548" max="12549" width="19.7109375" style="60" customWidth="1"/>
    <col min="12550" max="12550" width="6.28515625" style="60" customWidth="1"/>
    <col min="12551" max="12797" width="8.85546875" style="60"/>
    <col min="12798" max="12798" width="5" style="60" customWidth="1"/>
    <col min="12799" max="12799" width="11.85546875" style="60" customWidth="1"/>
    <col min="12800" max="12800" width="60.42578125" style="60" bestFit="1" customWidth="1"/>
    <col min="12801" max="12801" width="21.28515625" style="60" customWidth="1"/>
    <col min="12802" max="12803" width="18.28515625" style="60" customWidth="1"/>
    <col min="12804" max="12805" width="19.7109375" style="60" customWidth="1"/>
    <col min="12806" max="12806" width="6.28515625" style="60" customWidth="1"/>
    <col min="12807" max="13053" width="8.85546875" style="60"/>
    <col min="13054" max="13054" width="5" style="60" customWidth="1"/>
    <col min="13055" max="13055" width="11.85546875" style="60" customWidth="1"/>
    <col min="13056" max="13056" width="60.42578125" style="60" bestFit="1" customWidth="1"/>
    <col min="13057" max="13057" width="21.28515625" style="60" customWidth="1"/>
    <col min="13058" max="13059" width="18.28515625" style="60" customWidth="1"/>
    <col min="13060" max="13061" width="19.7109375" style="60" customWidth="1"/>
    <col min="13062" max="13062" width="6.28515625" style="60" customWidth="1"/>
    <col min="13063" max="13309" width="8.85546875" style="60"/>
    <col min="13310" max="13310" width="5" style="60" customWidth="1"/>
    <col min="13311" max="13311" width="11.85546875" style="60" customWidth="1"/>
    <col min="13312" max="13312" width="60.42578125" style="60" bestFit="1" customWidth="1"/>
    <col min="13313" max="13313" width="21.28515625" style="60" customWidth="1"/>
    <col min="13314" max="13315" width="18.28515625" style="60" customWidth="1"/>
    <col min="13316" max="13317" width="19.7109375" style="60" customWidth="1"/>
    <col min="13318" max="13318" width="6.28515625" style="60" customWidth="1"/>
    <col min="13319" max="13565" width="8.85546875" style="60"/>
    <col min="13566" max="13566" width="5" style="60" customWidth="1"/>
    <col min="13567" max="13567" width="11.85546875" style="60" customWidth="1"/>
    <col min="13568" max="13568" width="60.42578125" style="60" bestFit="1" customWidth="1"/>
    <col min="13569" max="13569" width="21.28515625" style="60" customWidth="1"/>
    <col min="13570" max="13571" width="18.28515625" style="60" customWidth="1"/>
    <col min="13572" max="13573" width="19.7109375" style="60" customWidth="1"/>
    <col min="13574" max="13574" width="6.28515625" style="60" customWidth="1"/>
    <col min="13575" max="13821" width="8.85546875" style="60"/>
    <col min="13822" max="13822" width="5" style="60" customWidth="1"/>
    <col min="13823" max="13823" width="11.85546875" style="60" customWidth="1"/>
    <col min="13824" max="13824" width="60.42578125" style="60" bestFit="1" customWidth="1"/>
    <col min="13825" max="13825" width="21.28515625" style="60" customWidth="1"/>
    <col min="13826" max="13827" width="18.28515625" style="60" customWidth="1"/>
    <col min="13828" max="13829" width="19.7109375" style="60" customWidth="1"/>
    <col min="13830" max="13830" width="6.28515625" style="60" customWidth="1"/>
    <col min="13831" max="14077" width="8.85546875" style="60"/>
    <col min="14078" max="14078" width="5" style="60" customWidth="1"/>
    <col min="14079" max="14079" width="11.85546875" style="60" customWidth="1"/>
    <col min="14080" max="14080" width="60.42578125" style="60" bestFit="1" customWidth="1"/>
    <col min="14081" max="14081" width="21.28515625" style="60" customWidth="1"/>
    <col min="14082" max="14083" width="18.28515625" style="60" customWidth="1"/>
    <col min="14084" max="14085" width="19.7109375" style="60" customWidth="1"/>
    <col min="14086" max="14086" width="6.28515625" style="60" customWidth="1"/>
    <col min="14087" max="14333" width="8.85546875" style="60"/>
    <col min="14334" max="14334" width="5" style="60" customWidth="1"/>
    <col min="14335" max="14335" width="11.85546875" style="60" customWidth="1"/>
    <col min="14336" max="14336" width="60.42578125" style="60" bestFit="1" customWidth="1"/>
    <col min="14337" max="14337" width="21.28515625" style="60" customWidth="1"/>
    <col min="14338" max="14339" width="18.28515625" style="60" customWidth="1"/>
    <col min="14340" max="14341" width="19.7109375" style="60" customWidth="1"/>
    <col min="14342" max="14342" width="6.28515625" style="60" customWidth="1"/>
    <col min="14343" max="14589" width="8.85546875" style="60"/>
    <col min="14590" max="14590" width="5" style="60" customWidth="1"/>
    <col min="14591" max="14591" width="11.85546875" style="60" customWidth="1"/>
    <col min="14592" max="14592" width="60.42578125" style="60" bestFit="1" customWidth="1"/>
    <col min="14593" max="14593" width="21.28515625" style="60" customWidth="1"/>
    <col min="14594" max="14595" width="18.28515625" style="60" customWidth="1"/>
    <col min="14596" max="14597" width="19.7109375" style="60" customWidth="1"/>
    <col min="14598" max="14598" width="6.28515625" style="60" customWidth="1"/>
    <col min="14599" max="14845" width="8.85546875" style="60"/>
    <col min="14846" max="14846" width="5" style="60" customWidth="1"/>
    <col min="14847" max="14847" width="11.85546875" style="60" customWidth="1"/>
    <col min="14848" max="14848" width="60.42578125" style="60" bestFit="1" customWidth="1"/>
    <col min="14849" max="14849" width="21.28515625" style="60" customWidth="1"/>
    <col min="14850" max="14851" width="18.28515625" style="60" customWidth="1"/>
    <col min="14852" max="14853" width="19.7109375" style="60" customWidth="1"/>
    <col min="14854" max="14854" width="6.28515625" style="60" customWidth="1"/>
    <col min="14855" max="15101" width="8.85546875" style="60"/>
    <col min="15102" max="15102" width="5" style="60" customWidth="1"/>
    <col min="15103" max="15103" width="11.85546875" style="60" customWidth="1"/>
    <col min="15104" max="15104" width="60.42578125" style="60" bestFit="1" customWidth="1"/>
    <col min="15105" max="15105" width="21.28515625" style="60" customWidth="1"/>
    <col min="15106" max="15107" width="18.28515625" style="60" customWidth="1"/>
    <col min="15108" max="15109" width="19.7109375" style="60" customWidth="1"/>
    <col min="15110" max="15110" width="6.28515625" style="60" customWidth="1"/>
    <col min="15111" max="15357" width="8.85546875" style="60"/>
    <col min="15358" max="15358" width="5" style="60" customWidth="1"/>
    <col min="15359" max="15359" width="11.85546875" style="60" customWidth="1"/>
    <col min="15360" max="15360" width="60.42578125" style="60" bestFit="1" customWidth="1"/>
    <col min="15361" max="15361" width="21.28515625" style="60" customWidth="1"/>
    <col min="15362" max="15363" width="18.28515625" style="60" customWidth="1"/>
    <col min="15364" max="15365" width="19.7109375" style="60" customWidth="1"/>
    <col min="15366" max="15366" width="6.28515625" style="60" customWidth="1"/>
    <col min="15367" max="15613" width="8.85546875" style="60"/>
    <col min="15614" max="15614" width="5" style="60" customWidth="1"/>
    <col min="15615" max="15615" width="11.85546875" style="60" customWidth="1"/>
    <col min="15616" max="15616" width="60.42578125" style="60" bestFit="1" customWidth="1"/>
    <col min="15617" max="15617" width="21.28515625" style="60" customWidth="1"/>
    <col min="15618" max="15619" width="18.28515625" style="60" customWidth="1"/>
    <col min="15620" max="15621" width="19.7109375" style="60" customWidth="1"/>
    <col min="15622" max="15622" width="6.28515625" style="60" customWidth="1"/>
    <col min="15623" max="15869" width="8.85546875" style="60"/>
    <col min="15870" max="15870" width="5" style="60" customWidth="1"/>
    <col min="15871" max="15871" width="11.85546875" style="60" customWidth="1"/>
    <col min="15872" max="15872" width="60.42578125" style="60" bestFit="1" customWidth="1"/>
    <col min="15873" max="15873" width="21.28515625" style="60" customWidth="1"/>
    <col min="15874" max="15875" width="18.28515625" style="60" customWidth="1"/>
    <col min="15876" max="15877" width="19.7109375" style="60" customWidth="1"/>
    <col min="15878" max="15878" width="6.28515625" style="60" customWidth="1"/>
    <col min="15879" max="16125" width="8.85546875" style="60"/>
    <col min="16126" max="16126" width="5" style="60" customWidth="1"/>
    <col min="16127" max="16127" width="11.85546875" style="60" customWidth="1"/>
    <col min="16128" max="16128" width="60.42578125" style="60" bestFit="1" customWidth="1"/>
    <col min="16129" max="16129" width="21.28515625" style="60" customWidth="1"/>
    <col min="16130" max="16131" width="18.28515625" style="60" customWidth="1"/>
    <col min="16132" max="16133" width="19.7109375" style="60" customWidth="1"/>
    <col min="16134" max="16134" width="6.28515625" style="60" customWidth="1"/>
    <col min="16135" max="16384" width="8.85546875" style="60"/>
  </cols>
  <sheetData>
    <row r="1" spans="1:7" x14ac:dyDescent="0.25">
      <c r="A1" s="80"/>
      <c r="B1" s="81"/>
      <c r="C1" s="81"/>
      <c r="D1" s="81"/>
      <c r="E1" s="81"/>
      <c r="F1" s="80"/>
    </row>
    <row r="2" spans="1:7" customFormat="1" ht="28.5" customHeight="1" x14ac:dyDescent="0.25">
      <c r="A2" s="79"/>
      <c r="B2" s="92" t="s">
        <v>0</v>
      </c>
      <c r="C2" s="91"/>
      <c r="D2" s="118" t="s">
        <v>15</v>
      </c>
      <c r="E2" s="118"/>
      <c r="F2" s="91"/>
    </row>
    <row r="3" spans="1:7" customFormat="1" ht="30.75" customHeight="1" x14ac:dyDescent="0.25">
      <c r="A3" s="3"/>
      <c r="B3" s="4" t="s">
        <v>1</v>
      </c>
      <c r="C3" s="91"/>
      <c r="D3" s="118"/>
      <c r="E3" s="118"/>
      <c r="F3" s="91"/>
    </row>
    <row r="4" spans="1:7" ht="15.75" thickBot="1" x14ac:dyDescent="0.3">
      <c r="B4" s="59"/>
      <c r="C4" s="59"/>
      <c r="D4" s="59"/>
      <c r="E4" s="59"/>
    </row>
    <row r="5" spans="1:7" ht="15.75" thickBot="1" x14ac:dyDescent="0.3">
      <c r="B5" s="61" t="s">
        <v>25</v>
      </c>
      <c r="C5" s="62"/>
      <c r="D5" s="62"/>
      <c r="E5" s="93"/>
    </row>
    <row r="6" spans="1:7" ht="19.899999999999999" customHeight="1" thickBot="1" x14ac:dyDescent="0.3">
      <c r="B6" s="63" t="s">
        <v>26</v>
      </c>
      <c r="C6" s="82" t="s">
        <v>27</v>
      </c>
      <c r="D6" s="86"/>
      <c r="E6" s="64" t="s">
        <v>6</v>
      </c>
    </row>
    <row r="7" spans="1:7" x14ac:dyDescent="0.25">
      <c r="B7" s="65"/>
      <c r="C7" s="83"/>
      <c r="D7" s="87"/>
      <c r="E7" s="66"/>
    </row>
    <row r="8" spans="1:7" x14ac:dyDescent="0.25">
      <c r="B8" s="67"/>
      <c r="C8" s="84"/>
      <c r="D8" s="88"/>
      <c r="E8" s="68"/>
    </row>
    <row r="9" spans="1:7" x14ac:dyDescent="0.25">
      <c r="B9" s="67">
        <v>1</v>
      </c>
      <c r="C9" s="84" t="s">
        <v>29</v>
      </c>
      <c r="D9" s="88"/>
      <c r="E9" s="69"/>
    </row>
    <row r="10" spans="1:7" x14ac:dyDescent="0.25">
      <c r="B10" s="70"/>
      <c r="C10" s="85"/>
      <c r="D10" s="89"/>
      <c r="E10" s="71"/>
    </row>
    <row r="11" spans="1:7" x14ac:dyDescent="0.25">
      <c r="B11" s="70"/>
      <c r="C11" s="85" t="s">
        <v>30</v>
      </c>
      <c r="D11" s="89"/>
      <c r="E11" s="69">
        <f>'Bill 1 Security Services'!F19</f>
        <v>0</v>
      </c>
      <c r="G11" s="72"/>
    </row>
    <row r="12" spans="1:7" x14ac:dyDescent="0.25">
      <c r="B12" s="70"/>
      <c r="C12" s="85"/>
      <c r="D12" s="89"/>
      <c r="E12" s="69"/>
      <c r="G12" s="72"/>
    </row>
    <row r="13" spans="1:7" ht="15.75" thickBot="1" x14ac:dyDescent="0.3">
      <c r="B13" s="70"/>
      <c r="C13" s="85"/>
      <c r="D13" s="89"/>
      <c r="E13" s="73"/>
    </row>
    <row r="14" spans="1:7" ht="26.25" customHeight="1" thickBot="1" x14ac:dyDescent="0.3">
      <c r="B14" s="74"/>
      <c r="C14" s="82"/>
      <c r="D14" s="90" t="s">
        <v>28</v>
      </c>
      <c r="E14" s="75">
        <f>SUM(E10:E13)</f>
        <v>0</v>
      </c>
    </row>
    <row r="15" spans="1:7" x14ac:dyDescent="0.25">
      <c r="B15" s="59"/>
      <c r="C15" s="76"/>
      <c r="D15" s="76"/>
      <c r="E15" s="77"/>
    </row>
    <row r="17" spans="5:5" x14ac:dyDescent="0.25">
      <c r="E17" s="78"/>
    </row>
  </sheetData>
  <sheetProtection algorithmName="SHA-512" hashValue="Gxe1AOa6yyVBEmoGjaRPCzivbHQqpWeAvqyIo3Zd5ylKLVF6wHwXVNHYjgyFeK8RAC5l8Utnq7gSkUAN1qXneA==" saltValue="t1LY5E5DxtvUuKRwUfZfHA==" spinCount="100000" sheet="1" objects="1" scenarios="1"/>
  <mergeCells count="1">
    <mergeCell ref="D2:E3"/>
  </mergeCells>
  <pageMargins left="0.25" right="0.25" top="0.75" bottom="0.75" header="0.3" footer="0.3"/>
  <pageSetup paperSize="9" scale="83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Cover page</vt:lpstr>
      <vt:lpstr>Bill 1 Security Services</vt:lpstr>
      <vt:lpstr>Bill 2 - Summary</vt:lpstr>
      <vt:lpstr>'Bill 2 - Summary'!Print_Area</vt:lpstr>
      <vt:lpstr>'Cover page'!Print_Area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Letlotlo Mtila</dc:creator>
  <cp:lastModifiedBy>Sibongile Skhosana</cp:lastModifiedBy>
  <dcterms:created xsi:type="dcterms:W3CDTF">2022-09-20T11:44:03Z</dcterms:created>
  <dcterms:modified xsi:type="dcterms:W3CDTF">2022-09-20T13:13:44Z</dcterms:modified>
</cp:coreProperties>
</file>