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khanyiGN\Desktop\BUSY WORKING ON\SYSTEM DINAMICS SOFTWARE  LICENCES\PRICING SCHEDULE\"/>
    </mc:Choice>
  </mc:AlternateContent>
  <bookViews>
    <workbookView xWindow="-120" yWindow="-120" windowWidth="20730" windowHeight="11160" activeTab="1"/>
  </bookViews>
  <sheets>
    <sheet name="Notes" sheetId="13" r:id="rId1"/>
    <sheet name="System Dynamics" sheetId="9" r:id="rId2"/>
    <sheet name="Currency" sheetId="5" r:id="rId3"/>
  </sheets>
  <externalReferences>
    <externalReference r:id="rId4"/>
    <externalReference r:id="rId5"/>
    <externalReference r:id="rId6"/>
    <externalReference r:id="rId7"/>
    <externalReference r:id="rId8"/>
    <externalReference r:id="rId9"/>
    <externalReference r:id="rId10"/>
  </externalReferences>
  <definedNames>
    <definedName name="_." localSheetId="1">#REF!</definedName>
    <definedName name="_.">#REF!</definedName>
    <definedName name="_xlnm._FilterDatabase" localSheetId="1" hidden="1">'System Dynamics'!$A$6:$H$15</definedName>
    <definedName name="_Order1" hidden="1">255</definedName>
    <definedName name="_R" localSheetId="1">#REF!</definedName>
    <definedName name="_R">#REF!</definedName>
    <definedName name="ACwvu.all." localSheetId="2" hidden="1">#REF!</definedName>
    <definedName name="ACwvu.all." localSheetId="1" hidden="1">#REF!</definedName>
    <definedName name="ACwvu.all." hidden="1">#REF!</definedName>
    <definedName name="ACwvu.prices." localSheetId="2" hidden="1">#REF!</definedName>
    <definedName name="ACwvu.prices." localSheetId="1" hidden="1">#REF!</definedName>
    <definedName name="ACwvu.prices." hidden="1">#REF!</definedName>
    <definedName name="ACwvu.summary." localSheetId="2" hidden="1">#REF!</definedName>
    <definedName name="ACwvu.summary." hidden="1">#REF!</definedName>
    <definedName name="Area_Print" localSheetId="1">#REF!</definedName>
    <definedName name="Area_Print">#REF!</definedName>
    <definedName name="Clear_CAST_Price_Summary" localSheetId="2">Currency!Clear_CAST_Price_Summary</definedName>
    <definedName name="Clear_CAST_Price_Summary" localSheetId="1">'System Dynamics'!Clear_CAST_Price_Summary</definedName>
    <definedName name="Clear_CAST_Price_Summary">[0]!Clear_CAST_Price_Summary</definedName>
    <definedName name="Cost_Allocation" localSheetId="2">[1]Data!$C$2:$C$12</definedName>
    <definedName name="Cost_Allocation">[2]Data!$C$2:$C$12</definedName>
    <definedName name="CPA_Data" localSheetId="2">[1]Data!$F$2:$F$14</definedName>
    <definedName name="CPA_Data">[2]Data!$F$2:$F$14</definedName>
    <definedName name="Currency" localSheetId="2">[1]Data!$E$2:$E$19</definedName>
    <definedName name="Currency">[2]Data!$E$2:$E$19</definedName>
    <definedName name="Currency_A" localSheetId="2">[3]Data!$E$2:$E$19</definedName>
    <definedName name="Currency_A">[4]Data!$E$2:$E$19</definedName>
    <definedName name="Currency_Allocated" localSheetId="2">'[5]Option X3'!$D$9:$D$26</definedName>
    <definedName name="Currency_Allocated">'[6]Option X3'!$D$9:$D$26</definedName>
    <definedName name="CurrencyA">[7]Data!$E$2:$E$19</definedName>
    <definedName name="Cwvu.summary." localSheetId="2" hidden="1">#REF!</definedName>
    <definedName name="Cwvu.summary." localSheetId="1" hidden="1">#REF!</definedName>
    <definedName name="Cwvu.summary." hidden="1">#REF!</definedName>
    <definedName name="D" localSheetId="1">#REF!</definedName>
    <definedName name="D">#REF!</definedName>
    <definedName name="Data" localSheetId="1">'System Dynamics'!$A$6:$H$13</definedName>
    <definedName name="Data">#REF!</definedName>
    <definedName name="Data_Daywork" localSheetId="1">#REF!</definedName>
    <definedName name="Data_Daywork">#REF!</definedName>
    <definedName name="Data_Opt_Bill5" localSheetId="1">#REF!</definedName>
    <definedName name="Data_Opt_Bill5">#REF!</definedName>
    <definedName name="Option_N" localSheetId="2">'[5]Option X5'!$H$9:$H$18</definedName>
    <definedName name="Option_N">'[6]Option X5'!$H$9:$H$18</definedName>
    <definedName name="P" localSheetId="1">#REF!</definedName>
    <definedName name="P">#REF!</definedName>
    <definedName name="_xlnm.Print_Titles" localSheetId="1">'System Dynamics'!$A:$H,'System Dynamics'!#REF!</definedName>
    <definedName name="PS5_Allocation" localSheetId="2">[1]Data!$B$2:$B$20</definedName>
    <definedName name="PS5_Allocation">[2]Data!$B$2:$B$20</definedName>
    <definedName name="Q" localSheetId="1">#REF!</definedName>
    <definedName name="Q">#REF!</definedName>
    <definedName name="Rwvu.all." localSheetId="2" hidden="1">#REF!,#REF!</definedName>
    <definedName name="Rwvu.all." localSheetId="1" hidden="1">#REF!,#REF!</definedName>
    <definedName name="Rwvu.all." hidden="1">#REF!,#REF!</definedName>
    <definedName name="Rwvu.prices." localSheetId="2" hidden="1">#REF!,#REF!</definedName>
    <definedName name="Rwvu.prices." localSheetId="1" hidden="1">#REF!,#REF!</definedName>
    <definedName name="Rwvu.prices." hidden="1">#REF!,#REF!</definedName>
    <definedName name="Rwvu.summary." localSheetId="2" hidden="1">#REF!</definedName>
    <definedName name="Rwvu.summary." localSheetId="1" hidden="1">#REF!</definedName>
    <definedName name="Rwvu.summary." hidden="1">#REF!</definedName>
    <definedName name="S" localSheetId="1">#REF!</definedName>
    <definedName name="S">#REF!</definedName>
    <definedName name="solver_adj" localSheetId="2" hidden="1">#REF!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2" hidden="1">#REF!</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1">#REF!</definedName>
    <definedName name="Sort_Data">#REF!</definedName>
    <definedName name="Swvu.all." localSheetId="2" hidden="1">#REF!</definedName>
    <definedName name="Swvu.all." hidden="1">#REF!</definedName>
    <definedName name="Swvu.prices." localSheetId="2" hidden="1">#REF!</definedName>
    <definedName name="Swvu.prices." hidden="1">#REF!</definedName>
    <definedName name="Swvu.summary." localSheetId="2" hidden="1">#REF!</definedName>
    <definedName name="Swvu.summary." hidden="1">#REF!</definedName>
    <definedName name="w" localSheetId="2">Currency!w</definedName>
    <definedName name="w" localSheetId="1">'System Dynamics'!w</definedName>
    <definedName name="w">[0]!w</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2" hidden="1">#REF!,#REF!</definedName>
    <definedName name="Z_07E28E77_F6FA_11D1_8C51_444553540000_.wvu.Cols" localSheetId="1" hidden="1">#REF!,#REF!</definedName>
    <definedName name="Z_07E28E77_F6FA_11D1_8C51_444553540000_.wvu.Cols" hidden="1">#REF!,#REF!</definedName>
    <definedName name="Z_07E28E80_F6FA_11D1_8C51_444553540000_.wvu.Cols" localSheetId="2"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2" hidden="1">#REF!</definedName>
    <definedName name="Z_07E28E85_F6FA_11D1_8C51_444553540000_.wvu.Cols" localSheetId="1" hidden="1">#REF!</definedName>
    <definedName name="Z_07E28E85_F6FA_11D1_8C51_444553540000_.wvu.Cols" hidden="1">#REF!</definedName>
    <definedName name="Z_0F778F74_F6F1_11D1_8C51_444553540000_.wvu.Cols" localSheetId="2" hidden="1">#REF!,#REF!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2"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2" hidden="1">#REF!</definedName>
    <definedName name="Z_0F778F82_F6F1_11D1_8C51_444553540000_.wvu.Cols" localSheetId="1" hidden="1">#REF!</definedName>
    <definedName name="Z_0F778F82_F6F1_11D1_8C51_444553540000_.wvu.Cols" hidden="1">#REF!</definedName>
    <definedName name="Z_1BB37995_F9EC_11D1_8C51_444553540000_.wvu.Cols" localSheetId="2" hidden="1">#REF!,#REF!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2"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2" hidden="1">#REF!</definedName>
    <definedName name="Z_1BB379A3_F9EC_11D1_8C51_444553540000_.wvu.Cols" localSheetId="1" hidden="1">#REF!</definedName>
    <definedName name="Z_1BB379A3_F9EC_11D1_8C51_444553540000_.wvu.Cols" hidden="1">#REF!</definedName>
    <definedName name="Z_1C8D1AB5_F70D_11D1_8C51_444553540000_.wvu.Cols" localSheetId="2" hidden="1">#REF!,#REF!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2"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2" hidden="1">#REF!</definedName>
    <definedName name="Z_1C8D1AC3_F70D_11D1_8C51_444553540000_.wvu.Cols" localSheetId="1" hidden="1">#REF!</definedName>
    <definedName name="Z_1C8D1AC3_F70D_11D1_8C51_444553540000_.wvu.Cols" hidden="1">#REF!</definedName>
    <definedName name="Z_201040E3_EFFE_11D1_A0B0_00A0246C5A5D_.wvu.Cols" localSheetId="2" hidden="1">#REF!,#REF!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2"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2" hidden="1">#REF!</definedName>
    <definedName name="Z_201040F1_EFFE_11D1_A0B0_00A0246C5A5D_.wvu.Cols" localSheetId="1" hidden="1">#REF!</definedName>
    <definedName name="Z_201040F1_EFFE_11D1_A0B0_00A0246C5A5D_.wvu.Cols" hidden="1">#REF!</definedName>
    <definedName name="Z_2F9A8219_FAB3_11D1_8C51_444553540000_.wvu.Cols" localSheetId="2" hidden="1">#REF!,#REF!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2"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2" hidden="1">#REF!</definedName>
    <definedName name="Z_2F9A8227_FAB3_11D1_8C51_444553540000_.wvu.Cols" localSheetId="1" hidden="1">#REF!</definedName>
    <definedName name="Z_2F9A8227_FAB3_11D1_8C51_444553540000_.wvu.Cols" hidden="1">#REF!</definedName>
    <definedName name="Z_36EC52B6_F657_11D1_8C51_444553540000_.wvu.Cols" localSheetId="2" hidden="1">#REF!,#REF!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2"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2" hidden="1">#REF!</definedName>
    <definedName name="Z_36EC52C6_F657_11D1_8C51_444553540000_.wvu.Cols" localSheetId="1" hidden="1">#REF!</definedName>
    <definedName name="Z_36EC52C6_F657_11D1_8C51_444553540000_.wvu.Cols" hidden="1">#REF!</definedName>
    <definedName name="Z_42D42DD2_F3CA_11D1_8C51_444553540000_.wvu.Cols" localSheetId="2" hidden="1">#REF!,#REF!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2"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2" hidden="1">#REF!</definedName>
    <definedName name="Z_42D42DE0_F3CA_11D1_8C51_444553540000_.wvu.Cols" localSheetId="1" hidden="1">#REF!</definedName>
    <definedName name="Z_42D42DE0_F3CA_11D1_8C51_444553540000_.wvu.Cols" hidden="1">#REF!</definedName>
    <definedName name="Z_5488E252_F3A7_11D1_8C51_444553540000_.wvu.Cols" localSheetId="2" hidden="1">#REF!,#REF!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2"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2" hidden="1">#REF!</definedName>
    <definedName name="Z_5488E260_F3A7_11D1_8C51_444553540000_.wvu.Cols" localSheetId="1" hidden="1">#REF!</definedName>
    <definedName name="Z_5488E260_F3A7_11D1_8C51_444553540000_.wvu.Cols" hidden="1">#REF!</definedName>
    <definedName name="Z_57011824_F624_11D1_8C51_444553540000_.wvu.Cols" localSheetId="2" hidden="1">#REF!,#REF!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2"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2" hidden="1">#REF!</definedName>
    <definedName name="Z_57011834_F624_11D1_8C51_444553540000_.wvu.Cols" localSheetId="1" hidden="1">#REF!</definedName>
    <definedName name="Z_57011834_F624_11D1_8C51_444553540000_.wvu.Cols" hidden="1">#REF!</definedName>
    <definedName name="Z_7C7048D6_F613_11D1_8C51_444553540000_.wvu.Cols" localSheetId="2" hidden="1">#REF!,#REF!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2"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2" hidden="1">#REF!</definedName>
    <definedName name="Z_7C7048E6_F613_11D1_8C51_444553540000_.wvu.Cols" localSheetId="1" hidden="1">#REF!</definedName>
    <definedName name="Z_7C7048E6_F613_11D1_8C51_444553540000_.wvu.Cols" hidden="1">#REF!</definedName>
    <definedName name="Z_88CD029A_F928_11D1_8C51_444553540000_.wvu.Cols" localSheetId="2" hidden="1">#REF!,#REF!</definedName>
    <definedName name="Z_88CD029A_F928_11D1_8C51_444553540000_.wvu.Cols" localSheetId="1" hidden="1">#REF!,#REF!</definedName>
    <definedName name="Z_88CD029A_F928_11D1_8C51_444553540000_.wvu.Cols" hidden="1">#REF!,#REF!</definedName>
    <definedName name="Z_88CD02A3_F928_11D1_8C51_444553540000_.wvu.Cols" localSheetId="2"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2" hidden="1">#REF!</definedName>
    <definedName name="Z_88CD02A8_F928_11D1_8C51_444553540000_.wvu.Cols" localSheetId="1" hidden="1">#REF!</definedName>
    <definedName name="Z_88CD02A8_F928_11D1_8C51_444553540000_.wvu.Cols" hidden="1">#REF!</definedName>
    <definedName name="Z_96929736_F6C3_11D1_8C51_444553540000_.wvu.Cols" localSheetId="2" hidden="1">#REF!,#REF!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2"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2" hidden="1">#REF!</definedName>
    <definedName name="Z_96929746_F6C3_11D1_8C51_444553540000_.wvu.Cols" localSheetId="1" hidden="1">#REF!</definedName>
    <definedName name="Z_96929746_F6C3_11D1_8C51_444553540000_.wvu.Cols" hidden="1">#REF!</definedName>
    <definedName name="Z_98F27197_11A4_11D2_8C51_444553540000_.wvu.Cols" localSheetId="2" hidden="1">#REF!,#REF!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2"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2" hidden="1">#REF!</definedName>
    <definedName name="Z_98F271A5_11A4_11D2_8C51_444553540000_.wvu.Cols" localSheetId="1" hidden="1">#REF!</definedName>
    <definedName name="Z_98F271A5_11A4_11D2_8C51_444553540000_.wvu.Cols" hidden="1">#REF!</definedName>
    <definedName name="Z_AD5D9037_FB84_11D1_8C51_444553540000_.wvu.Cols" localSheetId="2" hidden="1">#REF!,#REF!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2"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2" hidden="1">#REF!</definedName>
    <definedName name="Z_AD5D9045_FB84_11D1_8C51_444553540000_.wvu.Cols" localSheetId="1" hidden="1">#REF!</definedName>
    <definedName name="Z_AD5D9045_FB84_11D1_8C51_444553540000_.wvu.Cols" hidden="1">#REF!</definedName>
    <definedName name="Z_ADC94474_F55C_11D1_8C51_444553540000_.wvu.Cols" localSheetId="2" hidden="1">#REF!,#REF!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2"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2" hidden="1">#REF!</definedName>
    <definedName name="Z_ADC94482_F55C_11D1_8C51_444553540000_.wvu.Cols" localSheetId="1" hidden="1">#REF!</definedName>
    <definedName name="Z_ADC94482_F55C_11D1_8C51_444553540000_.wvu.Cols" hidden="1">#REF!</definedName>
    <definedName name="Z_C772F4DA_F46C_11D1_8C51_444553540000_.wvu.Cols" localSheetId="2" hidden="1">#REF!,#REF!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2"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2" hidden="1">#REF!</definedName>
    <definedName name="Z_C772F4E8_F46C_11D1_8C51_444553540000_.wvu.Cols" localSheetId="1" hidden="1">#REF!</definedName>
    <definedName name="Z_C772F4E8_F46C_11D1_8C51_444553540000_.wvu.Cols" hidden="1">#REF!</definedName>
    <definedName name="Z_DD23A3E7_1197_11D2_8C51_444553540000_.wvu.Cols" localSheetId="2" hidden="1">#REF!,#REF!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2"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2" hidden="1">#REF!</definedName>
    <definedName name="Z_DD23A3F5_1197_11D2_8C51_444553540000_.wvu.Cols" localSheetId="1" hidden="1">#REF!</definedName>
    <definedName name="Z_DD23A3F5_1197_11D2_8C51_444553540000_.wvu.Cols" hidden="1">#REF!</definedName>
    <definedName name="Z_E1908297_FB98_11D1_8C51_444553540000_.wvu.Cols" localSheetId="2" hidden="1">#REF!,#REF!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2"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2" hidden="1">#REF!</definedName>
    <definedName name="Z_E19082A5_FB98_11D1_8C51_444553540000_.wvu.Cols" localSheetId="1" hidden="1">#REF!</definedName>
    <definedName name="Z_E19082A5_FB98_11D1_8C51_444553540000_.wvu.Cols" hidden="1">#REF!</definedName>
    <definedName name="Z_E23C3916_F64C_11D1_8C51_444553540000_.wvu.Cols" localSheetId="2" hidden="1">#REF!,#REF!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2"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2" hidden="1">#REF!</definedName>
    <definedName name="Z_E23C3926_F64C_11D1_8C51_444553540000_.wvu.Cols" localSheetId="1" hidden="1">#REF!</definedName>
    <definedName name="Z_E23C3926_F64C_11D1_8C51_444553540000_.wvu.Cols" hidden="1">#REF!</definedName>
    <definedName name="Z_E23C3926_F64C_11D1_8C51_444553540000_.wvu.Rows" localSheetId="2"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2" hidden="1">#REF!,#REF!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2"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2" hidden="1">#REF!</definedName>
    <definedName name="Z_E9F13523_FA03_11D1_8C51_444553540000_.wvu.Cols" localSheetId="1" hidden="1">#REF!</definedName>
    <definedName name="Z_E9F13523_FA03_11D1_8C51_444553540000_.wvu.Cols" hidden="1">#REF!</definedName>
    <definedName name="Z_F7CC403E_074D_11D2_8C51_444553540000_.wvu.Cols" localSheetId="2" hidden="1">#REF!,#REF!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2"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2" hidden="1">#REF!</definedName>
    <definedName name="Z_F7CC404C_074D_11D2_8C51_444553540000_.wvu.Cols" localSheetId="1"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11" i="9" l="1"/>
  <c r="F11" i="9"/>
  <c r="H11" i="9" s="1"/>
  <c r="K10" i="9"/>
  <c r="F10" i="9"/>
  <c r="H10" i="9" s="1"/>
  <c r="J10" i="9" l="1"/>
  <c r="L10" i="9" s="1"/>
  <c r="J11" i="9"/>
  <c r="L11" i="9" s="1"/>
  <c r="B2" i="5" l="1"/>
  <c r="K9" i="9" l="1"/>
  <c r="K8" i="9"/>
  <c r="F9" i="9" l="1"/>
  <c r="H9" i="9" s="1"/>
  <c r="F8" i="9"/>
  <c r="H8" i="9" s="1"/>
  <c r="J8" i="9" l="1"/>
  <c r="L8" i="9" s="1"/>
  <c r="J9" i="9"/>
  <c r="L9" i="9" s="1"/>
  <c r="L12" i="9" l="1"/>
</calcChain>
</file>

<file path=xl/sharedStrings.xml><?xml version="1.0" encoding="utf-8"?>
<sst xmlns="http://schemas.openxmlformats.org/spreadsheetml/2006/main" count="82" uniqueCount="77">
  <si>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</si>
  <si>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</si>
  <si>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</si>
  <si>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</si>
  <si>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</si>
  <si>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</si>
  <si>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</si>
  <si>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</si>
  <si>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</si>
  <si>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</si>
  <si>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</si>
  <si>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</si>
  <si>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</si>
  <si>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</si>
  <si>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</si>
  <si>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</si>
  <si>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</si>
  <si>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</si>
  <si>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</si>
  <si>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</si>
  <si>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Total Estimated Quantity</t>
  </si>
  <si>
    <t xml:space="preserve">Total </t>
  </si>
  <si>
    <t>EUR</t>
  </si>
  <si>
    <t>GBP</t>
  </si>
  <si>
    <t>British Pound</t>
  </si>
  <si>
    <t>CURRENCY</t>
  </si>
  <si>
    <t>IMPORTANT NOTES</t>
  </si>
  <si>
    <t>Quoted prices MUST be in ZAR, EXCLUDING VAT and ESCALATIONS</t>
  </si>
  <si>
    <t>Prices MUST be quoted based on the SCOPE provided</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</si>
  <si>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</si>
  <si>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</si>
  <si>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</si>
  <si>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</si>
  <si>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</si>
  <si>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</si>
  <si>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</si>
  <si>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</si>
  <si>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</si>
  <si>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</si>
  <si>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</si>
  <si>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</si>
  <si>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</si>
  <si>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</si>
  <si>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</si>
  <si>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</si>
  <si>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</si>
  <si>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</si>
  <si>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</si>
  <si>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</si>
  <si>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</si>
  <si>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</si>
  <si>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</si>
  <si>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</si>
  <si>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</si>
  <si>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</si>
  <si>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</si>
  <si>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</si>
  <si>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</si>
  <si>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</si>
  <si>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</si>
  <si>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</si>
  <si>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</si>
  <si>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</si>
  <si>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</si>
  <si>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</si>
  <si>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</si>
  <si>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</si>
  <si>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</si>
  <si>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Licenses</t>
  </si>
  <si>
    <t>per user</t>
  </si>
  <si>
    <t>PRICING ASSUMPTIONS (INCLUDE APPLICABLE CPA FORMULAS FOR PRICING ADJUSTMENT)</t>
  </si>
  <si>
    <t>per license</t>
  </si>
  <si>
    <t>Annual</t>
  </si>
  <si>
    <t>Pricing Schedule : System Dynamics</t>
  </si>
  <si>
    <t>System Dynamics License</t>
  </si>
  <si>
    <r>
      <rPr>
        <b/>
        <sz val="11"/>
        <rFont val="Arial"/>
        <family val="2"/>
      </rPr>
      <t>Option 1</t>
    </r>
    <r>
      <rPr>
        <sz val="11"/>
        <rFont val="Arial"/>
        <family val="2"/>
      </rPr>
      <t>: Software Licenses - End User System Dynamics (Perpetual)</t>
    </r>
  </si>
  <si>
    <r>
      <rPr>
        <b/>
        <sz val="11"/>
        <rFont val="Arial"/>
        <family val="2"/>
      </rPr>
      <t>Option 2</t>
    </r>
    <r>
      <rPr>
        <sz val="11"/>
        <rFont val="Arial"/>
        <family val="2"/>
      </rPr>
      <t>: Software Licenses - End User System Dynamics (Subscription for 3 years)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</si>
</sst>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5">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s>
  <fills count="114">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
      <patternFill patternType="solid">
        <fgColor theme="0" tint="-0.14999847407452621"/>
        <bgColor rgb="FF000000"/>
      </patternFill>
    </fill>
  </fills>
  <borders count="84">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thin">
        <color indexed="64"/>
      </right>
      <top style="thin">
        <color indexed="64"/>
      </top>
      <bottom style="medium">
        <color indexed="64"/>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2" applyNumberFormat="0" applyAlignment="0" applyProtection="0"/>
    <xf numFmtId="0" fontId="4" fillId="10" borderId="2" applyNumberFormat="0" applyAlignment="0" applyProtection="0"/>
    <xf numFmtId="0" fontId="20" fillId="43" borderId="15"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2"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9" applyNumberFormat="0" applyAlignment="0" applyProtection="0">
      <alignment horizontal="left" vertical="center"/>
    </xf>
    <xf numFmtId="0" fontId="9" fillId="0" borderId="16">
      <alignment horizontal="left" vertical="center"/>
    </xf>
    <xf numFmtId="0" fontId="26" fillId="0" borderId="17" applyNumberFormat="0" applyFill="0" applyAlignment="0" applyProtection="0"/>
    <xf numFmtId="0" fontId="27" fillId="0" borderId="18" applyNumberFormat="0" applyFill="0" applyAlignment="0" applyProtection="0"/>
    <xf numFmtId="0" fontId="28" fillId="0" borderId="17" applyNumberFormat="0" applyFill="0" applyAlignment="0" applyProtection="0"/>
    <xf numFmtId="0" fontId="29" fillId="0" borderId="1" applyNumberFormat="0" applyFill="0" applyAlignment="0" applyProtection="0"/>
    <xf numFmtId="0" fontId="30" fillId="0" borderId="19" applyNumberFormat="0" applyFill="0" applyAlignment="0" applyProtection="0"/>
    <xf numFmtId="0" fontId="31" fillId="0" borderId="20"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2" applyNumberFormat="0" applyAlignment="0" applyProtection="0"/>
    <xf numFmtId="179" fontId="33" fillId="46" borderId="0"/>
    <xf numFmtId="0" fontId="7" fillId="0" borderId="0"/>
    <xf numFmtId="0" fontId="7" fillId="0" borderId="0"/>
    <xf numFmtId="0" fontId="34" fillId="0" borderId="21"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2"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2"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2" applyNumberFormat="0" applyFill="0" applyAlignment="0" applyProtection="0"/>
    <xf numFmtId="0" fontId="5" fillId="0" borderId="23"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5" fillId="0" borderId="0">
      <alignment vertical="top"/>
    </xf>
    <xf numFmtId="0" fontId="11" fillId="0" borderId="0">
      <alignment horizontal="left" vertical="top" wrapText="1"/>
    </xf>
    <xf numFmtId="0" fontId="42" fillId="0" borderId="0"/>
    <xf numFmtId="0" fontId="75" fillId="0" borderId="0">
      <alignment vertical="top"/>
    </xf>
    <xf numFmtId="0" fontId="75"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 fillId="61"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5"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9"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3"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58"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66"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70"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4"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7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6" fillId="5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6" fillId="6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71"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9"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5" fillId="93"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6" fillId="56"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5" fillId="97"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6" fillId="60"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5" fillId="96"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6" fillId="64"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5" fillId="96"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68"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5" fillId="93"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5" fillId="102"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6" fillId="76"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40" fillId="0" borderId="51">
      <alignment horizontal="left"/>
    </xf>
    <xf numFmtId="0" fontId="16" fillId="0" borderId="0">
      <alignment horizontal="center" wrapText="1"/>
      <protection locked="0"/>
    </xf>
    <xf numFmtId="0" fontId="16" fillId="0" borderId="0">
      <alignment horizontal="center" wrapText="1"/>
      <protection locked="0"/>
    </xf>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58" fillId="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185" fontId="77" fillId="0" borderId="52"/>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8" fillId="20" borderId="53" applyNumberFormat="0" applyAlignment="0" applyProtection="0"/>
    <xf numFmtId="0" fontId="78" fillId="20" borderId="53" applyNumberFormat="0" applyAlignment="0" applyProtection="0"/>
    <xf numFmtId="0" fontId="78" fillId="20" borderId="53" applyNumberFormat="0" applyAlignment="0" applyProtection="0"/>
    <xf numFmtId="0" fontId="78" fillId="20" borderId="53" applyNumberFormat="0" applyAlignment="0" applyProtection="0"/>
    <xf numFmtId="0" fontId="4" fillId="54" borderId="2" applyNumberFormat="0" applyAlignment="0" applyProtection="0"/>
    <xf numFmtId="0" fontId="78" fillId="20" borderId="53" applyNumberFormat="0" applyAlignment="0" applyProtection="0"/>
    <xf numFmtId="0" fontId="78" fillId="20" borderId="53" applyNumberFormat="0" applyAlignment="0" applyProtection="0"/>
    <xf numFmtId="0" fontId="78" fillId="20" borderId="53" applyNumberFormat="0" applyAlignment="0" applyProtection="0"/>
    <xf numFmtId="0" fontId="78" fillId="20" borderId="53" applyNumberFormat="0" applyAlignment="0" applyProtection="0"/>
    <xf numFmtId="0" fontId="78" fillId="20" borderId="53" applyNumberFormat="0" applyAlignment="0" applyProtection="0"/>
    <xf numFmtId="0" fontId="78" fillId="20" borderId="53" applyNumberFormat="0" applyAlignment="0" applyProtection="0"/>
    <xf numFmtId="0" fontId="78" fillId="20" borderId="53" applyNumberFormat="0" applyAlignment="0" applyProtection="0"/>
    <xf numFmtId="0" fontId="78" fillId="20" borderId="53" applyNumberFormat="0" applyAlignment="0" applyProtection="0"/>
    <xf numFmtId="0" fontId="78" fillId="20" borderId="53" applyNumberFormat="0" applyAlignment="0" applyProtection="0"/>
    <xf numFmtId="0" fontId="78" fillId="20" borderId="53" applyNumberFormat="0" applyAlignment="0" applyProtection="0"/>
    <xf numFmtId="0" fontId="78" fillId="20" borderId="53" applyNumberFormat="0" applyAlignment="0" applyProtection="0"/>
    <xf numFmtId="0" fontId="78" fillId="20" borderId="53" applyNumberFormat="0" applyAlignment="0" applyProtection="0"/>
    <xf numFmtId="0" fontId="78" fillId="20" borderId="53" applyNumberFormat="0" applyAlignment="0" applyProtection="0"/>
    <xf numFmtId="0" fontId="20" fillId="104" borderId="54" applyNumberFormat="0" applyAlignment="0" applyProtection="0"/>
    <xf numFmtId="0" fontId="20" fillId="104" borderId="54" applyNumberFormat="0" applyAlignment="0" applyProtection="0"/>
    <xf numFmtId="0" fontId="20" fillId="104" borderId="54" applyNumberFormat="0" applyAlignment="0" applyProtection="0"/>
    <xf numFmtId="0" fontId="20" fillId="104" borderId="54" applyNumberFormat="0" applyAlignment="0" applyProtection="0"/>
    <xf numFmtId="0" fontId="61" fillId="55" borderId="45" applyNumberFormat="0" applyAlignment="0" applyProtection="0"/>
    <xf numFmtId="0" fontId="20" fillId="104" borderId="54" applyNumberFormat="0" applyAlignment="0" applyProtection="0"/>
    <xf numFmtId="0" fontId="20" fillId="104" borderId="54" applyNumberFormat="0" applyAlignment="0" applyProtection="0"/>
    <xf numFmtId="0" fontId="20" fillId="104" borderId="54" applyNumberFormat="0" applyAlignment="0" applyProtection="0"/>
    <xf numFmtId="0" fontId="20" fillId="104" borderId="54" applyNumberFormat="0" applyAlignment="0" applyProtection="0"/>
    <xf numFmtId="0" fontId="20" fillId="104" borderId="54" applyNumberFormat="0" applyAlignment="0" applyProtection="0"/>
    <xf numFmtId="0" fontId="20" fillId="104" borderId="54" applyNumberFormat="0" applyAlignment="0" applyProtection="0"/>
    <xf numFmtId="0" fontId="20" fillId="104" borderId="54" applyNumberFormat="0" applyAlignment="0" applyProtection="0"/>
    <xf numFmtId="0" fontId="20" fillId="104" borderId="54" applyNumberFormat="0" applyAlignment="0" applyProtection="0"/>
    <xf numFmtId="0" fontId="20" fillId="104" borderId="54" applyNumberFormat="0" applyAlignment="0" applyProtection="0"/>
    <xf numFmtId="0" fontId="20" fillId="104" borderId="54" applyNumberFormat="0" applyAlignment="0" applyProtection="0"/>
    <xf numFmtId="0" fontId="20" fillId="104" borderId="54" applyNumberFormat="0" applyAlignment="0" applyProtection="0"/>
    <xf numFmtId="0" fontId="20" fillId="104" borderId="54" applyNumberFormat="0" applyAlignment="0" applyProtection="0"/>
    <xf numFmtId="0" fontId="20" fillId="104" borderId="54" applyNumberFormat="0" applyAlignment="0" applyProtection="0"/>
    <xf numFmtId="0" fontId="20" fillId="104" borderId="54" applyNumberFormat="0" applyAlignment="0" applyProtection="0"/>
    <xf numFmtId="3" fontId="79"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0"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7"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7" fillId="0" borderId="0"/>
    <xf numFmtId="0" fontId="77"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5"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5" fillId="0" borderId="0" applyFill="0" applyBorder="0" applyAlignment="0"/>
    <xf numFmtId="14" fontId="75" fillId="0" borderId="0" applyFill="0" applyBorder="0" applyAlignment="0"/>
    <xf numFmtId="0" fontId="7" fillId="0" borderId="0">
      <protection locked="0"/>
    </xf>
    <xf numFmtId="197" fontId="81" fillId="0" borderId="55">
      <alignment horizontal="center"/>
    </xf>
    <xf numFmtId="40" fontId="41" fillId="0" borderId="0" applyFont="0" applyFill="0" applyBorder="0" applyAlignment="0" applyProtection="0"/>
    <xf numFmtId="0" fontId="82" fillId="0" borderId="6">
      <alignment horizontal="centerContinuous" vertical="center" wrapText="1"/>
    </xf>
    <xf numFmtId="0" fontId="46" fillId="106" borderId="0" applyNumberFormat="0" applyBorder="0" applyAlignment="0" applyProtection="0"/>
    <xf numFmtId="0" fontId="46" fillId="107" borderId="0" applyNumberFormat="0" applyBorder="0" applyAlignment="0" applyProtection="0"/>
    <xf numFmtId="0" fontId="46" fillId="108"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6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4" fillId="105" borderId="0" applyFont="0" applyFill="0" applyBorder="0" applyAlignment="0" applyProtection="0"/>
    <xf numFmtId="0" fontId="36" fillId="105" borderId="0" applyFont="0" applyFill="0" applyBorder="0" applyAlignment="0" applyProtection="0"/>
    <xf numFmtId="0" fontId="85" fillId="105" borderId="0" applyFont="0" applyFill="0" applyBorder="0" applyAlignment="0" applyProtection="0"/>
    <xf numFmtId="0" fontId="47" fillId="105" borderId="0" applyFont="0" applyFill="0" applyBorder="0" applyAlignment="0" applyProtection="0"/>
    <xf numFmtId="0" fontId="84" fillId="105" borderId="0" applyFont="0" applyFill="0" applyBorder="0" applyAlignment="0" applyProtection="0"/>
    <xf numFmtId="0" fontId="36" fillId="105" borderId="0" applyFont="0" applyFill="0" applyBorder="0" applyAlignment="0" applyProtection="0"/>
    <xf numFmtId="0" fontId="85" fillId="105" borderId="0" applyFont="0" applyFill="0" applyBorder="0" applyAlignment="0" applyProtection="0"/>
    <xf numFmtId="199" fontId="86" fillId="0" borderId="55"/>
    <xf numFmtId="40" fontId="87" fillId="0" borderId="51" applyBorder="0"/>
    <xf numFmtId="2" fontId="47" fillId="105"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7" fillId="0" borderId="0"/>
    <xf numFmtId="0" fontId="13" fillId="0" borderId="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57" fillId="51"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38" fontId="36" fillId="109" borderId="0" applyNumberFormat="0" applyBorder="0" applyAlignment="0" applyProtection="0"/>
    <xf numFmtId="38" fontId="36" fillId="109" borderId="0" applyNumberFormat="0" applyBorder="0" applyAlignment="0" applyProtection="0"/>
    <xf numFmtId="38" fontId="36" fillId="109" borderId="0" applyNumberFormat="0" applyBorder="0" applyAlignment="0" applyProtection="0"/>
    <xf numFmtId="0" fontId="9" fillId="0" borderId="16">
      <alignment horizontal="left" vertical="center"/>
    </xf>
    <xf numFmtId="0" fontId="89" fillId="0" borderId="0">
      <alignment horizontal="center" vertical="center" wrapText="1"/>
    </xf>
    <xf numFmtId="0" fontId="90" fillId="0" borderId="56" applyNumberForma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2" fillId="0" borderId="57" applyNumberFormat="0" applyFill="0" applyAlignment="0" applyProtection="0"/>
    <xf numFmtId="0" fontId="92" fillId="0" borderId="57" applyNumberFormat="0" applyFill="0" applyAlignment="0" applyProtection="0"/>
    <xf numFmtId="0" fontId="54" fillId="0" borderId="42" applyNumberForma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3" fillId="0" borderId="58" applyNumberFormat="0" applyFill="0" applyAlignment="0" applyProtection="0"/>
    <xf numFmtId="0" fontId="93" fillId="0" borderId="58"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4" fillId="0" borderId="59" applyNumberFormat="0" applyFill="0" applyAlignment="0" applyProtection="0"/>
    <xf numFmtId="0" fontId="94" fillId="0" borderId="59" applyNumberFormat="0" applyFill="0" applyAlignment="0" applyProtection="0"/>
    <xf numFmtId="0" fontId="94" fillId="0" borderId="59" applyNumberFormat="0" applyFill="0" applyAlignment="0" applyProtection="0"/>
    <xf numFmtId="0" fontId="94" fillId="0" borderId="59" applyNumberFormat="0" applyFill="0" applyAlignment="0" applyProtection="0"/>
    <xf numFmtId="0" fontId="56" fillId="0" borderId="43" applyNumberFormat="0" applyFill="0" applyAlignment="0" applyProtection="0"/>
    <xf numFmtId="0" fontId="94" fillId="0" borderId="59" applyNumberFormat="0" applyFill="0" applyAlignment="0" applyProtection="0"/>
    <xf numFmtId="0" fontId="94" fillId="0" borderId="59" applyNumberFormat="0" applyFill="0" applyAlignment="0" applyProtection="0"/>
    <xf numFmtId="0" fontId="94" fillId="0" borderId="59" applyNumberFormat="0" applyFill="0" applyAlignment="0" applyProtection="0"/>
    <xf numFmtId="0" fontId="94" fillId="0" borderId="59" applyNumberFormat="0" applyFill="0" applyAlignment="0" applyProtection="0"/>
    <xf numFmtId="0" fontId="94" fillId="0" borderId="59" applyNumberFormat="0" applyFill="0" applyAlignment="0" applyProtection="0"/>
    <xf numFmtId="0" fontId="94" fillId="0" borderId="59" applyNumberFormat="0" applyFill="0" applyAlignment="0" applyProtection="0"/>
    <xf numFmtId="0" fontId="94" fillId="0" borderId="59" applyNumberFormat="0" applyFill="0" applyAlignment="0" applyProtection="0"/>
    <xf numFmtId="0" fontId="94" fillId="0" borderId="59" applyNumberFormat="0" applyFill="0" applyAlignment="0" applyProtection="0"/>
    <xf numFmtId="0" fontId="94" fillId="0" borderId="59" applyNumberFormat="0" applyFill="0" applyAlignment="0" applyProtection="0"/>
    <xf numFmtId="0" fontId="94" fillId="0" borderId="59" applyNumberFormat="0" applyFill="0" applyAlignment="0" applyProtection="0"/>
    <xf numFmtId="0" fontId="94" fillId="0" borderId="59" applyNumberFormat="0" applyFill="0" applyAlignment="0" applyProtection="0"/>
    <xf numFmtId="0" fontId="94" fillId="0" borderId="59" applyNumberFormat="0" applyFill="0" applyAlignment="0" applyProtection="0"/>
    <xf numFmtId="0" fontId="94" fillId="0" borderId="59" applyNumberFormat="0" applyFill="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56"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1" fillId="105" borderId="0" applyFont="0" applyFill="0" applyBorder="0" applyAlignment="0" applyProtection="0"/>
    <xf numFmtId="0" fontId="9" fillId="105" borderId="0" applyFont="0" applyFill="0" applyBorder="0" applyAlignment="0" applyProtection="0"/>
    <xf numFmtId="2" fontId="95" fillId="1" borderId="41">
      <alignment horizontal="left"/>
      <protection locked="0"/>
    </xf>
    <xf numFmtId="0" fontId="47" fillId="0" borderId="0"/>
    <xf numFmtId="2" fontId="96" fillId="0" borderId="12">
      <alignment horizontal="center" vertical="center"/>
    </xf>
    <xf numFmtId="0" fontId="97" fillId="0" borderId="0" applyNumberFormat="0" applyFill="0" applyBorder="0" applyAlignment="0" applyProtection="0">
      <alignment vertical="top"/>
      <protection locked="0"/>
    </xf>
    <xf numFmtId="0" fontId="98" fillId="0" borderId="0" applyNumberFormat="0" applyFill="0" applyBorder="0" applyAlignment="0" applyProtection="0">
      <alignment vertical="top"/>
      <protection locked="0"/>
    </xf>
    <xf numFmtId="0" fontId="98" fillId="0" borderId="0" applyNumberFormat="0" applyFill="0" applyBorder="0" applyAlignment="0" applyProtection="0">
      <alignment vertical="top"/>
      <protection locked="0"/>
    </xf>
    <xf numFmtId="0" fontId="99" fillId="0" borderId="0" applyNumberFormat="0" applyFill="0" applyBorder="0" applyAlignment="0" applyProtection="0"/>
    <xf numFmtId="0" fontId="98" fillId="0" borderId="0" applyNumberFormat="0" applyFill="0" applyBorder="0" applyAlignment="0" applyProtection="0">
      <alignment vertical="top"/>
      <protection locked="0"/>
    </xf>
    <xf numFmtId="0" fontId="99" fillId="0" borderId="0" applyNumberFormat="0" applyFill="0" applyBorder="0" applyAlignment="0" applyProtection="0"/>
    <xf numFmtId="10" fontId="36" fillId="49" borderId="12" applyNumberFormat="0" applyBorder="0" applyAlignment="0" applyProtection="0"/>
    <xf numFmtId="10" fontId="36" fillId="49" borderId="12" applyNumberFormat="0" applyBorder="0" applyAlignment="0" applyProtection="0"/>
    <xf numFmtId="10" fontId="36" fillId="49" borderId="12" applyNumberFormat="0" applyBorder="0" applyAlignment="0" applyProtection="0"/>
    <xf numFmtId="0" fontId="100" fillId="12" borderId="53" applyNumberFormat="0" applyAlignment="0" applyProtection="0"/>
    <xf numFmtId="0" fontId="100" fillId="12" borderId="53" applyNumberFormat="0" applyAlignment="0" applyProtection="0"/>
    <xf numFmtId="0" fontId="100" fillId="12" borderId="53" applyNumberFormat="0" applyAlignment="0" applyProtection="0"/>
    <xf numFmtId="0" fontId="100" fillId="12" borderId="53" applyNumberFormat="0" applyAlignment="0" applyProtection="0"/>
    <xf numFmtId="0" fontId="59" fillId="53" borderId="2" applyNumberFormat="0" applyAlignment="0" applyProtection="0"/>
    <xf numFmtId="0" fontId="100" fillId="12" borderId="53" applyNumberFormat="0" applyAlignment="0" applyProtection="0"/>
    <xf numFmtId="0" fontId="100" fillId="12" borderId="53" applyNumberFormat="0" applyAlignment="0" applyProtection="0"/>
    <xf numFmtId="0" fontId="100" fillId="12" borderId="53" applyNumberFormat="0" applyAlignment="0" applyProtection="0"/>
    <xf numFmtId="0" fontId="100" fillId="12" borderId="53" applyNumberFormat="0" applyAlignment="0" applyProtection="0"/>
    <xf numFmtId="0" fontId="100" fillId="12" borderId="53" applyNumberFormat="0" applyAlignment="0" applyProtection="0"/>
    <xf numFmtId="0" fontId="100" fillId="12" borderId="53" applyNumberFormat="0" applyAlignment="0" applyProtection="0"/>
    <xf numFmtId="0" fontId="100" fillId="12" borderId="53" applyNumberFormat="0" applyAlignment="0" applyProtection="0"/>
    <xf numFmtId="0" fontId="100" fillId="12" borderId="53" applyNumberFormat="0" applyAlignment="0" applyProtection="0"/>
    <xf numFmtId="0" fontId="100" fillId="12" borderId="53" applyNumberFormat="0" applyAlignment="0" applyProtection="0"/>
    <xf numFmtId="0" fontId="100" fillId="12" borderId="53" applyNumberFormat="0" applyAlignment="0" applyProtection="0"/>
    <xf numFmtId="0" fontId="100" fillId="12" borderId="53" applyNumberFormat="0" applyAlignment="0" applyProtection="0"/>
    <xf numFmtId="0" fontId="100" fillId="12" borderId="53" applyNumberFormat="0" applyAlignment="0" applyProtection="0"/>
    <xf numFmtId="0" fontId="100" fillId="12" borderId="53" applyNumberFormat="0" applyAlignment="0" applyProtection="0"/>
    <xf numFmtId="0" fontId="100" fillId="12" borderId="53" applyNumberFormat="0" applyAlignment="0" applyProtection="0"/>
    <xf numFmtId="0" fontId="11" fillId="0" borderId="0" applyNumberFormat="0" applyFont="0" applyFill="0" applyBorder="0" applyAlignment="0"/>
    <xf numFmtId="0" fontId="101" fillId="0" borderId="0" applyNumberFormat="0" applyFont="0" applyFill="0" applyBorder="0" applyAlignment="0"/>
    <xf numFmtId="201" fontId="102"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3" fillId="0" borderId="60" applyNumberFormat="0" applyFill="0" applyAlignment="0" applyProtection="0"/>
    <xf numFmtId="0" fontId="103" fillId="0" borderId="60" applyNumberFormat="0" applyFill="0" applyAlignment="0" applyProtection="0"/>
    <xf numFmtId="0" fontId="103" fillId="0" borderId="60" applyNumberFormat="0" applyFill="0" applyAlignment="0" applyProtection="0"/>
    <xf numFmtId="0" fontId="103" fillId="0" borderId="60" applyNumberFormat="0" applyFill="0" applyAlignment="0" applyProtection="0"/>
    <xf numFmtId="0" fontId="60" fillId="0" borderId="44" applyNumberFormat="0" applyFill="0" applyAlignment="0" applyProtection="0"/>
    <xf numFmtId="0" fontId="103" fillId="0" borderId="60" applyNumberFormat="0" applyFill="0" applyAlignment="0" applyProtection="0"/>
    <xf numFmtId="0" fontId="103" fillId="0" borderId="60" applyNumberFormat="0" applyFill="0" applyAlignment="0" applyProtection="0"/>
    <xf numFmtId="0" fontId="103" fillId="0" borderId="60" applyNumberFormat="0" applyFill="0" applyAlignment="0" applyProtection="0"/>
    <xf numFmtId="0" fontId="103" fillId="0" borderId="60" applyNumberFormat="0" applyFill="0" applyAlignment="0" applyProtection="0"/>
    <xf numFmtId="0" fontId="103" fillId="0" borderId="60" applyNumberFormat="0" applyFill="0" applyAlignment="0" applyProtection="0"/>
    <xf numFmtId="0" fontId="103" fillId="0" borderId="60" applyNumberFormat="0" applyFill="0" applyAlignment="0" applyProtection="0"/>
    <xf numFmtId="0" fontId="103" fillId="0" borderId="60" applyNumberFormat="0" applyFill="0" applyAlignment="0" applyProtection="0"/>
    <xf numFmtId="0" fontId="103" fillId="0" borderId="60" applyNumberFormat="0" applyFill="0" applyAlignment="0" applyProtection="0"/>
    <xf numFmtId="0" fontId="103" fillId="0" borderId="60" applyNumberFormat="0" applyFill="0" applyAlignment="0" applyProtection="0"/>
    <xf numFmtId="0" fontId="103" fillId="0" borderId="60" applyNumberFormat="0" applyFill="0" applyAlignment="0" applyProtection="0"/>
    <xf numFmtId="0" fontId="103" fillId="0" borderId="60" applyNumberFormat="0" applyFill="0" applyAlignment="0" applyProtection="0"/>
    <xf numFmtId="0" fontId="103" fillId="0" borderId="60" applyNumberFormat="0" applyFill="0" applyAlignment="0" applyProtection="0"/>
    <xf numFmtId="0" fontId="103" fillId="0" borderId="60" applyNumberFormat="0" applyFill="0" applyAlignment="0" applyProtection="0"/>
    <xf numFmtId="0" fontId="103" fillId="0" borderId="60" applyNumberFormat="0" applyFill="0" applyAlignment="0" applyProtection="0"/>
    <xf numFmtId="38" fontId="41" fillId="0" borderId="51"/>
    <xf numFmtId="168" fontId="7" fillId="0" borderId="0" applyFont="0" applyFill="0" applyBorder="0" applyAlignment="0" applyProtection="0"/>
    <xf numFmtId="170" fontId="7" fillId="0" borderId="0" applyFont="0" applyFill="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2" fillId="52"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1" fillId="0" borderId="0"/>
    <xf numFmtId="0" fontId="1"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 fillId="0" borderId="0"/>
    <xf numFmtId="0" fontId="7" fillId="0" borderId="0"/>
    <xf numFmtId="0" fontId="7" fillId="0" borderId="0"/>
    <xf numFmtId="0" fontId="7" fillId="0" borderId="0"/>
    <xf numFmtId="0" fontId="8"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5"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5" fillId="0" borderId="0"/>
    <xf numFmtId="0" fontId="75" fillId="0" borderId="0"/>
    <xf numFmtId="0" fontId="1" fillId="0" borderId="0"/>
    <xf numFmtId="0" fontId="1" fillId="0" borderId="0"/>
    <xf numFmtId="0" fontId="7" fillId="0" borderId="0"/>
    <xf numFmtId="0" fontId="75" fillId="0" borderId="0"/>
    <xf numFmtId="0" fontId="7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5" fillId="0" borderId="0"/>
    <xf numFmtId="0" fontId="14" fillId="0" borderId="0"/>
    <xf numFmtId="0" fontId="14" fillId="0" borderId="0"/>
    <xf numFmtId="0" fontId="75" fillId="0" borderId="0"/>
    <xf numFmtId="0" fontId="14" fillId="0" borderId="0"/>
    <xf numFmtId="0" fontId="14" fillId="0" borderId="0"/>
    <xf numFmtId="0" fontId="14" fillId="0" borderId="0"/>
    <xf numFmtId="0" fontId="1" fillId="0" borderId="0"/>
    <xf numFmtId="0" fontId="8" fillId="0" borderId="0"/>
    <xf numFmtId="0" fontId="75" fillId="0" borderId="0"/>
    <xf numFmtId="0" fontId="8" fillId="0" borderId="0"/>
    <xf numFmtId="0" fontId="8" fillId="0" borderId="0"/>
    <xf numFmtId="0" fontId="7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5"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5"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5" fillId="0" borderId="0"/>
    <xf numFmtId="0" fontId="75" fillId="0" borderId="0"/>
    <xf numFmtId="0" fontId="1" fillId="0" borderId="0"/>
    <xf numFmtId="0" fontId="1" fillId="0" borderId="0"/>
    <xf numFmtId="0" fontId="75"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1"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14" fillId="0" borderId="0"/>
    <xf numFmtId="0" fontId="14" fillId="0" borderId="0"/>
    <xf numFmtId="0" fontId="75" fillId="0" borderId="0"/>
    <xf numFmtId="0" fontId="75" fillId="0" borderId="0"/>
    <xf numFmtId="0" fontId="75"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5" fillId="0" borderId="0"/>
    <xf numFmtId="0" fontId="75"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5" fillId="0" borderId="0"/>
    <xf numFmtId="0" fontId="75" fillId="0" borderId="0"/>
    <xf numFmtId="0" fontId="7" fillId="0" borderId="0"/>
    <xf numFmtId="0" fontId="7" fillId="0" borderId="0"/>
    <xf numFmtId="0" fontId="7" fillId="0" borderId="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7" fillId="0" borderId="52">
      <alignment horizontal="left"/>
    </xf>
    <xf numFmtId="0" fontId="108" fillId="0" borderId="0"/>
    <xf numFmtId="203" fontId="40" fillId="0" borderId="0">
      <alignment horizontal="left"/>
    </xf>
    <xf numFmtId="3" fontId="109" fillId="0" borderId="0">
      <alignment vertical="top"/>
    </xf>
    <xf numFmtId="0" fontId="110" fillId="20" borderId="62" applyNumberFormat="0" applyAlignment="0" applyProtection="0"/>
    <xf numFmtId="0" fontId="110" fillId="20" borderId="62" applyNumberFormat="0" applyAlignment="0" applyProtection="0"/>
    <xf numFmtId="0" fontId="110" fillId="20" borderId="62" applyNumberFormat="0" applyAlignment="0" applyProtection="0"/>
    <xf numFmtId="0" fontId="110" fillId="20" borderId="62" applyNumberFormat="0" applyAlignment="0" applyProtection="0"/>
    <xf numFmtId="0" fontId="3" fillId="54" borderId="3" applyNumberFormat="0" applyAlignment="0" applyProtection="0"/>
    <xf numFmtId="0" fontId="110" fillId="20" borderId="62" applyNumberFormat="0" applyAlignment="0" applyProtection="0"/>
    <xf numFmtId="0" fontId="110" fillId="20" borderId="62" applyNumberFormat="0" applyAlignment="0" applyProtection="0"/>
    <xf numFmtId="0" fontId="110" fillId="20" borderId="62" applyNumberFormat="0" applyAlignment="0" applyProtection="0"/>
    <xf numFmtId="0" fontId="110" fillId="20" borderId="62" applyNumberFormat="0" applyAlignment="0" applyProtection="0"/>
    <xf numFmtId="0" fontId="110" fillId="20" borderId="62" applyNumberFormat="0" applyAlignment="0" applyProtection="0"/>
    <xf numFmtId="0" fontId="110" fillId="20" borderId="62" applyNumberFormat="0" applyAlignment="0" applyProtection="0"/>
    <xf numFmtId="0" fontId="110" fillId="20" borderId="62" applyNumberFormat="0" applyAlignment="0" applyProtection="0"/>
    <xf numFmtId="0" fontId="110" fillId="20" borderId="62" applyNumberFormat="0" applyAlignment="0" applyProtection="0"/>
    <xf numFmtId="0" fontId="110" fillId="20" borderId="62" applyNumberFormat="0" applyAlignment="0" applyProtection="0"/>
    <xf numFmtId="0" fontId="110" fillId="20" borderId="62" applyNumberFormat="0" applyAlignment="0" applyProtection="0"/>
    <xf numFmtId="0" fontId="110" fillId="20" borderId="62" applyNumberFormat="0" applyAlignment="0" applyProtection="0"/>
    <xf numFmtId="0" fontId="110" fillId="20" borderId="62" applyNumberFormat="0" applyAlignment="0" applyProtection="0"/>
    <xf numFmtId="0" fontId="110" fillId="20" borderId="62"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6" fillId="0" borderId="55"/>
    <xf numFmtId="4" fontId="86" fillId="0" borderId="63"/>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206" fontId="7" fillId="0" borderId="0"/>
    <xf numFmtId="206" fontId="7" fillId="0" borderId="0"/>
    <xf numFmtId="207" fontId="7" fillId="0" borderId="0"/>
    <xf numFmtId="206" fontId="7" fillId="0" borderId="0"/>
    <xf numFmtId="206" fontId="7" fillId="0" borderId="0"/>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50">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50">
      <protection locked="0"/>
    </xf>
    <xf numFmtId="0" fontId="111" fillId="0" borderId="50">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0" fontId="111" fillId="0" borderId="12">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1" applyFill="0" applyBorder="0" applyAlignment="0" applyProtection="0"/>
    <xf numFmtId="0" fontId="112" fillId="0" borderId="0" applyNumberFormat="0" applyFill="0" applyBorder="0" applyAlignment="0" applyProtection="0"/>
    <xf numFmtId="0" fontId="86" fillId="0" borderId="55"/>
    <xf numFmtId="0" fontId="41" fillId="0" borderId="0"/>
    <xf numFmtId="199" fontId="113" fillId="0" borderId="55"/>
    <xf numFmtId="49" fontId="75" fillId="0" borderId="0" applyFill="0" applyBorder="0" applyAlignment="0"/>
    <xf numFmtId="49" fontId="75" fillId="0" borderId="0" applyFill="0" applyBorder="0" applyAlignment="0"/>
    <xf numFmtId="0" fontId="7" fillId="0" borderId="0" applyFill="0" applyBorder="0" applyAlignment="0"/>
    <xf numFmtId="0" fontId="7" fillId="0" borderId="0" applyFill="0" applyBorder="0" applyAlignment="0"/>
    <xf numFmtId="0" fontId="40" fillId="0" borderId="51"/>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208" fontId="115" fillId="0" borderId="0" applyBorder="0">
      <alignment horizontal="centerContinuous" wrapText="1"/>
    </xf>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46" fillId="0" borderId="65" applyNumberFormat="0" applyFill="0" applyAlignment="0" applyProtection="0"/>
    <xf numFmtId="0" fontId="46" fillId="0" borderId="65" applyNumberFormat="0" applyFill="0" applyAlignment="0" applyProtection="0"/>
    <xf numFmtId="0" fontId="5" fillId="0" borderId="46" applyNumberFormat="0" applyFill="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203" fontId="40" fillId="0" borderId="0">
      <alignment horizontal="left"/>
    </xf>
    <xf numFmtId="0" fontId="107" fillId="0" borderId="51">
      <alignment horizontal="left"/>
    </xf>
    <xf numFmtId="0" fontId="12" fillId="0" borderId="21"/>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6"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1" fillId="0" borderId="0" applyNumberFormat="0" applyFill="0" applyBorder="0" applyAlignment="0" applyProtection="0"/>
    <xf numFmtId="9" fontId="7" fillId="0" borderId="0" applyFont="0" applyFill="0" applyBorder="0" applyAlignment="0" applyProtection="0"/>
  </cellStyleXfs>
  <cellXfs count="201">
    <xf numFmtId="0" fontId="0" fillId="0" borderId="0" xfId="0"/>
    <xf numFmtId="0" fontId="10" fillId="6" borderId="10" xfId="3" quotePrefix="1" applyFont="1" applyFill="1" applyBorder="1" applyAlignment="1">
      <alignment horizontal="center" vertical="center"/>
    </xf>
    <xf numFmtId="0" fontId="10" fillId="6" borderId="10" xfId="3" applyFont="1" applyFill="1" applyBorder="1" applyAlignment="1">
      <alignment horizontal="center" vertical="center"/>
    </xf>
    <xf numFmtId="2" fontId="10" fillId="6" borderId="10" xfId="3" quotePrefix="1" applyNumberFormat="1" applyFont="1" applyFill="1" applyBorder="1" applyAlignment="1">
      <alignment horizontal="center" vertical="center" wrapText="1"/>
    </xf>
    <xf numFmtId="0" fontId="10" fillId="5" borderId="11" xfId="3" applyFont="1" applyFill="1" applyBorder="1" applyAlignment="1"/>
    <xf numFmtId="0" fontId="10" fillId="6" borderId="24" xfId="3" applyFont="1" applyFill="1" applyBorder="1" applyAlignment="1">
      <alignment horizontal="center" vertical="center"/>
    </xf>
    <xf numFmtId="0" fontId="10" fillId="6" borderId="8" xfId="3" quotePrefix="1" applyFont="1" applyFill="1" applyBorder="1" applyAlignment="1">
      <alignment horizontal="center" vertical="center"/>
    </xf>
    <xf numFmtId="0" fontId="10" fillId="5" borderId="14" xfId="3" applyFont="1" applyFill="1" applyBorder="1" applyAlignment="1"/>
    <xf numFmtId="0" fontId="7" fillId="5" borderId="25" xfId="3" applyFont="1" applyFill="1" applyBorder="1" applyAlignment="1"/>
    <xf numFmtId="173" fontId="7" fillId="5" borderId="25" xfId="3" applyNumberFormat="1" applyFont="1" applyFill="1" applyBorder="1" applyAlignment="1">
      <alignment horizontal="center"/>
    </xf>
    <xf numFmtId="174" fontId="7" fillId="8" borderId="25" xfId="3" applyNumberFormat="1" applyFont="1" applyFill="1" applyBorder="1" applyAlignment="1">
      <alignment horizontal="center"/>
    </xf>
    <xf numFmtId="0" fontId="7" fillId="8" borderId="26"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0" xfId="0" applyFont="1" applyFill="1" applyBorder="1"/>
    <xf numFmtId="0" fontId="50" fillId="4" borderId="31" xfId="0" applyFont="1" applyFill="1" applyBorder="1"/>
    <xf numFmtId="0" fontId="50" fillId="4" borderId="29" xfId="0" applyFont="1" applyFill="1" applyBorder="1"/>
    <xf numFmtId="0" fontId="50" fillId="4" borderId="35" xfId="0" applyFont="1" applyFill="1" applyBorder="1"/>
    <xf numFmtId="0" fontId="50" fillId="4" borderId="32" xfId="0" applyFont="1" applyFill="1" applyBorder="1"/>
    <xf numFmtId="0" fontId="50" fillId="4" borderId="33"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47" fillId="4" borderId="0" xfId="327" applyFont="1" applyFill="1" applyAlignment="1">
      <alignment vertical="center"/>
    </xf>
    <xf numFmtId="0" fontId="47" fillId="4" borderId="0" xfId="327" applyFont="1" applyFill="1" applyBorder="1" applyAlignment="1">
      <alignment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7"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1" fillId="4" borderId="0" xfId="327" applyFont="1" applyFill="1" applyBorder="1" applyAlignment="1">
      <alignment horizontal="left" vertical="center" wrapText="1"/>
    </xf>
    <xf numFmtId="0" fontId="71"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2" xfId="327" applyNumberFormat="1" applyFont="1" applyFill="1" applyBorder="1" applyAlignment="1" applyProtection="1">
      <alignment horizontal="center" vertical="center"/>
    </xf>
    <xf numFmtId="1" fontId="65" fillId="4" borderId="0" xfId="327" applyNumberFormat="1" applyFont="1" applyFill="1" applyBorder="1" applyAlignment="1" applyProtection="1">
      <alignment horizontal="center" vertical="center"/>
    </xf>
    <xf numFmtId="0" fontId="51" fillId="4" borderId="19" xfId="327" applyFont="1" applyFill="1" applyBorder="1" applyAlignment="1" applyProtection="1">
      <alignment horizontal="center" vertical="center" wrapText="1"/>
    </xf>
    <xf numFmtId="0" fontId="51" fillId="4" borderId="0" xfId="327" applyFont="1" applyFill="1" applyBorder="1" applyAlignment="1" applyProtection="1">
      <alignment horizontal="left" vertical="center" wrapText="1"/>
    </xf>
    <xf numFmtId="0" fontId="73"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68" fillId="4" borderId="0" xfId="327" applyFont="1" applyFill="1" applyBorder="1" applyAlignment="1">
      <alignment horizontal="center" vertical="center"/>
    </xf>
    <xf numFmtId="0" fontId="68"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68" fillId="4" borderId="0" xfId="327" applyFont="1" applyFill="1" applyBorder="1" applyAlignment="1">
      <alignment horizontal="left" vertical="center"/>
    </xf>
    <xf numFmtId="0" fontId="51" fillId="4" borderId="0" xfId="327" applyFont="1" applyFill="1" applyBorder="1" applyAlignment="1">
      <alignment vertical="center" wrapText="1"/>
    </xf>
    <xf numFmtId="0" fontId="68"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1" xfId="1879" applyNumberFormat="1" applyFont="1" applyFill="1" applyBorder="1" applyAlignment="1" applyProtection="1">
      <alignment vertical="center" wrapText="1"/>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66" fillId="4" borderId="0" xfId="327" applyFont="1" applyFill="1" applyAlignment="1">
      <alignment horizontal="left"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6" fillId="4" borderId="0" xfId="327" applyFont="1" applyFill="1" applyAlignment="1">
      <alignment horizontal="right" vertical="center"/>
    </xf>
    <xf numFmtId="0" fontId="68" fillId="81" borderId="28" xfId="327" applyFont="1" applyFill="1" applyBorder="1" applyAlignment="1" applyProtection="1">
      <alignment horizontal="center" vertical="center" wrapText="1"/>
    </xf>
    <xf numFmtId="0" fontId="68" fillId="81" borderId="29" xfId="327" applyFont="1" applyFill="1" applyBorder="1" applyAlignment="1" applyProtection="1">
      <alignment horizontal="center" vertical="center" wrapText="1"/>
    </xf>
    <xf numFmtId="0" fontId="10" fillId="5" borderId="49" xfId="3" applyFont="1" applyFill="1" applyBorder="1" applyAlignment="1"/>
    <xf numFmtId="184" fontId="68" fillId="81" borderId="28" xfId="1879" applyNumberFormat="1" applyFont="1" applyFill="1" applyBorder="1" applyAlignment="1" applyProtection="1">
      <alignment horizontal="center" vertical="center" wrapText="1"/>
    </xf>
    <xf numFmtId="184" fontId="68" fillId="81" borderId="29" xfId="1879" applyNumberFormat="1" applyFont="1" applyFill="1" applyBorder="1" applyAlignment="1" applyProtection="1">
      <alignment horizontal="center" vertical="center" wrapText="1"/>
    </xf>
    <xf numFmtId="170" fontId="51" fillId="110" borderId="10" xfId="1" applyFont="1" applyFill="1" applyBorder="1" applyAlignment="1" applyProtection="1">
      <alignment horizontal="center" vertical="center" wrapText="1"/>
      <protection locked="0"/>
    </xf>
    <xf numFmtId="170" fontId="68" fillId="110" borderId="36"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74" fillId="110" borderId="10" xfId="1" applyFont="1" applyFill="1" applyBorder="1" applyAlignment="1" applyProtection="1">
      <alignment horizontal="center" vertical="center" wrapText="1"/>
    </xf>
    <xf numFmtId="170" fontId="68" fillId="110" borderId="67" xfId="1" applyFont="1" applyFill="1" applyBorder="1" applyAlignment="1" applyProtection="1">
      <alignment horizontal="center" vertical="center"/>
      <protection locked="0"/>
    </xf>
    <xf numFmtId="170" fontId="51" fillId="110" borderId="66" xfId="1" applyFont="1" applyFill="1" applyBorder="1" applyAlignment="1" applyProtection="1">
      <alignment horizontal="center" vertical="center" wrapText="1"/>
      <protection locked="0"/>
    </xf>
    <xf numFmtId="170" fontId="74" fillId="110" borderId="66" xfId="1" applyFont="1" applyFill="1" applyBorder="1" applyAlignment="1" applyProtection="1">
      <alignment horizontal="center" vertical="center" wrapText="1"/>
    </xf>
    <xf numFmtId="1" fontId="65"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70" fillId="4" borderId="0" xfId="327" applyNumberFormat="1" applyFont="1" applyFill="1" applyBorder="1" applyAlignment="1" applyProtection="1">
      <alignment horizontal="center" vertical="center" wrapText="1"/>
    </xf>
    <xf numFmtId="180" fontId="70" fillId="4" borderId="0" xfId="327" applyNumberFormat="1" applyFont="1" applyFill="1" applyBorder="1" applyAlignment="1" applyProtection="1">
      <alignment horizontal="center" vertical="center" wrapText="1"/>
    </xf>
    <xf numFmtId="0" fontId="118" fillId="4" borderId="0" xfId="0" applyFont="1" applyFill="1"/>
    <xf numFmtId="0" fontId="119" fillId="4" borderId="0" xfId="0" applyFont="1" applyFill="1"/>
    <xf numFmtId="0" fontId="52" fillId="4" borderId="34" xfId="0" applyFont="1" applyFill="1" applyBorder="1" applyAlignment="1">
      <alignment horizontal="left" vertical="center" indent="4"/>
    </xf>
    <xf numFmtId="0" fontId="50" fillId="28" borderId="34" xfId="0" applyFont="1" applyFill="1" applyBorder="1" applyAlignment="1">
      <alignment horizontal="left" indent="4"/>
    </xf>
    <xf numFmtId="0" fontId="50" fillId="28" borderId="0" xfId="0" applyFont="1" applyFill="1" applyBorder="1"/>
    <xf numFmtId="0" fontId="50" fillId="4" borderId="34" xfId="0" applyFont="1" applyFill="1" applyBorder="1" applyAlignment="1">
      <alignment horizontal="left" indent="4"/>
    </xf>
    <xf numFmtId="0" fontId="52" fillId="27" borderId="34" xfId="0" applyFont="1" applyFill="1" applyBorder="1" applyAlignment="1">
      <alignment horizontal="left" indent="4"/>
    </xf>
    <xf numFmtId="0" fontId="50" fillId="27" borderId="0" xfId="0" applyFont="1" applyFill="1" applyBorder="1"/>
    <xf numFmtId="0" fontId="50" fillId="4" borderId="19" xfId="0" applyFont="1" applyFill="1" applyBorder="1"/>
    <xf numFmtId="184" fontId="73" fillId="4" borderId="0" xfId="1879" applyNumberFormat="1" applyFont="1" applyFill="1" applyBorder="1" applyAlignment="1" applyProtection="1">
      <alignment horizontal="center" vertical="center"/>
    </xf>
    <xf numFmtId="184" fontId="73" fillId="4" borderId="0" xfId="1879" applyNumberFormat="1" applyFont="1" applyFill="1" applyBorder="1" applyAlignment="1" applyProtection="1">
      <alignment horizontal="left" vertical="center" wrapText="1"/>
    </xf>
    <xf numFmtId="0" fontId="73" fillId="4" borderId="0" xfId="327"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69" fillId="4" borderId="0" xfId="327" applyFont="1" applyFill="1" applyBorder="1" applyAlignment="1" applyProtection="1">
      <alignment vertical="top" wrapText="1"/>
    </xf>
    <xf numFmtId="0" fontId="72" fillId="4" borderId="0" xfId="327" applyFont="1" applyFill="1" applyBorder="1" applyAlignment="1" applyProtection="1">
      <alignment vertical="top" wrapText="1"/>
    </xf>
    <xf numFmtId="0" fontId="52" fillId="4" borderId="34" xfId="0" applyFont="1" applyFill="1" applyBorder="1" applyAlignment="1">
      <alignment horizontal="left" indent="4"/>
    </xf>
    <xf numFmtId="170" fontId="68" fillId="112" borderId="37" xfId="1" applyFont="1" applyFill="1" applyBorder="1" applyAlignment="1" applyProtection="1">
      <alignment horizontal="center" vertical="center" wrapText="1"/>
      <protection locked="0"/>
    </xf>
    <xf numFmtId="0" fontId="68" fillId="112" borderId="10" xfId="327" applyFont="1" applyFill="1" applyBorder="1" applyAlignment="1" applyProtection="1">
      <alignment horizontal="center" vertical="center" wrapText="1"/>
      <protection locked="0"/>
    </xf>
    <xf numFmtId="0" fontId="66" fillId="4" borderId="0" xfId="327" applyFont="1" applyFill="1" applyBorder="1" applyAlignment="1">
      <alignment horizontal="left" vertical="center"/>
    </xf>
    <xf numFmtId="10" fontId="7" fillId="5" borderId="26" xfId="3" applyNumberFormat="1" applyFont="1" applyFill="1" applyBorder="1" applyAlignment="1">
      <alignment horizontal="center"/>
    </xf>
    <xf numFmtId="170" fontId="68" fillId="112" borderId="70" xfId="1" applyFont="1" applyFill="1" applyBorder="1" applyAlignment="1" applyProtection="1">
      <alignment horizontal="center" vertical="center" wrapText="1"/>
      <protection locked="0"/>
    </xf>
    <xf numFmtId="0" fontId="7" fillId="4" borderId="0" xfId="3" applyFont="1" applyFill="1"/>
    <xf numFmtId="0" fontId="65"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5" fillId="4" borderId="0" xfId="3559" applyNumberFormat="1" applyFont="1" applyFill="1" applyAlignment="1">
      <alignment vertical="center"/>
    </xf>
    <xf numFmtId="0" fontId="9" fillId="4" borderId="37"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38"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20" fillId="4" borderId="0" xfId="329" applyFont="1" applyFill="1" applyBorder="1" applyAlignment="1">
      <alignment vertical="center" wrapText="1"/>
    </xf>
    <xf numFmtId="0" fontId="7" fillId="4" borderId="0" xfId="329" applyFill="1" applyAlignment="1">
      <alignment vertical="center" wrapText="1"/>
    </xf>
    <xf numFmtId="0" fontId="123" fillId="4" borderId="0" xfId="329" quotePrefix="1" applyFont="1" applyFill="1" applyAlignment="1">
      <alignment vertical="center"/>
    </xf>
    <xf numFmtId="3" fontId="7" fillId="4" borderId="12" xfId="329" applyNumberFormat="1" applyFont="1" applyFill="1" applyBorder="1" applyAlignment="1">
      <alignment horizontal="left" vertical="top"/>
    </xf>
    <xf numFmtId="3" fontId="7" fillId="4" borderId="13" xfId="329" applyNumberFormat="1" applyFont="1" applyFill="1" applyBorder="1" applyAlignment="1">
      <alignment horizontal="center" vertical="center"/>
    </xf>
    <xf numFmtId="0" fontId="68" fillId="112" borderId="25" xfId="327" applyFont="1" applyFill="1" applyBorder="1" applyAlignment="1" applyProtection="1">
      <alignment horizontal="center" vertical="center" wrapText="1"/>
      <protection locked="0"/>
    </xf>
    <xf numFmtId="170" fontId="68" fillId="111" borderId="39" xfId="1" applyFont="1" applyFill="1" applyBorder="1" applyAlignment="1">
      <alignment horizontal="center" vertical="center" wrapText="1"/>
    </xf>
    <xf numFmtId="170" fontId="68" fillId="111" borderId="40" xfId="1" applyFont="1" applyFill="1" applyBorder="1" applyAlignment="1">
      <alignment horizontal="center" vertical="center" wrapText="1"/>
    </xf>
    <xf numFmtId="0" fontId="68" fillId="111" borderId="80" xfId="327" applyFont="1" applyFill="1" applyBorder="1" applyAlignment="1">
      <alignment horizontal="center" vertical="center" wrapText="1"/>
    </xf>
    <xf numFmtId="0" fontId="68" fillId="111" borderId="81" xfId="327" applyFont="1" applyFill="1" applyBorder="1" applyAlignment="1">
      <alignment horizontal="center" vertical="center" wrapText="1"/>
    </xf>
    <xf numFmtId="0" fontId="73" fillId="4" borderId="0" xfId="327" applyFont="1" applyFill="1" applyBorder="1" applyAlignment="1" applyProtection="1">
      <alignment horizontal="center" vertical="center"/>
    </xf>
    <xf numFmtId="0" fontId="124" fillId="4" borderId="34" xfId="0" applyFont="1" applyFill="1" applyBorder="1" applyAlignment="1">
      <alignment horizontal="left" indent="4"/>
    </xf>
    <xf numFmtId="184" fontId="68" fillId="4" borderId="0" xfId="327" applyNumberFormat="1" applyFont="1" applyFill="1" applyBorder="1" applyAlignment="1">
      <alignment horizontal="center" vertical="center"/>
    </xf>
    <xf numFmtId="173" fontId="7" fillId="28" borderId="12" xfId="3" applyNumberFormat="1" applyFont="1" applyFill="1" applyBorder="1" applyAlignment="1" applyProtection="1">
      <alignment horizontal="center"/>
      <protection locked="0"/>
    </xf>
    <xf numFmtId="174" fontId="7" fillId="28" borderId="12" xfId="3" applyNumberFormat="1" applyFont="1" applyFill="1" applyBorder="1" applyAlignment="1" applyProtection="1">
      <alignment horizontal="center"/>
      <protection locked="0"/>
    </xf>
    <xf numFmtId="0" fontId="7" fillId="28" borderId="13" xfId="3" applyFont="1" applyFill="1" applyBorder="1" applyAlignment="1" applyProtection="1">
      <protection locked="0"/>
    </xf>
    <xf numFmtId="173" fontId="7" fillId="28" borderId="66" xfId="3" applyNumberFormat="1" applyFont="1" applyFill="1" applyBorder="1" applyAlignment="1" applyProtection="1">
      <alignment horizontal="center"/>
      <protection locked="0"/>
    </xf>
    <xf numFmtId="170" fontId="51" fillId="110" borderId="25" xfId="1" applyFont="1" applyFill="1" applyBorder="1" applyAlignment="1" applyProtection="1">
      <alignment horizontal="center" vertical="center" wrapText="1"/>
      <protection locked="0"/>
    </xf>
    <xf numFmtId="170" fontId="74" fillId="110" borderId="25" xfId="1" applyFont="1" applyFill="1" applyBorder="1" applyAlignment="1" applyProtection="1">
      <alignment horizontal="center" vertical="center" wrapText="1"/>
    </xf>
    <xf numFmtId="170" fontId="68" fillId="110" borderId="26" xfId="1" applyFont="1" applyFill="1" applyBorder="1" applyAlignment="1" applyProtection="1">
      <alignment horizontal="center" vertical="center"/>
      <protection locked="0"/>
    </xf>
    <xf numFmtId="170" fontId="68" fillId="112" borderId="83" xfId="1" applyFont="1" applyFill="1" applyBorder="1" applyAlignment="1" applyProtection="1">
      <alignment horizontal="center" vertical="center" wrapText="1"/>
      <protection locked="0"/>
    </xf>
    <xf numFmtId="0" fontId="51" fillId="4" borderId="28" xfId="327" applyFont="1" applyFill="1" applyBorder="1" applyAlignment="1">
      <alignment horizontal="center" vertical="center"/>
    </xf>
    <xf numFmtId="0" fontId="51" fillId="4" borderId="82" xfId="327" applyFont="1" applyFill="1" applyBorder="1" applyAlignment="1">
      <alignment horizontal="center" vertical="center"/>
    </xf>
    <xf numFmtId="0" fontId="51" fillId="4" borderId="27" xfId="327" applyFont="1" applyFill="1" applyBorder="1" applyAlignment="1">
      <alignment horizontal="center" vertical="center"/>
    </xf>
    <xf numFmtId="0" fontId="51" fillId="28" borderId="30" xfId="1879" applyNumberFormat="1" applyFont="1" applyFill="1" applyBorder="1" applyAlignment="1" applyProtection="1">
      <alignment horizontal="left" vertical="top" wrapText="1"/>
      <protection locked="0"/>
    </xf>
    <xf numFmtId="0" fontId="51" fillId="28" borderId="31" xfId="1879" applyNumberFormat="1" applyFont="1" applyFill="1" applyBorder="1" applyAlignment="1" applyProtection="1">
      <alignment horizontal="left" vertical="top" wrapText="1"/>
      <protection locked="0"/>
    </xf>
    <xf numFmtId="0" fontId="51" fillId="28" borderId="29" xfId="1879" applyNumberFormat="1" applyFont="1" applyFill="1" applyBorder="1" applyAlignment="1" applyProtection="1">
      <alignment horizontal="left" vertical="top" wrapText="1"/>
      <protection locked="0"/>
    </xf>
    <xf numFmtId="0" fontId="51" fillId="28" borderId="34" xfId="1879" applyNumberFormat="1" applyFont="1" applyFill="1" applyBorder="1" applyAlignment="1" applyProtection="1">
      <alignment horizontal="left" vertical="top" wrapText="1"/>
      <protection locked="0"/>
    </xf>
    <xf numFmtId="0" fontId="51" fillId="28" borderId="0" xfId="1879" applyNumberFormat="1" applyFont="1" applyFill="1" applyBorder="1" applyAlignment="1" applyProtection="1">
      <alignment horizontal="left" vertical="top" wrapText="1"/>
      <protection locked="0"/>
    </xf>
    <xf numFmtId="0" fontId="51" fillId="28" borderId="35" xfId="1879" applyNumberFormat="1" applyFont="1" applyFill="1" applyBorder="1" applyAlignment="1" applyProtection="1">
      <alignment horizontal="left" vertical="top" wrapText="1"/>
      <protection locked="0"/>
    </xf>
    <xf numFmtId="0" fontId="51" fillId="28" borderId="32" xfId="1879" applyNumberFormat="1" applyFont="1" applyFill="1" applyBorder="1" applyAlignment="1" applyProtection="1">
      <alignment horizontal="left" vertical="top" wrapText="1"/>
      <protection locked="0"/>
    </xf>
    <xf numFmtId="0" fontId="51" fillId="28" borderId="19" xfId="1879" applyNumberFormat="1" applyFont="1" applyFill="1" applyBorder="1" applyAlignment="1" applyProtection="1">
      <alignment horizontal="left" vertical="top" wrapText="1"/>
      <protection locked="0"/>
    </xf>
    <xf numFmtId="0" fontId="51" fillId="28" borderId="33" xfId="1879" applyNumberFormat="1" applyFont="1" applyFill="1" applyBorder="1" applyAlignment="1" applyProtection="1">
      <alignment horizontal="left" vertical="top" wrapText="1"/>
      <protection locked="0"/>
    </xf>
    <xf numFmtId="0" fontId="73" fillId="4" borderId="0" xfId="327" applyFont="1" applyFill="1" applyBorder="1" applyAlignment="1" applyProtection="1">
      <alignment horizontal="center" vertical="center"/>
    </xf>
    <xf numFmtId="0" fontId="68" fillId="81" borderId="30" xfId="327" applyFont="1" applyFill="1" applyBorder="1" applyAlignment="1" applyProtection="1">
      <alignment horizontal="center" vertical="center" wrapText="1"/>
    </xf>
    <xf numFmtId="0" fontId="68" fillId="81" borderId="31" xfId="327" applyFont="1" applyFill="1" applyBorder="1" applyAlignment="1" applyProtection="1">
      <alignment horizontal="center" vertical="center" wrapText="1"/>
    </xf>
    <xf numFmtId="0" fontId="51" fillId="4" borderId="24" xfId="327" applyFont="1" applyFill="1" applyBorder="1" applyAlignment="1">
      <alignment horizontal="left" vertical="center" wrapText="1"/>
    </xf>
    <xf numFmtId="0" fontId="51" fillId="4" borderId="14" xfId="327" applyFont="1" applyFill="1" applyBorder="1" applyAlignment="1">
      <alignment horizontal="left" vertical="center" wrapText="1"/>
    </xf>
    <xf numFmtId="0" fontId="68" fillId="113" borderId="28" xfId="327" applyFont="1" applyFill="1" applyBorder="1" applyAlignment="1">
      <alignment horizontal="center" vertical="center" wrapText="1"/>
    </xf>
    <xf numFmtId="0" fontId="68" fillId="113" borderId="27" xfId="327" applyFont="1" applyFill="1" applyBorder="1" applyAlignment="1">
      <alignment horizontal="center" vertical="center" wrapText="1"/>
    </xf>
    <xf numFmtId="0" fontId="68" fillId="80" borderId="5" xfId="327" applyFont="1" applyFill="1" applyBorder="1" applyAlignment="1">
      <alignment horizontal="center" vertical="center"/>
    </xf>
    <xf numFmtId="0" fontId="68" fillId="80" borderId="9" xfId="327" applyFont="1" applyFill="1" applyBorder="1" applyAlignment="1">
      <alignment horizontal="center" vertical="center"/>
    </xf>
    <xf numFmtId="0" fontId="68" fillId="80" borderId="7" xfId="327" applyFont="1" applyFill="1" applyBorder="1" applyAlignment="1">
      <alignment horizontal="center" vertical="center"/>
    </xf>
    <xf numFmtId="0" fontId="52" fillId="22" borderId="5" xfId="0" applyFont="1" applyFill="1" applyBorder="1" applyAlignment="1" applyProtection="1">
      <alignment horizontal="center" vertical="center"/>
      <protection locked="0"/>
    </xf>
    <xf numFmtId="0" fontId="52" fillId="22" borderId="9" xfId="0" applyFont="1" applyFill="1" applyBorder="1" applyAlignment="1" applyProtection="1">
      <alignment horizontal="center" vertical="center"/>
      <protection locked="0"/>
    </xf>
    <xf numFmtId="0" fontId="52" fillId="22" borderId="7" xfId="0" applyFont="1" applyFill="1" applyBorder="1" applyAlignment="1" applyProtection="1">
      <alignment horizontal="center" vertical="center"/>
      <protection locked="0"/>
    </xf>
    <xf numFmtId="184" fontId="67" fillId="4" borderId="5" xfId="327" applyNumberFormat="1" applyFont="1" applyFill="1" applyBorder="1" applyAlignment="1">
      <alignment horizontal="center" vertical="center" wrapText="1"/>
    </xf>
    <xf numFmtId="184" fontId="67" fillId="4" borderId="9" xfId="327" applyNumberFormat="1" applyFont="1" applyFill="1" applyBorder="1" applyAlignment="1">
      <alignment horizontal="center" vertical="center" wrapText="1"/>
    </xf>
    <xf numFmtId="184" fontId="67" fillId="4" borderId="7" xfId="327" applyNumberFormat="1" applyFont="1" applyFill="1" applyBorder="1" applyAlignment="1">
      <alignment horizontal="center" vertical="center" wrapText="1"/>
    </xf>
    <xf numFmtId="0" fontId="67" fillId="81" borderId="24" xfId="327" applyFont="1" applyFill="1" applyBorder="1" applyAlignment="1">
      <alignment horizontal="center" vertical="center"/>
    </xf>
    <xf numFmtId="0" fontId="67" fillId="81" borderId="14" xfId="327" applyFont="1" applyFill="1" applyBorder="1" applyAlignment="1">
      <alignment horizontal="center" vertical="center"/>
    </xf>
    <xf numFmtId="0" fontId="51" fillId="4" borderId="47" xfId="327" applyFont="1" applyFill="1" applyBorder="1" applyAlignment="1">
      <alignment horizontal="left" vertical="center" wrapText="1"/>
    </xf>
    <xf numFmtId="0" fontId="51" fillId="4" borderId="48" xfId="327" applyFont="1" applyFill="1" applyBorder="1" applyAlignment="1">
      <alignment horizontal="left" vertical="center" wrapText="1"/>
    </xf>
    <xf numFmtId="0" fontId="51" fillId="4" borderId="28" xfId="327" applyFont="1" applyFill="1" applyBorder="1" applyAlignment="1">
      <alignment horizontal="center" vertical="center" wrapText="1"/>
    </xf>
    <xf numFmtId="0" fontId="51" fillId="4" borderId="82" xfId="327" applyFont="1" applyFill="1" applyBorder="1" applyAlignment="1">
      <alignment horizontal="center" vertical="center" wrapText="1"/>
    </xf>
    <xf numFmtId="0" fontId="51" fillId="4" borderId="27" xfId="327" applyFont="1" applyFill="1" applyBorder="1" applyAlignment="1">
      <alignment horizontal="center" vertical="center" wrapText="1"/>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2" fillId="4" borderId="52" xfId="9990" quotePrefix="1" applyFont="1" applyFill="1" applyBorder="1" applyAlignment="1">
      <alignment horizontal="left" vertical="center" wrapText="1"/>
    </xf>
    <xf numFmtId="0" fontId="47" fillId="4" borderId="35" xfId="329" applyFont="1" applyFill="1" applyBorder="1" applyAlignment="1">
      <alignment horizontal="left" vertical="center" wrapText="1"/>
    </xf>
    <xf numFmtId="0" fontId="47" fillId="4" borderId="73" xfId="329" quotePrefix="1" applyFont="1" applyFill="1" applyBorder="1" applyAlignment="1">
      <alignment horizontal="left" vertical="center" wrapText="1"/>
    </xf>
    <xf numFmtId="0" fontId="47" fillId="4" borderId="68" xfId="329" applyFont="1" applyFill="1" applyBorder="1" applyAlignment="1">
      <alignment horizontal="left" vertical="center" wrapText="1"/>
    </xf>
    <xf numFmtId="0" fontId="47" fillId="4" borderId="78" xfId="329" applyFont="1" applyFill="1" applyBorder="1" applyAlignment="1">
      <alignment horizontal="left" vertical="center" wrapText="1"/>
    </xf>
    <xf numFmtId="0" fontId="47" fillId="4" borderId="72" xfId="329" quotePrefix="1" applyFont="1" applyFill="1" applyBorder="1" applyAlignment="1">
      <alignment horizontal="left" vertical="center" wrapText="1"/>
    </xf>
    <xf numFmtId="0" fontId="47" fillId="4" borderId="72" xfId="329" applyFont="1" applyFill="1" applyBorder="1" applyAlignment="1">
      <alignment horizontal="left" vertical="center" wrapText="1"/>
    </xf>
    <xf numFmtId="0" fontId="47" fillId="4" borderId="69" xfId="329" applyFont="1" applyFill="1" applyBorder="1" applyAlignment="1">
      <alignment horizontal="left" vertical="center" wrapText="1"/>
    </xf>
    <xf numFmtId="0" fontId="9" fillId="4" borderId="41" xfId="329" quotePrefix="1" applyFont="1" applyFill="1" applyBorder="1" applyAlignment="1">
      <alignment horizontal="left" vertical="top" wrapText="1"/>
    </xf>
    <xf numFmtId="0" fontId="9" fillId="4" borderId="16" xfId="329" applyFont="1" applyFill="1" applyBorder="1" applyAlignment="1">
      <alignment horizontal="left" vertical="top" wrapText="1"/>
    </xf>
    <xf numFmtId="0" fontId="9" fillId="4" borderId="79" xfId="329" applyFont="1" applyFill="1" applyBorder="1" applyAlignment="1">
      <alignment horizontal="left" vertical="top" wrapText="1"/>
    </xf>
    <xf numFmtId="0" fontId="10" fillId="4" borderId="5" xfId="3" applyFont="1" applyFill="1" applyBorder="1" applyAlignment="1">
      <alignment horizontal="center"/>
    </xf>
    <xf numFmtId="0" fontId="10" fillId="4" borderId="9" xfId="3" applyFont="1" applyFill="1" applyBorder="1" applyAlignment="1">
      <alignment horizontal="center"/>
    </xf>
    <xf numFmtId="0" fontId="10" fillId="4" borderId="7" xfId="3" applyFont="1" applyFill="1" applyBorder="1" applyAlignment="1">
      <alignment horizontal="center"/>
    </xf>
    <xf numFmtId="0" fontId="9" fillId="4" borderId="5" xfId="3" quotePrefix="1" applyFont="1" applyFill="1" applyBorder="1" applyAlignment="1">
      <alignment horizontal="center" vertical="center"/>
    </xf>
    <xf numFmtId="0" fontId="9" fillId="4" borderId="9" xfId="3" quotePrefix="1" applyFont="1" applyFill="1" applyBorder="1" applyAlignment="1">
      <alignment horizontal="center" vertical="center"/>
    </xf>
    <xf numFmtId="0" fontId="9" fillId="4" borderId="7" xfId="3" quotePrefix="1" applyFont="1" applyFill="1" applyBorder="1" applyAlignment="1">
      <alignment horizontal="center" vertical="center"/>
    </xf>
    <xf numFmtId="0" fontId="47" fillId="4" borderId="74" xfId="329" quotePrefix="1" applyFont="1" applyFill="1" applyBorder="1" applyAlignment="1">
      <alignment horizontal="left" vertical="center" wrapText="1"/>
    </xf>
    <xf numFmtId="0" fontId="47" fillId="4" borderId="74" xfId="329" applyFont="1" applyFill="1" applyBorder="1" applyAlignment="1">
      <alignment horizontal="left" vertical="center" wrapText="1"/>
    </xf>
    <xf numFmtId="0" fontId="47" fillId="4" borderId="75" xfId="329" applyFont="1" applyFill="1" applyBorder="1" applyAlignment="1">
      <alignment horizontal="left" vertical="center" wrapText="1"/>
    </xf>
    <xf numFmtId="0" fontId="9" fillId="4" borderId="38" xfId="329" quotePrefix="1" applyFont="1" applyFill="1" applyBorder="1" applyAlignment="1">
      <alignment horizontal="left" vertical="center" wrapText="1"/>
    </xf>
    <xf numFmtId="0" fontId="47" fillId="4" borderId="71" xfId="329" quotePrefix="1" applyFont="1" applyFill="1" applyBorder="1" applyAlignment="1">
      <alignment horizontal="left" vertical="center" wrapText="1"/>
    </xf>
    <xf numFmtId="0" fontId="47" fillId="4" borderId="76" xfId="329" applyFont="1" applyFill="1" applyBorder="1" applyAlignment="1">
      <alignment horizontal="left" vertical="center" wrapText="1"/>
    </xf>
    <xf numFmtId="0" fontId="47" fillId="4" borderId="77" xfId="329" applyFont="1" applyFill="1" applyBorder="1" applyAlignment="1">
      <alignment horizontal="left" vertical="center" wrapText="1"/>
    </xf>
    <xf numFmtId="0" fontId="9" fillId="4" borderId="12" xfId="329" quotePrefix="1" applyFont="1" applyFill="1" applyBorder="1" applyAlignment="1">
      <alignment horizontal="left" vertical="center" wrapText="1"/>
    </xf>
    <xf numFmtId="0" fontId="47" fillId="4" borderId="12" xfId="329" quotePrefix="1" applyFont="1" applyFill="1" applyBorder="1" applyAlignment="1">
      <alignment horizontal="left" vertical="center" wrapText="1"/>
    </xf>
    <xf numFmtId="0" fontId="47" fillId="4" borderId="12" xfId="329"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25" xfId="329" quotePrefix="1" applyFont="1" applyFill="1" applyBorder="1" applyAlignment="1">
      <alignment horizontal="left" vertical="center" wrapText="1"/>
    </xf>
    <xf numFmtId="0" fontId="47" fillId="4" borderId="25" xfId="329" applyFont="1" applyFill="1" applyBorder="1" applyAlignment="1">
      <alignment horizontal="left" vertical="center" wrapText="1"/>
    </xf>
    <xf numFmtId="0" fontId="47" fillId="4" borderId="26" xfId="329" applyFont="1" applyFill="1" applyBorder="1" applyAlignment="1">
      <alignment horizontal="left" vertical="center" wrapText="1"/>
    </xf>
  </cellXfs>
  <cellStyles count="9992">
    <cellStyle name=" 1" xfId="330"/>
    <cellStyle name="_x000d__x000a_JournalTemplate=C:\COMFO\CTALK\JOURSTD.TPL_x000d__x000a_LbStateAddress=3 3 0 251 1 89 2 311_x000d__x000a_LbStateJou" xfId="331"/>
    <cellStyle name="_x000d__x000a_JournalTemplate=C:\COMFO\CTALK\JOURSTD.TPL_x000d__x000a_LbStateAddress=3 3 0 251 1 89 2 311_x000d__x000a_LbStateJou 2" xfId="332"/>
    <cellStyle name="%" xfId="333"/>
    <cellStyle name="% 2" xfId="334"/>
    <cellStyle name="???? [0.00]_1.2.1.1-d Summary of Payment R1" xfId="335"/>
    <cellStyle name="????_1.2.1.1-g FOREX" xfId="336"/>
    <cellStyle name="??_1.2.1.1 Pricing Information Annexure IT11.1(3 Units)" xfId="337"/>
    <cellStyle name="_Comp_Event_Log" xfId="338"/>
    <cellStyle name="_Criteria" xfId="4"/>
    <cellStyle name="_Criteria_20100928 Extn Komati Time &amp; Cost" xfId="339"/>
    <cellStyle name="_ETC_Summary_220509" xfId="340"/>
    <cellStyle name="_Heading" xfId="5"/>
    <cellStyle name="_HWL BRUSSELS AND HWL SOUTH AFRICA INVOICE DETAILS" xfId="341"/>
    <cellStyle name="_Invoice_Log_Org" xfId="342"/>
    <cellStyle name="_Sub-Heading" xfId="6"/>
    <cellStyle name="20% - Accent1 10" xfId="343"/>
    <cellStyle name="20% - Accent1 2" xfId="7"/>
    <cellStyle name="20% - Accent1 2 2" xfId="344"/>
    <cellStyle name="20% - Accent1 2 2 2" xfId="345"/>
    <cellStyle name="20% - Accent1 2 3" xfId="346"/>
    <cellStyle name="20% - Accent1 2 3 2" xfId="347"/>
    <cellStyle name="20% - Accent1 2 4" xfId="348"/>
    <cellStyle name="20% - Accent1 2 4 2" xfId="349"/>
    <cellStyle name="20% - Accent1 2 5" xfId="350"/>
    <cellStyle name="20% - Accent1 2 6" xfId="351"/>
    <cellStyle name="20% - Accent1 3" xfId="8"/>
    <cellStyle name="20% - Accent1 3 2" xfId="352"/>
    <cellStyle name="20% - Accent1 3 2 2" xfId="353"/>
    <cellStyle name="20% - Accent1 3 3" xfId="354"/>
    <cellStyle name="20% - Accent1 4" xfId="355"/>
    <cellStyle name="20% - Accent1 4 2" xfId="356"/>
    <cellStyle name="20% - Accent1 5" xfId="357"/>
    <cellStyle name="20% - Accent1 5 2" xfId="358"/>
    <cellStyle name="20% - Accent1 6" xfId="359"/>
    <cellStyle name="20% - Accent1 6 2" xfId="360"/>
    <cellStyle name="20% - Accent1 7" xfId="361"/>
    <cellStyle name="20% - Accent1 7 2" xfId="362"/>
    <cellStyle name="20% - Accent1 8" xfId="363"/>
    <cellStyle name="20% - Accent1 8 2" xfId="364"/>
    <cellStyle name="20% - Accent1 9" xfId="365"/>
    <cellStyle name="20% - Accent1 9 2" xfId="366"/>
    <cellStyle name="20% - Accent2 10" xfId="367"/>
    <cellStyle name="20% - Accent2 2" xfId="9"/>
    <cellStyle name="20% - Accent2 2 2" xfId="368"/>
    <cellStyle name="20% - Accent2 2 2 2" xfId="369"/>
    <cellStyle name="20% - Accent2 2 3" xfId="370"/>
    <cellStyle name="20% - Accent2 2 3 2" xfId="371"/>
    <cellStyle name="20% - Accent2 2 4" xfId="372"/>
    <cellStyle name="20% - Accent2 2 4 2" xfId="373"/>
    <cellStyle name="20% - Accent2 2 5" xfId="374"/>
    <cellStyle name="20% - Accent2 2 6" xfId="375"/>
    <cellStyle name="20% - Accent2 3" xfId="10"/>
    <cellStyle name="20% - Accent2 3 2" xfId="376"/>
    <cellStyle name="20% - Accent2 3 2 2" xfId="377"/>
    <cellStyle name="20% - Accent2 3 3" xfId="378"/>
    <cellStyle name="20% - Accent2 4" xfId="379"/>
    <cellStyle name="20% - Accent2 4 2" xfId="380"/>
    <cellStyle name="20% - Accent2 5" xfId="381"/>
    <cellStyle name="20% - Accent2 5 2" xfId="382"/>
    <cellStyle name="20% - Accent2 6" xfId="383"/>
    <cellStyle name="20% - Accent2 6 2" xfId="384"/>
    <cellStyle name="20% - Accent2 7" xfId="385"/>
    <cellStyle name="20% - Accent2 7 2" xfId="386"/>
    <cellStyle name="20% - Accent2 8" xfId="387"/>
    <cellStyle name="20% - Accent2 8 2" xfId="388"/>
    <cellStyle name="20% - Accent2 9" xfId="389"/>
    <cellStyle name="20% - Accent2 9 2" xfId="390"/>
    <cellStyle name="20% - Accent3 10" xfId="391"/>
    <cellStyle name="20% - Accent3 2" xfId="11"/>
    <cellStyle name="20% - Accent3 2 2" xfId="392"/>
    <cellStyle name="20% - Accent3 2 2 2" xfId="393"/>
    <cellStyle name="20% - Accent3 2 3" xfId="394"/>
    <cellStyle name="20% - Accent3 2 3 2" xfId="395"/>
    <cellStyle name="20% - Accent3 2 4" xfId="396"/>
    <cellStyle name="20% - Accent3 2 4 2" xfId="397"/>
    <cellStyle name="20% - Accent3 2 5" xfId="398"/>
    <cellStyle name="20% - Accent3 2 6" xfId="399"/>
    <cellStyle name="20% - Accent3 3" xfId="12"/>
    <cellStyle name="20% - Accent3 3 2" xfId="400"/>
    <cellStyle name="20% - Accent3 3 2 2" xfId="401"/>
    <cellStyle name="20% - Accent3 3 3" xfId="402"/>
    <cellStyle name="20% - Accent3 4" xfId="403"/>
    <cellStyle name="20% - Accent3 4 2" xfId="404"/>
    <cellStyle name="20% - Accent3 5" xfId="405"/>
    <cellStyle name="20% - Accent3 5 2" xfId="406"/>
    <cellStyle name="20% - Accent3 6" xfId="407"/>
    <cellStyle name="20% - Accent3 6 2" xfId="408"/>
    <cellStyle name="20% - Accent3 7" xfId="409"/>
    <cellStyle name="20% - Accent3 7 2" xfId="410"/>
    <cellStyle name="20% - Accent3 8" xfId="411"/>
    <cellStyle name="20% - Accent3 8 2" xfId="412"/>
    <cellStyle name="20% - Accent3 9" xfId="413"/>
    <cellStyle name="20% - Accent3 9 2" xfId="414"/>
    <cellStyle name="20% - Accent4 10" xfId="415"/>
    <cellStyle name="20% - Accent4 2" xfId="13"/>
    <cellStyle name="20% - Accent4 2 2" xfId="416"/>
    <cellStyle name="20% - Accent4 2 2 2" xfId="417"/>
    <cellStyle name="20% - Accent4 2 3" xfId="418"/>
    <cellStyle name="20% - Accent4 2 3 2" xfId="419"/>
    <cellStyle name="20% - Accent4 2 4" xfId="420"/>
    <cellStyle name="20% - Accent4 2 4 2" xfId="421"/>
    <cellStyle name="20% - Accent4 2 5" xfId="422"/>
    <cellStyle name="20% - Accent4 2 6" xfId="423"/>
    <cellStyle name="20% - Accent4 3" xfId="14"/>
    <cellStyle name="20% - Accent4 3 2" xfId="424"/>
    <cellStyle name="20% - Accent4 3 2 2" xfId="425"/>
    <cellStyle name="20% - Accent4 3 3" xfId="426"/>
    <cellStyle name="20% - Accent4 4" xfId="427"/>
    <cellStyle name="20% - Accent4 4 2" xfId="428"/>
    <cellStyle name="20% - Accent4 5" xfId="429"/>
    <cellStyle name="20% - Accent4 5 2" xfId="430"/>
    <cellStyle name="20% - Accent4 6" xfId="431"/>
    <cellStyle name="20% - Accent4 6 2" xfId="432"/>
    <cellStyle name="20% - Accent4 7" xfId="433"/>
    <cellStyle name="20% - Accent4 7 2" xfId="434"/>
    <cellStyle name="20% - Accent4 8" xfId="435"/>
    <cellStyle name="20% - Accent4 8 2" xfId="436"/>
    <cellStyle name="20% - Accent4 9" xfId="437"/>
    <cellStyle name="20% - Accent4 9 2" xfId="438"/>
    <cellStyle name="20% - Accent5 10" xfId="439"/>
    <cellStyle name="20% - Accent5 2" xfId="15"/>
    <cellStyle name="20% - Accent5 2 2" xfId="440"/>
    <cellStyle name="20% - Accent5 2 2 2" xfId="441"/>
    <cellStyle name="20% - Accent5 2 3" xfId="442"/>
    <cellStyle name="20% - Accent5 2 3 2" xfId="443"/>
    <cellStyle name="20% - Accent5 2 4" xfId="444"/>
    <cellStyle name="20% - Accent5 2 4 2" xfId="445"/>
    <cellStyle name="20% - Accent5 2 5" xfId="446"/>
    <cellStyle name="20% - Accent5 2 6" xfId="447"/>
    <cellStyle name="20% - Accent5 3" xfId="16"/>
    <cellStyle name="20% - Accent5 3 2" xfId="448"/>
    <cellStyle name="20% - Accent5 3 2 2" xfId="449"/>
    <cellStyle name="20% - Accent5 3 3" xfId="450"/>
    <cellStyle name="20% - Accent5 4" xfId="451"/>
    <cellStyle name="20% - Accent5 4 2" xfId="452"/>
    <cellStyle name="20% - Accent5 5" xfId="453"/>
    <cellStyle name="20% - Accent5 5 2" xfId="454"/>
    <cellStyle name="20% - Accent5 6" xfId="455"/>
    <cellStyle name="20% - Accent5 6 2" xfId="456"/>
    <cellStyle name="20% - Accent5 7" xfId="457"/>
    <cellStyle name="20% - Accent5 7 2" xfId="458"/>
    <cellStyle name="20% - Accent5 8" xfId="459"/>
    <cellStyle name="20% - Accent5 8 2" xfId="460"/>
    <cellStyle name="20% - Accent5 9" xfId="461"/>
    <cellStyle name="20% - Accent5 9 2" xfId="462"/>
    <cellStyle name="20% - Accent6 10" xfId="463"/>
    <cellStyle name="20% - Accent6 2" xfId="17"/>
    <cellStyle name="20% - Accent6 2 2" xfId="464"/>
    <cellStyle name="20% - Accent6 2 2 2" xfId="465"/>
    <cellStyle name="20% - Accent6 2 3" xfId="466"/>
    <cellStyle name="20% - Accent6 2 3 2" xfId="467"/>
    <cellStyle name="20% - Accent6 2 4" xfId="468"/>
    <cellStyle name="20% - Accent6 2 4 2" xfId="469"/>
    <cellStyle name="20% - Accent6 2 5" xfId="470"/>
    <cellStyle name="20% - Accent6 2 6" xfId="471"/>
    <cellStyle name="20% - Accent6 3" xfId="472"/>
    <cellStyle name="20% - Accent6 3 2" xfId="473"/>
    <cellStyle name="20% - Accent6 3 2 2" xfId="474"/>
    <cellStyle name="20% - Accent6 3 3" xfId="475"/>
    <cellStyle name="20% - Accent6 4" xfId="476"/>
    <cellStyle name="20% - Accent6 4 2" xfId="477"/>
    <cellStyle name="20% - Accent6 5" xfId="478"/>
    <cellStyle name="20% - Accent6 5 2" xfId="479"/>
    <cellStyle name="20% - Accent6 6" xfId="480"/>
    <cellStyle name="20% - Accent6 6 2" xfId="481"/>
    <cellStyle name="20% - Accent6 7" xfId="482"/>
    <cellStyle name="20% - Accent6 7 2" xfId="483"/>
    <cellStyle name="20% - Accent6 8" xfId="484"/>
    <cellStyle name="20% - Accent6 8 2" xfId="485"/>
    <cellStyle name="20% - Accent6 9" xfId="486"/>
    <cellStyle name="20% - Accent6 9 2" xfId="487"/>
    <cellStyle name="4" xfId="488"/>
    <cellStyle name="4 2" xfId="489"/>
    <cellStyle name="4_20100518 Medupi March 2010 summary" xfId="490"/>
    <cellStyle name="4_20101012_ERA Deviations Analysis - Portfolio Report Rev-01" xfId="491"/>
    <cellStyle name="4_20101018_Challenge Session Revisions FINAL" xfId="492"/>
    <cellStyle name="4_Boiler Package_Contract Control Logs Sep 2010" xfId="493"/>
    <cellStyle name="4_Book1" xfId="494"/>
    <cellStyle name="4_Book1_Cost Forecast_April _2 (version 1)" xfId="495"/>
    <cellStyle name="4_Book1_Cost Forecast_March " xfId="496"/>
    <cellStyle name="4_Book1_Cost Reduction_Contracts Overview Slide_Oct 2009 v2" xfId="497"/>
    <cellStyle name="4_Book1_Health and Safety_October" xfId="498"/>
    <cellStyle name="4_Book1_PC Master Report" xfId="499"/>
    <cellStyle name="4_Book1_Proposed Overall Monthly Cost Report - End March 2010" xfId="500"/>
    <cellStyle name="4_Book1_Quality_October 2009" xfId="501"/>
    <cellStyle name="4_Book1_Reg&amp;Legal_ASGISA_CSR_Stakemngt" xfId="502"/>
    <cellStyle name="4_Commited cost - January  2010" xfId="503"/>
    <cellStyle name="4_Contingency Drawdown" xfId="504"/>
    <cellStyle name="4_Contingency Drawdown_Copy of MEDUPI Claim Register- (M-Drive)" xfId="505"/>
    <cellStyle name="4_Contingency Drawdown_Copy of MEDUPI Claim Register- (M-Drive)_20101018_Challenge Session Revisions FINAL" xfId="506"/>
    <cellStyle name="4_Contingency Drawdown_Copy of MEDUPI September Claim Register" xfId="507"/>
    <cellStyle name="4_Contingency Drawdown_Copy of MEDUPI September Claim Register_Cost Forecast_April _2 (version 1)" xfId="508"/>
    <cellStyle name="4_Contingency Drawdown_Copy of MEDUPI September Claim Register_Cost Forecast_March " xfId="509"/>
    <cellStyle name="4_Contingency Drawdown_Cost Forecast_April _2 (version 1)" xfId="510"/>
    <cellStyle name="4_Contingency Drawdown_Cost Forecast_March " xfId="511"/>
    <cellStyle name="4_Contingency Drawdown_Cost Reduction_Contracts Overview Slide_Oct 2009 v2" xfId="512"/>
    <cellStyle name="4_Contingency Drawdown_Health and Safety_October" xfId="513"/>
    <cellStyle name="4_Contingency Drawdown_June 09 r2" xfId="514"/>
    <cellStyle name="4_Contingency Drawdown_June 09 r2_Cost Forecast_April _2 (version 1)" xfId="515"/>
    <cellStyle name="4_Contingency Drawdown_June 09 r2_Cost Forecast_March " xfId="516"/>
    <cellStyle name="4_Contingency Drawdown_June 09 r2_PC Master Report" xfId="517"/>
    <cellStyle name="4_Contingency Drawdown_June 09 r2_Proposed Overall Monthly Cost Report - End March 2010" xfId="518"/>
    <cellStyle name="4_Contingency Drawdown_October Claims Report (downloaded_06112009)" xfId="519"/>
    <cellStyle name="4_Contingency Drawdown_October Claims Report (downloaded_06112009)_1" xfId="520"/>
    <cellStyle name="4_Contingency Drawdown_October Claims Report (downloaded_06112009)_1_20101018_Challenge Session Revisions FINAL" xfId="521"/>
    <cellStyle name="4_Contingency Drawdown_October Claims Report (downloaded_06112009)_1_Medupi_January Project Assurance Report Rev1" xfId="522"/>
    <cellStyle name="4_Contingency Drawdown_P07 Jan 10" xfId="523"/>
    <cellStyle name="4_Contingency Drawdown_PC Master Report" xfId="524"/>
    <cellStyle name="4_Contingency Drawdown_Proposed Overall Monthly Cost Report - End March 2010" xfId="525"/>
    <cellStyle name="4_Contingency Drawdown_Quality_October 2009" xfId="526"/>
    <cellStyle name="4_Contingency Drawdown_Reg&amp;Legal_ASGISA_CSR_Stakemngt" xfId="527"/>
    <cellStyle name="4_Contract Control Sheet" xfId="528"/>
    <cellStyle name="4_Contract Control Sheet_Commited cost - January  2010" xfId="529"/>
    <cellStyle name="4_Contract Control Sheet_Copy of MEDUPI Claim Register- (M-Drive)" xfId="530"/>
    <cellStyle name="4_Contract Control Sheet_Copy of MEDUPI Claim Register- (M-Drive)_20101018_Challenge Session Revisions FINAL" xfId="531"/>
    <cellStyle name="4_Contract Control Sheet_Cost Forecast_April _2 (version 1)" xfId="532"/>
    <cellStyle name="4_Contract Control Sheet_Cost Forecast_March " xfId="533"/>
    <cellStyle name="4_Contract Control Sheet_June 09 r2" xfId="534"/>
    <cellStyle name="4_Contract Control Sheet_June 09 r2_Cost Forecast_April _2 (version 1)" xfId="535"/>
    <cellStyle name="4_Contract Control Sheet_June 09 r2_Cost Forecast_March " xfId="536"/>
    <cellStyle name="4_Contract Control Sheet_June 09 r2_PC Master Report" xfId="537"/>
    <cellStyle name="4_Contract Control Sheet_June 09 r2_Proposed Overall Monthly Cost Report - End March 2010" xfId="538"/>
    <cellStyle name="4_Contract Control Sheet_October Claims Report (downloaded_06112009)" xfId="539"/>
    <cellStyle name="4_Contract Control Sheet_October Claims Report (downloaded_06112009)_20101018_Challenge Session Revisions FINAL" xfId="540"/>
    <cellStyle name="4_Contract Control Sheet_October Claims Report (downloaded_06112009)_Medupi_January Project Assurance Report Rev1" xfId="541"/>
    <cellStyle name="4_Contract Control Sheet_P10_Enabling_Civils_02_June_09_Rev1" xfId="542"/>
    <cellStyle name="4_Contract Control Sheet_P10_Enabling_Civils_02_June_09_Rev1_Cost Forecast_April _2 (version 1)" xfId="543"/>
    <cellStyle name="4_Contract Control Sheet_P10_Enabling_Civils_02_June_09_Rev1_Cost Forecast_March " xfId="544"/>
    <cellStyle name="4_Contract Control Sheet_P10_Enabling_Civils_02_June_09_Rev1_PC Master Report" xfId="545"/>
    <cellStyle name="4_Contract Control Sheet_P10_Enabling_Civils_02_June_09_Rev1_Proposed Overall Monthly Cost Report - End March 2010" xfId="546"/>
    <cellStyle name="4_Contract Control Sheet_P10_Enabling_Civils_02_May_09_final" xfId="547"/>
    <cellStyle name="4_Contract Control Sheet_P10_Enabling_Civils_02_May_09_final_Cost Forecast_April _2 (version 1)" xfId="548"/>
    <cellStyle name="4_Contract Control Sheet_P10_Enabling_Civils_02_May_09_final_Cost Forecast_March " xfId="549"/>
    <cellStyle name="4_Contract Control Sheet_P10_Enabling_Civils_02_May_09_final_PC Master Report" xfId="550"/>
    <cellStyle name="4_Contract Control Sheet_P10_Enabling_Civils_02_May_09_final_Proposed Overall Monthly Cost Report - End March 2010" xfId="551"/>
    <cellStyle name="4_Contract Control Sheet_PC Master Report" xfId="552"/>
    <cellStyle name="4_Contract Control Sheet_PC Master Report Feb09 Rev1 HL (version 1)" xfId="553"/>
    <cellStyle name="4_Contract Control Sheet_Proposed Overall Monthly Cost Report - End March 2010" xfId="554"/>
    <cellStyle name="4_Contract Control Sheet_RC EXECUTIVE SUMMARY END Jan 2010. (version 2)" xfId="555"/>
    <cellStyle name="4_Contract Control Sheet_RC EXECUTIVE SUMMARY END JULY 2009." xfId="556"/>
    <cellStyle name="4_Contract Control Sheet_RC EXECUTIVE SUMMARY END JULY 2009._1" xfId="557"/>
    <cellStyle name="4_Contract Control Sheet_RC EXECUTIVE SUMMARY END JULY 2009._1_Cost Forecast_April _2 (version 1)" xfId="558"/>
    <cellStyle name="4_Contract Control Sheet_RC EXECUTIVE SUMMARY END JULY 2009._1_Cost Forecast_March " xfId="559"/>
    <cellStyle name="4_Contract Control Sheet_RC EXECUTIVE SUMMARY END JULY 2009._1_Cost Reduction_Contracts Overview Slide_Oct 2009 v2" xfId="560"/>
    <cellStyle name="4_Contract Control Sheet_RC EXECUTIVE SUMMARY END JULY 2009._1_Health and Safety_October" xfId="561"/>
    <cellStyle name="4_Contract Control Sheet_RC EXECUTIVE SUMMARY END JULY 2009._1_Proposed Overall Monthly Cost Report - End March 2010" xfId="562"/>
    <cellStyle name="4_Contract Control Sheet_RC EXECUTIVE SUMMARY END JULY 2009._1_Quality_October 2009" xfId="563"/>
    <cellStyle name="4_Contract Control Sheet_RC EXECUTIVE SUMMARY END JULY 2009._1_Reg&amp;Legal_ASGISA_CSR_Stakemngt" xfId="564"/>
    <cellStyle name="4_Contract Control Sheet_RC EXECUTIVE SUMMARY END JULY 2009._Cost Forecast_April _2 (version 1)" xfId="565"/>
    <cellStyle name="4_Contract Control Sheet_RC EXECUTIVE SUMMARY END JULY 2009._Cost Forecast_March " xfId="566"/>
    <cellStyle name="4_Contract Control Sheet_RC EXECUTIVE SUMMARY END JULY 2009._Cost Reduction_Contracts Overview Slide_Oct 2009 v2" xfId="567"/>
    <cellStyle name="4_Contract Control Sheet_RC EXECUTIVE SUMMARY END JULY 2009._Health and Safety_October" xfId="568"/>
    <cellStyle name="4_Contract Control Sheet_RC EXECUTIVE SUMMARY END JULY 2009._PC Master Report" xfId="569"/>
    <cellStyle name="4_Contract Control Sheet_RC EXECUTIVE SUMMARY END JULY 2009._Proposed Overall Monthly Cost Report - End March 2010" xfId="570"/>
    <cellStyle name="4_Contract Control Sheet_RC EXECUTIVE SUMMARY END JULY 2009._Quality_October 2009" xfId="571"/>
    <cellStyle name="4_Contract Control Sheet_RC EXECUTIVE SUMMARY END JULY 2009._Reg&amp;Legal_ASGISA_CSR_Stakemngt" xfId="572"/>
    <cellStyle name="4_Contract Control Sheet_RC EXECUTIVE SUMMARY END SEP 2009." xfId="573"/>
    <cellStyle name="4_Copy of MEDUPI Claim Register- (M-Drive)" xfId="574"/>
    <cellStyle name="4_Copy of MEDUPI Claim Register- (M-Drive)_20101018_Challenge Session Revisions FINAL" xfId="575"/>
    <cellStyle name="4_Cost Forecast_April _2 (version 1)" xfId="576"/>
    <cellStyle name="4_Cost Forecast_March " xfId="577"/>
    <cellStyle name="4_June 09 r2" xfId="578"/>
    <cellStyle name="4_June 09 r2_Cost Forecast_April _2 (version 1)" xfId="579"/>
    <cellStyle name="4_June 09 r2_Cost Forecast_March " xfId="580"/>
    <cellStyle name="4_June 09 r2_PC Master Report" xfId="581"/>
    <cellStyle name="4_June 09 r2_Proposed Overall Monthly Cost Report - End March 2010" xfId="582"/>
    <cellStyle name="4_October Claims Report (downloaded_06112009)" xfId="583"/>
    <cellStyle name="4_October Claims Report (downloaded_06112009)_20101018_Challenge Session Revisions FINAL" xfId="584"/>
    <cellStyle name="4_October Claims Report (downloaded_06112009)_Medupi_January Project Assurance Report Rev1" xfId="585"/>
    <cellStyle name="4_P02_Boiler Package_Contract Control Logs May 2009(1)" xfId="586"/>
    <cellStyle name="4_P02_Boiler Package_Contract Control Logs May 2009(1)_Cost Forecast_April _2 (version 1)" xfId="587"/>
    <cellStyle name="4_P02_Boiler Package_Contract Control Logs May 2009(1)_Cost Forecast_March " xfId="588"/>
    <cellStyle name="4_P02_Boiler Package_Contract Control Logs May 2009(1)_PC Master Report" xfId="589"/>
    <cellStyle name="4_P02_Boiler Package_Contract Control Logs May 2009(1)_Proposed Overall Monthly Cost Report - End March 2010" xfId="590"/>
    <cellStyle name="4_P03_Turbine_Mayl_09_User_Contract_Logs rev 2" xfId="591"/>
    <cellStyle name="4_P03_Turbine_Mayl_09_User_Contract_Logs rev 2_Cost Forecast_April _2 (version 1)" xfId="592"/>
    <cellStyle name="4_P03_Turbine_Mayl_09_User_Contract_Logs rev 2_Cost Forecast_March " xfId="593"/>
    <cellStyle name="4_P03_Turbine_Mayl_09_User_Contract_Logs rev 2_PC Master Report" xfId="594"/>
    <cellStyle name="4_P03_Turbine_Mayl_09_User_Contract_Logs rev 2_Proposed Overall Monthly Cost Report - End March 2010" xfId="595"/>
    <cellStyle name="4_P04_LP_Services_26_October_09_Rev1_Master(Draft)" xfId="596"/>
    <cellStyle name="4_P06_Water_Treatment_28_May_09_Rev0_Master(Draft)" xfId="597"/>
    <cellStyle name="4_P06_Water_Treatment_28_May_09_Rev0_Master(Draft)_Cost Forecast_April _2 (version 1)" xfId="598"/>
    <cellStyle name="4_P06_Water_Treatment_28_May_09_Rev0_Master(Draft)_Cost Forecast_March " xfId="599"/>
    <cellStyle name="4_P06_Water_Treatment_28_May_09_Rev0_Master(Draft)_PC Master Report" xfId="600"/>
    <cellStyle name="4_P06_Water_Treatment_28_May_09_Rev0_Master(Draft)_Proposed Overall Monthly Cost Report - End March 2010" xfId="601"/>
    <cellStyle name="4_P06_Water_Treatment_29_June_09_Rev0_Master(Draft)" xfId="602"/>
    <cellStyle name="4_P06_Water_Treatment_29_June_09_Rev0_Master(Draft)_Cost Forecast_April _2 (version 1)" xfId="603"/>
    <cellStyle name="4_P06_Water_Treatment_29_June_09_Rev0_Master(Draft)_Cost Forecast_March " xfId="604"/>
    <cellStyle name="4_P06_Water_Treatment_29_June_09_Rev0_Master(Draft)_PC Master Report" xfId="605"/>
    <cellStyle name="4_P06_Water_Treatment_29_June_09_Rev0_Master(Draft)_Proposed Overall Monthly Cost Report - End March 2010" xfId="606"/>
    <cellStyle name="4_P08_Main Civil May 09 r2" xfId="607"/>
    <cellStyle name="4_P08_Main Civil May 09 r2_Cost Forecast_April _2 (version 1)" xfId="608"/>
    <cellStyle name="4_P08_Main Civil May 09 r2_Cost Forecast_March " xfId="609"/>
    <cellStyle name="4_P08_Main Civil May 09 r2_PC Master Report" xfId="610"/>
    <cellStyle name="4_P08_Main Civil May 09 r2_Proposed Overall Monthly Cost Report - End March 2010" xfId="611"/>
    <cellStyle name="4_P10_Enabling_Civils_02_June_09_Rev1" xfId="612"/>
    <cellStyle name="4_P10_Enabling_Civils_02_June_09_Rev1_Cost Forecast_April _2 (version 1)" xfId="613"/>
    <cellStyle name="4_P10_Enabling_Civils_02_June_09_Rev1_Cost Forecast_March " xfId="614"/>
    <cellStyle name="4_P10_Enabling_Civils_02_June_09_Rev1_PC Master Report" xfId="615"/>
    <cellStyle name="4_P10_Enabling_Civils_02_June_09_Rev1_Proposed Overall Monthly Cost Report - End March 2010" xfId="616"/>
    <cellStyle name="4_P10_Enabling_Civils_02_May_09_final" xfId="617"/>
    <cellStyle name="4_P10_Enabling_Civils_02_May_09_final_Cost Forecast_April _2 (version 1)" xfId="618"/>
    <cellStyle name="4_P10_Enabling_Civils_02_May_09_final_Cost Forecast_March " xfId="619"/>
    <cellStyle name="4_P10_Enabling_Civils_02_May_09_final_PC Master Report" xfId="620"/>
    <cellStyle name="4_P10_Enabling_Civils_02_May_09_final_Proposed Overall Monthly Cost Report - End March 2010" xfId="621"/>
    <cellStyle name="4_PC Master Report" xfId="622"/>
    <cellStyle name="4_PC Master Report Feb09 Rev1 HL (version 1)" xfId="623"/>
    <cellStyle name="4_Proposal Register" xfId="624"/>
    <cellStyle name="4_Proposal Register_Commited cost - January  2010" xfId="625"/>
    <cellStyle name="4_Proposal Register_Copy of MEDUPI Claim Register- (M-Drive)" xfId="626"/>
    <cellStyle name="4_Proposal Register_Copy of MEDUPI Claim Register- (M-Drive)_20101018_Challenge Session Revisions FINAL" xfId="627"/>
    <cellStyle name="4_Proposal Register_Cost Forecast_April _2 (version 1)" xfId="628"/>
    <cellStyle name="4_Proposal Register_Cost Forecast_March " xfId="629"/>
    <cellStyle name="4_Proposal Register_June 09 r2" xfId="630"/>
    <cellStyle name="4_Proposal Register_June 09 r2_Cost Forecast_April _2 (version 1)" xfId="631"/>
    <cellStyle name="4_Proposal Register_June 09 r2_Cost Forecast_March " xfId="632"/>
    <cellStyle name="4_Proposal Register_June 09 r2_PC Master Report" xfId="633"/>
    <cellStyle name="4_Proposal Register_June 09 r2_Proposed Overall Monthly Cost Report - End March 2010" xfId="634"/>
    <cellStyle name="4_Proposal Register_October Claims Report (downloaded_06112009)" xfId="635"/>
    <cellStyle name="4_Proposal Register_October Claims Report (downloaded_06112009)_20101018_Challenge Session Revisions FINAL" xfId="636"/>
    <cellStyle name="4_Proposal Register_October Claims Report (downloaded_06112009)_Medupi_January Project Assurance Report Rev1" xfId="637"/>
    <cellStyle name="4_Proposal Register_P10_Enabling_Civils_02_June_09_Rev1" xfId="638"/>
    <cellStyle name="4_Proposal Register_P10_Enabling_Civils_02_June_09_Rev1_Cost Forecast_April _2 (version 1)" xfId="639"/>
    <cellStyle name="4_Proposal Register_P10_Enabling_Civils_02_June_09_Rev1_Cost Forecast_March " xfId="640"/>
    <cellStyle name="4_Proposal Register_P10_Enabling_Civils_02_June_09_Rev1_PC Master Report" xfId="641"/>
    <cellStyle name="4_Proposal Register_P10_Enabling_Civils_02_June_09_Rev1_Proposed Overall Monthly Cost Report - End March 2010" xfId="642"/>
    <cellStyle name="4_Proposal Register_P10_Enabling_Civils_02_May_09_final" xfId="643"/>
    <cellStyle name="4_Proposal Register_P10_Enabling_Civils_02_May_09_final_Cost Forecast_April _2 (version 1)" xfId="644"/>
    <cellStyle name="4_Proposal Register_P10_Enabling_Civils_02_May_09_final_Cost Forecast_March " xfId="645"/>
    <cellStyle name="4_Proposal Register_P10_Enabling_Civils_02_May_09_final_PC Master Report" xfId="646"/>
    <cellStyle name="4_Proposal Register_P10_Enabling_Civils_02_May_09_final_Proposed Overall Monthly Cost Report - End March 2010" xfId="647"/>
    <cellStyle name="4_Proposal Register_PC Master Report" xfId="648"/>
    <cellStyle name="4_Proposal Register_PC Master Report Feb09 Rev1 HL (version 1)" xfId="649"/>
    <cellStyle name="4_Proposal Register_Proposed Overall Monthly Cost Report - End March 2010" xfId="650"/>
    <cellStyle name="4_Proposal Register_RC EXECUTIVE SUMMARY END Jan 2010. (version 2)" xfId="651"/>
    <cellStyle name="4_Proposal Register_RC EXECUTIVE SUMMARY END JULY 2009." xfId="652"/>
    <cellStyle name="4_Proposal Register_RC EXECUTIVE SUMMARY END JULY 2009._1" xfId="653"/>
    <cellStyle name="4_Proposal Register_RC EXECUTIVE SUMMARY END JULY 2009._1_Cost Forecast_April _2 (version 1)" xfId="654"/>
    <cellStyle name="4_Proposal Register_RC EXECUTIVE SUMMARY END JULY 2009._1_Cost Forecast_March " xfId="655"/>
    <cellStyle name="4_Proposal Register_RC EXECUTIVE SUMMARY END JULY 2009._1_Cost Reduction_Contracts Overview Slide_Oct 2009 v2" xfId="656"/>
    <cellStyle name="4_Proposal Register_RC EXECUTIVE SUMMARY END JULY 2009._1_Health and Safety_October" xfId="657"/>
    <cellStyle name="4_Proposal Register_RC EXECUTIVE SUMMARY END JULY 2009._1_Proposed Overall Monthly Cost Report - End March 2010" xfId="658"/>
    <cellStyle name="4_Proposal Register_RC EXECUTIVE SUMMARY END JULY 2009._1_Quality_October 2009" xfId="659"/>
    <cellStyle name="4_Proposal Register_RC EXECUTIVE SUMMARY END JULY 2009._1_Reg&amp;Legal_ASGISA_CSR_Stakemngt" xfId="660"/>
    <cellStyle name="4_Proposal Register_RC EXECUTIVE SUMMARY END JULY 2009._Cost Forecast_April _2 (version 1)" xfId="661"/>
    <cellStyle name="4_Proposal Register_RC EXECUTIVE SUMMARY END JULY 2009._Cost Forecast_March " xfId="662"/>
    <cellStyle name="4_Proposal Register_RC EXECUTIVE SUMMARY END JULY 2009._Cost Reduction_Contracts Overview Slide_Oct 2009 v2" xfId="663"/>
    <cellStyle name="4_Proposal Register_RC EXECUTIVE SUMMARY END JULY 2009._Health and Safety_October" xfId="664"/>
    <cellStyle name="4_Proposal Register_RC EXECUTIVE SUMMARY END JULY 2009._PC Master Report" xfId="665"/>
    <cellStyle name="4_Proposal Register_RC EXECUTIVE SUMMARY END JULY 2009._Proposed Overall Monthly Cost Report - End March 2010" xfId="666"/>
    <cellStyle name="4_Proposal Register_RC EXECUTIVE SUMMARY END JULY 2009._Quality_October 2009" xfId="667"/>
    <cellStyle name="4_Proposal Register_RC EXECUTIVE SUMMARY END JULY 2009._Reg&amp;Legal_ASGISA_CSR_Stakemngt" xfId="668"/>
    <cellStyle name="4_Proposal Register_RC EXECUTIVE SUMMARY END SEP 2009." xfId="669"/>
    <cellStyle name="4_Proposed Overall Monthly Cost Report - End March 2010" xfId="670"/>
    <cellStyle name="4_RC EXECUTIVE SUMMARY END Jan 2010. (version 2)" xfId="671"/>
    <cellStyle name="4_RC EXECUTIVE SUMMARY END JULY 2009." xfId="672"/>
    <cellStyle name="4_RC EXECUTIVE SUMMARY END JULY 2009._1" xfId="673"/>
    <cellStyle name="4_RC EXECUTIVE SUMMARY END JULY 2009._1_Cost Forecast_April _2 (version 1)" xfId="674"/>
    <cellStyle name="4_RC EXECUTIVE SUMMARY END JULY 2009._1_Cost Forecast_March " xfId="675"/>
    <cellStyle name="4_RC EXECUTIVE SUMMARY END JULY 2009._1_Cost Reduction_Contracts Overview Slide_Oct 2009 v2" xfId="676"/>
    <cellStyle name="4_RC EXECUTIVE SUMMARY END JULY 2009._1_Health and Safety_October" xfId="677"/>
    <cellStyle name="4_RC EXECUTIVE SUMMARY END JULY 2009._1_Proposed Overall Monthly Cost Report - End March 2010" xfId="678"/>
    <cellStyle name="4_RC EXECUTIVE SUMMARY END JULY 2009._1_Quality_October 2009" xfId="679"/>
    <cellStyle name="4_RC EXECUTIVE SUMMARY END JULY 2009._1_Reg&amp;Legal_ASGISA_CSR_Stakemngt" xfId="680"/>
    <cellStyle name="4_RC EXECUTIVE SUMMARY END JULY 2009._Cost Forecast_April _2 (version 1)" xfId="681"/>
    <cellStyle name="4_RC EXECUTIVE SUMMARY END JULY 2009._Cost Forecast_March " xfId="682"/>
    <cellStyle name="4_RC EXECUTIVE SUMMARY END JULY 2009._Cost Reduction_Contracts Overview Slide_Oct 2009 v2" xfId="683"/>
    <cellStyle name="4_RC EXECUTIVE SUMMARY END JULY 2009._Health and Safety_October" xfId="684"/>
    <cellStyle name="4_RC EXECUTIVE SUMMARY END JULY 2009._PC Master Report" xfId="685"/>
    <cellStyle name="4_RC EXECUTIVE SUMMARY END JULY 2009._Proposed Overall Monthly Cost Report - End March 2010" xfId="686"/>
    <cellStyle name="4_RC EXECUTIVE SUMMARY END JULY 2009._Quality_October 2009" xfId="687"/>
    <cellStyle name="4_RC EXECUTIVE SUMMARY END JULY 2009._Reg&amp;Legal_ASGISA_CSR_Stakemngt" xfId="688"/>
    <cellStyle name="4_RC EXECUTIVE SUMMARY END SEP 2009." xfId="689"/>
    <cellStyle name="40% - Accent1 10" xfId="690"/>
    <cellStyle name="40% - Accent1 2" xfId="18"/>
    <cellStyle name="40% - Accent1 2 2" xfId="691"/>
    <cellStyle name="40% - Accent1 2 2 2" xfId="692"/>
    <cellStyle name="40% - Accent1 2 3" xfId="693"/>
    <cellStyle name="40% - Accent1 2 3 2" xfId="694"/>
    <cellStyle name="40% - Accent1 2 4" xfId="695"/>
    <cellStyle name="40% - Accent1 2 4 2" xfId="696"/>
    <cellStyle name="40% - Accent1 2 5" xfId="697"/>
    <cellStyle name="40% - Accent1 2 6" xfId="698"/>
    <cellStyle name="40% - Accent1 3" xfId="19"/>
    <cellStyle name="40% - Accent1 3 2" xfId="699"/>
    <cellStyle name="40% - Accent1 3 2 2" xfId="700"/>
    <cellStyle name="40% - Accent1 3 3" xfId="701"/>
    <cellStyle name="40% - Accent1 4" xfId="702"/>
    <cellStyle name="40% - Accent1 4 2" xfId="703"/>
    <cellStyle name="40% - Accent1 5" xfId="704"/>
    <cellStyle name="40% - Accent1 5 2" xfId="705"/>
    <cellStyle name="40% - Accent1 6" xfId="706"/>
    <cellStyle name="40% - Accent1 6 2" xfId="707"/>
    <cellStyle name="40% - Accent1 7" xfId="708"/>
    <cellStyle name="40% - Accent1 7 2" xfId="709"/>
    <cellStyle name="40% - Accent1 8" xfId="710"/>
    <cellStyle name="40% - Accent1 8 2" xfId="711"/>
    <cellStyle name="40% - Accent1 9" xfId="712"/>
    <cellStyle name="40% - Accent1 9 2" xfId="713"/>
    <cellStyle name="40% - Accent2 10" xfId="714"/>
    <cellStyle name="40% - Accent2 2" xfId="20"/>
    <cellStyle name="40% - Accent2 2 2" xfId="715"/>
    <cellStyle name="40% - Accent2 2 2 2" xfId="716"/>
    <cellStyle name="40% - Accent2 2 3" xfId="717"/>
    <cellStyle name="40% - Accent2 2 3 2" xfId="718"/>
    <cellStyle name="40% - Accent2 2 4" xfId="719"/>
    <cellStyle name="40% - Accent2 2 4 2" xfId="720"/>
    <cellStyle name="40% - Accent2 2 5" xfId="721"/>
    <cellStyle name="40% - Accent2 2 6" xfId="722"/>
    <cellStyle name="40% - Accent2 3" xfId="21"/>
    <cellStyle name="40% - Accent2 3 2" xfId="723"/>
    <cellStyle name="40% - Accent2 3 2 2" xfId="724"/>
    <cellStyle name="40% - Accent2 3 3" xfId="725"/>
    <cellStyle name="40% - Accent2 4" xfId="726"/>
    <cellStyle name="40% - Accent2 4 2" xfId="727"/>
    <cellStyle name="40% - Accent2 5" xfId="728"/>
    <cellStyle name="40% - Accent2 5 2" xfId="729"/>
    <cellStyle name="40% - Accent2 6" xfId="730"/>
    <cellStyle name="40% - Accent2 6 2" xfId="731"/>
    <cellStyle name="40% - Accent2 7" xfId="732"/>
    <cellStyle name="40% - Accent2 7 2" xfId="733"/>
    <cellStyle name="40% - Accent2 8" xfId="734"/>
    <cellStyle name="40% - Accent2 8 2" xfId="735"/>
    <cellStyle name="40% - Accent2 9" xfId="736"/>
    <cellStyle name="40% - Accent2 9 2" xfId="737"/>
    <cellStyle name="40% - Accent3 10" xfId="738"/>
    <cellStyle name="40% - Accent3 2" xfId="22"/>
    <cellStyle name="40% - Accent3 2 2" xfId="739"/>
    <cellStyle name="40% - Accent3 2 2 2" xfId="740"/>
    <cellStyle name="40% - Accent3 2 3" xfId="741"/>
    <cellStyle name="40% - Accent3 2 3 2" xfId="742"/>
    <cellStyle name="40% - Accent3 2 4" xfId="743"/>
    <cellStyle name="40% - Accent3 2 4 2" xfId="744"/>
    <cellStyle name="40% - Accent3 2 5" xfId="745"/>
    <cellStyle name="40% - Accent3 2 6" xfId="746"/>
    <cellStyle name="40% - Accent3 3" xfId="23"/>
    <cellStyle name="40% - Accent3 3 2" xfId="747"/>
    <cellStyle name="40% - Accent3 3 2 2" xfId="748"/>
    <cellStyle name="40% - Accent3 3 3" xfId="749"/>
    <cellStyle name="40% - Accent3 4" xfId="750"/>
    <cellStyle name="40% - Accent3 4 2" xfId="751"/>
    <cellStyle name="40% - Accent3 5" xfId="752"/>
    <cellStyle name="40% - Accent3 5 2" xfId="753"/>
    <cellStyle name="40% - Accent3 6" xfId="754"/>
    <cellStyle name="40% - Accent3 6 2" xfId="755"/>
    <cellStyle name="40% - Accent3 7" xfId="756"/>
    <cellStyle name="40% - Accent3 7 2" xfId="757"/>
    <cellStyle name="40% - Accent3 8" xfId="758"/>
    <cellStyle name="40% - Accent3 8 2" xfId="759"/>
    <cellStyle name="40% - Accent3 9" xfId="760"/>
    <cellStyle name="40% - Accent3 9 2" xfId="761"/>
    <cellStyle name="40% - Accent4 10" xfId="762"/>
    <cellStyle name="40% - Accent4 2" xfId="24"/>
    <cellStyle name="40% - Accent4 2 2" xfId="763"/>
    <cellStyle name="40% - Accent4 2 2 2" xfId="764"/>
    <cellStyle name="40% - Accent4 2 3" xfId="765"/>
    <cellStyle name="40% - Accent4 2 3 2" xfId="766"/>
    <cellStyle name="40% - Accent4 2 4" xfId="767"/>
    <cellStyle name="40% - Accent4 2 4 2" xfId="768"/>
    <cellStyle name="40% - Accent4 2 5" xfId="769"/>
    <cellStyle name="40% - Accent4 2 6" xfId="770"/>
    <cellStyle name="40% - Accent4 3" xfId="25"/>
    <cellStyle name="40% - Accent4 3 2" xfId="771"/>
    <cellStyle name="40% - Accent4 3 2 2" xfId="772"/>
    <cellStyle name="40% - Accent4 3 3" xfId="773"/>
    <cellStyle name="40% - Accent4 4" xfId="774"/>
    <cellStyle name="40% - Accent4 4 2" xfId="775"/>
    <cellStyle name="40% - Accent4 5" xfId="776"/>
    <cellStyle name="40% - Accent4 5 2" xfId="777"/>
    <cellStyle name="40% - Accent4 6" xfId="778"/>
    <cellStyle name="40% - Accent4 6 2" xfId="779"/>
    <cellStyle name="40% - Accent4 7" xfId="780"/>
    <cellStyle name="40% - Accent4 7 2" xfId="781"/>
    <cellStyle name="40% - Accent4 8" xfId="782"/>
    <cellStyle name="40% - Accent4 8 2" xfId="783"/>
    <cellStyle name="40% - Accent4 9" xfId="784"/>
    <cellStyle name="40% - Accent4 9 2" xfId="785"/>
    <cellStyle name="40% - Accent5 10" xfId="786"/>
    <cellStyle name="40% - Accent5 2" xfId="26"/>
    <cellStyle name="40% - Accent5 2 2" xfId="787"/>
    <cellStyle name="40% - Accent5 2 2 2" xfId="788"/>
    <cellStyle name="40% - Accent5 2 3" xfId="789"/>
    <cellStyle name="40% - Accent5 2 3 2" xfId="790"/>
    <cellStyle name="40% - Accent5 2 4" xfId="791"/>
    <cellStyle name="40% - Accent5 2 4 2" xfId="792"/>
    <cellStyle name="40% - Accent5 2 5" xfId="793"/>
    <cellStyle name="40% - Accent5 2 6" xfId="794"/>
    <cellStyle name="40% - Accent5 3" xfId="795"/>
    <cellStyle name="40% - Accent5 3 2" xfId="796"/>
    <cellStyle name="40% - Accent5 3 2 2" xfId="797"/>
    <cellStyle name="40% - Accent5 3 3" xfId="798"/>
    <cellStyle name="40% - Accent5 4" xfId="799"/>
    <cellStyle name="40% - Accent5 4 2" xfId="800"/>
    <cellStyle name="40% - Accent5 5" xfId="801"/>
    <cellStyle name="40% - Accent5 5 2" xfId="802"/>
    <cellStyle name="40% - Accent5 6" xfId="803"/>
    <cellStyle name="40% - Accent5 6 2" xfId="804"/>
    <cellStyle name="40% - Accent5 7" xfId="805"/>
    <cellStyle name="40% - Accent5 7 2" xfId="806"/>
    <cellStyle name="40% - Accent5 8" xfId="807"/>
    <cellStyle name="40% - Accent5 8 2" xfId="808"/>
    <cellStyle name="40% - Accent5 9" xfId="809"/>
    <cellStyle name="40% - Accent5 9 2" xfId="810"/>
    <cellStyle name="40% - Accent6 10" xfId="811"/>
    <cellStyle name="40% - Accent6 2" xfId="27"/>
    <cellStyle name="40% - Accent6 2 2" xfId="812"/>
    <cellStyle name="40% - Accent6 2 2 2" xfId="813"/>
    <cellStyle name="40% - Accent6 2 3" xfId="814"/>
    <cellStyle name="40% - Accent6 2 3 2" xfId="815"/>
    <cellStyle name="40% - Accent6 2 4" xfId="816"/>
    <cellStyle name="40% - Accent6 2 4 2" xfId="817"/>
    <cellStyle name="40% - Accent6 2 5" xfId="818"/>
    <cellStyle name="40% - Accent6 2 6" xfId="819"/>
    <cellStyle name="40% - Accent6 3" xfId="28"/>
    <cellStyle name="40% - Accent6 3 2" xfId="820"/>
    <cellStyle name="40% - Accent6 3 2 2" xfId="821"/>
    <cellStyle name="40% - Accent6 3 3" xfId="822"/>
    <cellStyle name="40% - Accent6 4" xfId="823"/>
    <cellStyle name="40% - Accent6 4 2" xfId="824"/>
    <cellStyle name="40% - Accent6 5" xfId="825"/>
    <cellStyle name="40% - Accent6 5 2" xfId="826"/>
    <cellStyle name="40% - Accent6 6" xfId="827"/>
    <cellStyle name="40% - Accent6 6 2" xfId="828"/>
    <cellStyle name="40% - Accent6 7" xfId="829"/>
    <cellStyle name="40% - Accent6 7 2" xfId="830"/>
    <cellStyle name="40% - Accent6 8" xfId="831"/>
    <cellStyle name="40% - Accent6 8 2" xfId="832"/>
    <cellStyle name="40% - Accent6 9" xfId="833"/>
    <cellStyle name="40% - Accent6 9 2" xfId="834"/>
    <cellStyle name="5" xfId="835"/>
    <cellStyle name="5 2" xfId="836"/>
    <cellStyle name="5_20100518 Medupi March 2010 summary" xfId="837"/>
    <cellStyle name="5_20101012_ERA Deviations Analysis - Portfolio Report Rev-01" xfId="838"/>
    <cellStyle name="5_20101018_Challenge Session Revisions FINAL" xfId="839"/>
    <cellStyle name="5_Boiler Package_Contract Control Logs Sep 2010" xfId="840"/>
    <cellStyle name="5_Book1" xfId="841"/>
    <cellStyle name="5_Book1_Cost Forecast_April _2 (version 1)" xfId="842"/>
    <cellStyle name="5_Book1_Cost Forecast_March " xfId="843"/>
    <cellStyle name="5_Book1_Cost Reduction_Contracts Overview Slide_Oct 2009 v2" xfId="844"/>
    <cellStyle name="5_Book1_Health and Safety_October" xfId="845"/>
    <cellStyle name="5_Book1_PC Master Report" xfId="846"/>
    <cellStyle name="5_Book1_Proposed Overall Monthly Cost Report - End March 2010" xfId="847"/>
    <cellStyle name="5_Book1_Quality_October 2009" xfId="848"/>
    <cellStyle name="5_Book1_Reg&amp;Legal_ASGISA_CSR_Stakemngt" xfId="849"/>
    <cellStyle name="5_Commited cost - January  2010" xfId="850"/>
    <cellStyle name="5_Contingency Drawdown" xfId="851"/>
    <cellStyle name="5_Contingency Drawdown_Copy of MEDUPI Claim Register- (M-Drive)" xfId="852"/>
    <cellStyle name="5_Contingency Drawdown_Copy of MEDUPI Claim Register- (M-Drive)_20101018_Challenge Session Revisions FINAL" xfId="853"/>
    <cellStyle name="5_Contingency Drawdown_Copy of MEDUPI September Claim Register" xfId="854"/>
    <cellStyle name="5_Contingency Drawdown_Copy of MEDUPI September Claim Register_Cost Forecast_April _2 (version 1)" xfId="855"/>
    <cellStyle name="5_Contingency Drawdown_Copy of MEDUPI September Claim Register_Cost Forecast_March " xfId="856"/>
    <cellStyle name="5_Contingency Drawdown_Cost Forecast_April _2 (version 1)" xfId="857"/>
    <cellStyle name="5_Contingency Drawdown_Cost Forecast_March " xfId="858"/>
    <cellStyle name="5_Contingency Drawdown_Cost Reduction_Contracts Overview Slide_Oct 2009 v2" xfId="859"/>
    <cellStyle name="5_Contingency Drawdown_Health and Safety_October" xfId="860"/>
    <cellStyle name="5_Contingency Drawdown_June 09 r2" xfId="861"/>
    <cellStyle name="5_Contingency Drawdown_June 09 r2_Cost Forecast_April _2 (version 1)" xfId="862"/>
    <cellStyle name="5_Contingency Drawdown_June 09 r2_Cost Forecast_March " xfId="863"/>
    <cellStyle name="5_Contingency Drawdown_June 09 r2_PC Master Report" xfId="864"/>
    <cellStyle name="5_Contingency Drawdown_June 09 r2_Proposed Overall Monthly Cost Report - End March 2010" xfId="865"/>
    <cellStyle name="5_Contingency Drawdown_October Claims Report (downloaded_06112009)" xfId="866"/>
    <cellStyle name="5_Contingency Drawdown_October Claims Report (downloaded_06112009)_1" xfId="867"/>
    <cellStyle name="5_Contingency Drawdown_October Claims Report (downloaded_06112009)_1_20101018_Challenge Session Revisions FINAL" xfId="868"/>
    <cellStyle name="5_Contingency Drawdown_October Claims Report (downloaded_06112009)_1_Medupi_January Project Assurance Report Rev1" xfId="869"/>
    <cellStyle name="5_Contingency Drawdown_P07 Jan 10" xfId="870"/>
    <cellStyle name="5_Contingency Drawdown_PC Master Report" xfId="871"/>
    <cellStyle name="5_Contingency Drawdown_Proposed Overall Monthly Cost Report - End March 2010" xfId="872"/>
    <cellStyle name="5_Contingency Drawdown_Quality_October 2009" xfId="873"/>
    <cellStyle name="5_Contingency Drawdown_Reg&amp;Legal_ASGISA_CSR_Stakemngt" xfId="874"/>
    <cellStyle name="5_Contract Control Sheet" xfId="875"/>
    <cellStyle name="5_Contract Control Sheet_Commited cost - January  2010" xfId="876"/>
    <cellStyle name="5_Contract Control Sheet_Copy of MEDUPI Claim Register- (M-Drive)" xfId="877"/>
    <cellStyle name="5_Contract Control Sheet_Copy of MEDUPI Claim Register- (M-Drive)_20101018_Challenge Session Revisions FINAL" xfId="878"/>
    <cellStyle name="5_Contract Control Sheet_Cost Forecast_April _2 (version 1)" xfId="879"/>
    <cellStyle name="5_Contract Control Sheet_Cost Forecast_March " xfId="880"/>
    <cellStyle name="5_Contract Control Sheet_June 09 r2" xfId="881"/>
    <cellStyle name="5_Contract Control Sheet_June 09 r2_Cost Forecast_April _2 (version 1)" xfId="882"/>
    <cellStyle name="5_Contract Control Sheet_June 09 r2_Cost Forecast_March " xfId="883"/>
    <cellStyle name="5_Contract Control Sheet_June 09 r2_PC Master Report" xfId="884"/>
    <cellStyle name="5_Contract Control Sheet_June 09 r2_Proposed Overall Monthly Cost Report - End March 2010" xfId="885"/>
    <cellStyle name="5_Contract Control Sheet_October Claims Report (downloaded_06112009)" xfId="886"/>
    <cellStyle name="5_Contract Control Sheet_October Claims Report (downloaded_06112009)_20101018_Challenge Session Revisions FINAL" xfId="887"/>
    <cellStyle name="5_Contract Control Sheet_October Claims Report (downloaded_06112009)_Medupi_January Project Assurance Report Rev1" xfId="888"/>
    <cellStyle name="5_Contract Control Sheet_P10_Enabling_Civils_02_June_09_Rev1" xfId="889"/>
    <cellStyle name="5_Contract Control Sheet_P10_Enabling_Civils_02_June_09_Rev1_Cost Forecast_April _2 (version 1)" xfId="890"/>
    <cellStyle name="5_Contract Control Sheet_P10_Enabling_Civils_02_June_09_Rev1_Cost Forecast_March " xfId="891"/>
    <cellStyle name="5_Contract Control Sheet_P10_Enabling_Civils_02_June_09_Rev1_PC Master Report" xfId="892"/>
    <cellStyle name="5_Contract Control Sheet_P10_Enabling_Civils_02_June_09_Rev1_Proposed Overall Monthly Cost Report - End March 2010" xfId="893"/>
    <cellStyle name="5_Contract Control Sheet_P10_Enabling_Civils_02_May_09_final" xfId="894"/>
    <cellStyle name="5_Contract Control Sheet_P10_Enabling_Civils_02_May_09_final_Cost Forecast_April _2 (version 1)" xfId="895"/>
    <cellStyle name="5_Contract Control Sheet_P10_Enabling_Civils_02_May_09_final_Cost Forecast_March " xfId="896"/>
    <cellStyle name="5_Contract Control Sheet_P10_Enabling_Civils_02_May_09_final_PC Master Report" xfId="897"/>
    <cellStyle name="5_Contract Control Sheet_P10_Enabling_Civils_02_May_09_final_Proposed Overall Monthly Cost Report - End March 2010" xfId="898"/>
    <cellStyle name="5_Contract Control Sheet_PC Master Report" xfId="899"/>
    <cellStyle name="5_Contract Control Sheet_PC Master Report Feb09 Rev1 HL (version 1)" xfId="900"/>
    <cellStyle name="5_Contract Control Sheet_Proposed Overall Monthly Cost Report - End March 2010" xfId="901"/>
    <cellStyle name="5_Contract Control Sheet_RC EXECUTIVE SUMMARY END Jan 2010. (version 2)" xfId="902"/>
    <cellStyle name="5_Contract Control Sheet_RC EXECUTIVE SUMMARY END JULY 2009." xfId="903"/>
    <cellStyle name="5_Contract Control Sheet_RC EXECUTIVE SUMMARY END JULY 2009._1" xfId="904"/>
    <cellStyle name="5_Contract Control Sheet_RC EXECUTIVE SUMMARY END JULY 2009._1_Cost Forecast_April _2 (version 1)" xfId="905"/>
    <cellStyle name="5_Contract Control Sheet_RC EXECUTIVE SUMMARY END JULY 2009._1_Cost Forecast_March " xfId="906"/>
    <cellStyle name="5_Contract Control Sheet_RC EXECUTIVE SUMMARY END JULY 2009._1_Cost Reduction_Contracts Overview Slide_Oct 2009 v2" xfId="907"/>
    <cellStyle name="5_Contract Control Sheet_RC EXECUTIVE SUMMARY END JULY 2009._1_Health and Safety_October" xfId="908"/>
    <cellStyle name="5_Contract Control Sheet_RC EXECUTIVE SUMMARY END JULY 2009._1_Proposed Overall Monthly Cost Report - End March 2010" xfId="909"/>
    <cellStyle name="5_Contract Control Sheet_RC EXECUTIVE SUMMARY END JULY 2009._1_Quality_October 2009" xfId="910"/>
    <cellStyle name="5_Contract Control Sheet_RC EXECUTIVE SUMMARY END JULY 2009._1_Reg&amp;Legal_ASGISA_CSR_Stakemngt" xfId="911"/>
    <cellStyle name="5_Contract Control Sheet_RC EXECUTIVE SUMMARY END JULY 2009._Cost Forecast_April _2 (version 1)" xfId="912"/>
    <cellStyle name="5_Contract Control Sheet_RC EXECUTIVE SUMMARY END JULY 2009._Cost Forecast_March " xfId="913"/>
    <cellStyle name="5_Contract Control Sheet_RC EXECUTIVE SUMMARY END JULY 2009._Cost Reduction_Contracts Overview Slide_Oct 2009 v2" xfId="914"/>
    <cellStyle name="5_Contract Control Sheet_RC EXECUTIVE SUMMARY END JULY 2009._Health and Safety_October" xfId="915"/>
    <cellStyle name="5_Contract Control Sheet_RC EXECUTIVE SUMMARY END JULY 2009._PC Master Report" xfId="916"/>
    <cellStyle name="5_Contract Control Sheet_RC EXECUTIVE SUMMARY END JULY 2009._Proposed Overall Monthly Cost Report - End March 2010" xfId="917"/>
    <cellStyle name="5_Contract Control Sheet_RC EXECUTIVE SUMMARY END JULY 2009._Quality_October 2009" xfId="918"/>
    <cellStyle name="5_Contract Control Sheet_RC EXECUTIVE SUMMARY END JULY 2009._Reg&amp;Legal_ASGISA_CSR_Stakemngt" xfId="919"/>
    <cellStyle name="5_Contract Control Sheet_RC EXECUTIVE SUMMARY END SEP 2009." xfId="920"/>
    <cellStyle name="5_Copy of MEDUPI Claim Register- (M-Drive)" xfId="921"/>
    <cellStyle name="5_Copy of MEDUPI Claim Register- (M-Drive)_20101018_Challenge Session Revisions FINAL" xfId="922"/>
    <cellStyle name="5_Cost Forecast_April _2 (version 1)" xfId="923"/>
    <cellStyle name="5_Cost Forecast_March " xfId="924"/>
    <cellStyle name="5_June 09 r2" xfId="925"/>
    <cellStyle name="5_June 09 r2_Cost Forecast_April _2 (version 1)" xfId="926"/>
    <cellStyle name="5_June 09 r2_Cost Forecast_March " xfId="927"/>
    <cellStyle name="5_June 09 r2_PC Master Report" xfId="928"/>
    <cellStyle name="5_June 09 r2_Proposed Overall Monthly Cost Report - End March 2010" xfId="929"/>
    <cellStyle name="5_October Claims Report (downloaded_06112009)" xfId="930"/>
    <cellStyle name="5_October Claims Report (downloaded_06112009)_20101018_Challenge Session Revisions FINAL" xfId="931"/>
    <cellStyle name="5_October Claims Report (downloaded_06112009)_Medupi_January Project Assurance Report Rev1" xfId="932"/>
    <cellStyle name="5_P02_Boiler Package_Contract Control Logs May 2009(1)" xfId="933"/>
    <cellStyle name="5_P02_Boiler Package_Contract Control Logs May 2009(1)_Cost Forecast_April _2 (version 1)" xfId="934"/>
    <cellStyle name="5_P02_Boiler Package_Contract Control Logs May 2009(1)_Cost Forecast_March " xfId="935"/>
    <cellStyle name="5_P02_Boiler Package_Contract Control Logs May 2009(1)_PC Master Report" xfId="936"/>
    <cellStyle name="5_P02_Boiler Package_Contract Control Logs May 2009(1)_Proposed Overall Monthly Cost Report - End March 2010" xfId="937"/>
    <cellStyle name="5_P03_Turbine_Mayl_09_User_Contract_Logs rev 2" xfId="938"/>
    <cellStyle name="5_P03_Turbine_Mayl_09_User_Contract_Logs rev 2_Cost Forecast_April _2 (version 1)" xfId="939"/>
    <cellStyle name="5_P03_Turbine_Mayl_09_User_Contract_Logs rev 2_Cost Forecast_March " xfId="940"/>
    <cellStyle name="5_P03_Turbine_Mayl_09_User_Contract_Logs rev 2_PC Master Report" xfId="941"/>
    <cellStyle name="5_P03_Turbine_Mayl_09_User_Contract_Logs rev 2_Proposed Overall Monthly Cost Report - End March 2010" xfId="942"/>
    <cellStyle name="5_P04_LP_Services_26_October_09_Rev1_Master(Draft)" xfId="943"/>
    <cellStyle name="5_P06_Water_Treatment_28_May_09_Rev0_Master(Draft)" xfId="944"/>
    <cellStyle name="5_P06_Water_Treatment_28_May_09_Rev0_Master(Draft)_Cost Forecast_April _2 (version 1)" xfId="945"/>
    <cellStyle name="5_P06_Water_Treatment_28_May_09_Rev0_Master(Draft)_Cost Forecast_March " xfId="946"/>
    <cellStyle name="5_P06_Water_Treatment_28_May_09_Rev0_Master(Draft)_PC Master Report" xfId="947"/>
    <cellStyle name="5_P06_Water_Treatment_28_May_09_Rev0_Master(Draft)_Proposed Overall Monthly Cost Report - End March 2010" xfId="948"/>
    <cellStyle name="5_P06_Water_Treatment_29_June_09_Rev0_Master(Draft)" xfId="949"/>
    <cellStyle name="5_P06_Water_Treatment_29_June_09_Rev0_Master(Draft)_Cost Forecast_April _2 (version 1)" xfId="950"/>
    <cellStyle name="5_P06_Water_Treatment_29_June_09_Rev0_Master(Draft)_Cost Forecast_March " xfId="951"/>
    <cellStyle name="5_P06_Water_Treatment_29_June_09_Rev0_Master(Draft)_PC Master Report" xfId="952"/>
    <cellStyle name="5_P06_Water_Treatment_29_June_09_Rev0_Master(Draft)_Proposed Overall Monthly Cost Report - End March 2010" xfId="953"/>
    <cellStyle name="5_P08_Main Civil May 09 r2" xfId="954"/>
    <cellStyle name="5_P08_Main Civil May 09 r2_Cost Forecast_April _2 (version 1)" xfId="955"/>
    <cellStyle name="5_P08_Main Civil May 09 r2_Cost Forecast_March " xfId="956"/>
    <cellStyle name="5_P08_Main Civil May 09 r2_PC Master Report" xfId="957"/>
    <cellStyle name="5_P08_Main Civil May 09 r2_Proposed Overall Monthly Cost Report - End March 2010" xfId="958"/>
    <cellStyle name="5_P10_Enabling_Civils_02_June_09_Rev1" xfId="959"/>
    <cellStyle name="5_P10_Enabling_Civils_02_June_09_Rev1_Cost Forecast_April _2 (version 1)" xfId="960"/>
    <cellStyle name="5_P10_Enabling_Civils_02_June_09_Rev1_Cost Forecast_March " xfId="961"/>
    <cellStyle name="5_P10_Enabling_Civils_02_June_09_Rev1_PC Master Report" xfId="962"/>
    <cellStyle name="5_P10_Enabling_Civils_02_June_09_Rev1_Proposed Overall Monthly Cost Report - End March 2010" xfId="963"/>
    <cellStyle name="5_P10_Enabling_Civils_02_May_09_final" xfId="964"/>
    <cellStyle name="5_P10_Enabling_Civils_02_May_09_final_Cost Forecast_April _2 (version 1)" xfId="965"/>
    <cellStyle name="5_P10_Enabling_Civils_02_May_09_final_Cost Forecast_March " xfId="966"/>
    <cellStyle name="5_P10_Enabling_Civils_02_May_09_final_PC Master Report" xfId="967"/>
    <cellStyle name="5_P10_Enabling_Civils_02_May_09_final_Proposed Overall Monthly Cost Report - End March 2010" xfId="968"/>
    <cellStyle name="5_PC Master Report" xfId="969"/>
    <cellStyle name="5_PC Master Report Feb09 Rev1 HL (version 1)" xfId="970"/>
    <cellStyle name="5_Proposal Register" xfId="971"/>
    <cellStyle name="5_Proposal Register_Commited cost - January  2010" xfId="972"/>
    <cellStyle name="5_Proposal Register_Copy of MEDUPI Claim Register- (M-Drive)" xfId="973"/>
    <cellStyle name="5_Proposal Register_Copy of MEDUPI Claim Register- (M-Drive)_20101018_Challenge Session Revisions FINAL" xfId="974"/>
    <cellStyle name="5_Proposal Register_Cost Forecast_April _2 (version 1)" xfId="975"/>
    <cellStyle name="5_Proposal Register_Cost Forecast_March " xfId="976"/>
    <cellStyle name="5_Proposal Register_June 09 r2" xfId="977"/>
    <cellStyle name="5_Proposal Register_June 09 r2_Cost Forecast_April _2 (version 1)" xfId="978"/>
    <cellStyle name="5_Proposal Register_June 09 r2_Cost Forecast_March " xfId="979"/>
    <cellStyle name="5_Proposal Register_June 09 r2_PC Master Report" xfId="980"/>
    <cellStyle name="5_Proposal Register_June 09 r2_Proposed Overall Monthly Cost Report - End March 2010" xfId="981"/>
    <cellStyle name="5_Proposal Register_October Claims Report (downloaded_06112009)" xfId="982"/>
    <cellStyle name="5_Proposal Register_October Claims Report (downloaded_06112009)_20101018_Challenge Session Revisions FINAL" xfId="983"/>
    <cellStyle name="5_Proposal Register_October Claims Report (downloaded_06112009)_Medupi_January Project Assurance Report Rev1" xfId="984"/>
    <cellStyle name="5_Proposal Register_P10_Enabling_Civils_02_June_09_Rev1" xfId="985"/>
    <cellStyle name="5_Proposal Register_P10_Enabling_Civils_02_June_09_Rev1_Cost Forecast_April _2 (version 1)" xfId="986"/>
    <cellStyle name="5_Proposal Register_P10_Enabling_Civils_02_June_09_Rev1_Cost Forecast_March " xfId="987"/>
    <cellStyle name="5_Proposal Register_P10_Enabling_Civils_02_June_09_Rev1_PC Master Report" xfId="988"/>
    <cellStyle name="5_Proposal Register_P10_Enabling_Civils_02_June_09_Rev1_Proposed Overall Monthly Cost Report - End March 2010" xfId="989"/>
    <cellStyle name="5_Proposal Register_P10_Enabling_Civils_02_May_09_final" xfId="990"/>
    <cellStyle name="5_Proposal Register_P10_Enabling_Civils_02_May_09_final_Cost Forecast_April _2 (version 1)" xfId="991"/>
    <cellStyle name="5_Proposal Register_P10_Enabling_Civils_02_May_09_final_Cost Forecast_March " xfId="992"/>
    <cellStyle name="5_Proposal Register_P10_Enabling_Civils_02_May_09_final_PC Master Report" xfId="993"/>
    <cellStyle name="5_Proposal Register_P10_Enabling_Civils_02_May_09_final_Proposed Overall Monthly Cost Report - End March 2010" xfId="994"/>
    <cellStyle name="5_Proposal Register_PC Master Report" xfId="995"/>
    <cellStyle name="5_Proposal Register_PC Master Report Feb09 Rev1 HL (version 1)" xfId="996"/>
    <cellStyle name="5_Proposal Register_Proposed Overall Monthly Cost Report - End March 2010" xfId="997"/>
    <cellStyle name="5_Proposal Register_RC EXECUTIVE SUMMARY END Jan 2010. (version 2)" xfId="998"/>
    <cellStyle name="5_Proposal Register_RC EXECUTIVE SUMMARY END JULY 2009." xfId="999"/>
    <cellStyle name="5_Proposal Register_RC EXECUTIVE SUMMARY END JULY 2009._1" xfId="1000"/>
    <cellStyle name="5_Proposal Register_RC EXECUTIVE SUMMARY END JULY 2009._1_Cost Forecast_April _2 (version 1)" xfId="1001"/>
    <cellStyle name="5_Proposal Register_RC EXECUTIVE SUMMARY END JULY 2009._1_Cost Forecast_March " xfId="1002"/>
    <cellStyle name="5_Proposal Register_RC EXECUTIVE SUMMARY END JULY 2009._1_Cost Reduction_Contracts Overview Slide_Oct 2009 v2" xfId="1003"/>
    <cellStyle name="5_Proposal Register_RC EXECUTIVE SUMMARY END JULY 2009._1_Health and Safety_October" xfId="1004"/>
    <cellStyle name="5_Proposal Register_RC EXECUTIVE SUMMARY END JULY 2009._1_Proposed Overall Monthly Cost Report - End March 2010" xfId="1005"/>
    <cellStyle name="5_Proposal Register_RC EXECUTIVE SUMMARY END JULY 2009._1_Quality_October 2009" xfId="1006"/>
    <cellStyle name="5_Proposal Register_RC EXECUTIVE SUMMARY END JULY 2009._1_Reg&amp;Legal_ASGISA_CSR_Stakemngt" xfId="1007"/>
    <cellStyle name="5_Proposal Register_RC EXECUTIVE SUMMARY END JULY 2009._Cost Forecast_April _2 (version 1)" xfId="1008"/>
    <cellStyle name="5_Proposal Register_RC EXECUTIVE SUMMARY END JULY 2009._Cost Forecast_March " xfId="1009"/>
    <cellStyle name="5_Proposal Register_RC EXECUTIVE SUMMARY END JULY 2009._Cost Reduction_Contracts Overview Slide_Oct 2009 v2" xfId="1010"/>
    <cellStyle name="5_Proposal Register_RC EXECUTIVE SUMMARY END JULY 2009._Health and Safety_October" xfId="1011"/>
    <cellStyle name="5_Proposal Register_RC EXECUTIVE SUMMARY END JULY 2009._PC Master Report" xfId="1012"/>
    <cellStyle name="5_Proposal Register_RC EXECUTIVE SUMMARY END JULY 2009._Proposed Overall Monthly Cost Report - End March 2010" xfId="1013"/>
    <cellStyle name="5_Proposal Register_RC EXECUTIVE SUMMARY END JULY 2009._Quality_October 2009" xfId="1014"/>
    <cellStyle name="5_Proposal Register_RC EXECUTIVE SUMMARY END JULY 2009._Reg&amp;Legal_ASGISA_CSR_Stakemngt" xfId="1015"/>
    <cellStyle name="5_Proposal Register_RC EXECUTIVE SUMMARY END SEP 2009." xfId="1016"/>
    <cellStyle name="5_Proposed Overall Monthly Cost Report - End March 2010" xfId="1017"/>
    <cellStyle name="5_RC EXECUTIVE SUMMARY END Jan 2010. (version 2)" xfId="1018"/>
    <cellStyle name="5_RC EXECUTIVE SUMMARY END JULY 2009." xfId="1019"/>
    <cellStyle name="5_RC EXECUTIVE SUMMARY END JULY 2009._1" xfId="1020"/>
    <cellStyle name="5_RC EXECUTIVE SUMMARY END JULY 2009._1_Cost Forecast_April _2 (version 1)" xfId="1021"/>
    <cellStyle name="5_RC EXECUTIVE SUMMARY END JULY 2009._1_Cost Forecast_March " xfId="1022"/>
    <cellStyle name="5_RC EXECUTIVE SUMMARY END JULY 2009._1_Cost Reduction_Contracts Overview Slide_Oct 2009 v2" xfId="1023"/>
    <cellStyle name="5_RC EXECUTIVE SUMMARY END JULY 2009._1_Health and Safety_October" xfId="1024"/>
    <cellStyle name="5_RC EXECUTIVE SUMMARY END JULY 2009._1_Proposed Overall Monthly Cost Report - End March 2010" xfId="1025"/>
    <cellStyle name="5_RC EXECUTIVE SUMMARY END JULY 2009._1_Quality_October 2009" xfId="1026"/>
    <cellStyle name="5_RC EXECUTIVE SUMMARY END JULY 2009._1_Reg&amp;Legal_ASGISA_CSR_Stakemngt" xfId="1027"/>
    <cellStyle name="5_RC EXECUTIVE SUMMARY END JULY 2009._Cost Forecast_April _2 (version 1)" xfId="1028"/>
    <cellStyle name="5_RC EXECUTIVE SUMMARY END JULY 2009._Cost Forecast_March " xfId="1029"/>
    <cellStyle name="5_RC EXECUTIVE SUMMARY END JULY 2009._Cost Reduction_Contracts Overview Slide_Oct 2009 v2" xfId="1030"/>
    <cellStyle name="5_RC EXECUTIVE SUMMARY END JULY 2009._Health and Safety_October" xfId="1031"/>
    <cellStyle name="5_RC EXECUTIVE SUMMARY END JULY 2009._PC Master Report" xfId="1032"/>
    <cellStyle name="5_RC EXECUTIVE SUMMARY END JULY 2009._Proposed Overall Monthly Cost Report - End March 2010" xfId="1033"/>
    <cellStyle name="5_RC EXECUTIVE SUMMARY END JULY 2009._Quality_October 2009" xfId="1034"/>
    <cellStyle name="5_RC EXECUTIVE SUMMARY END JULY 2009._Reg&amp;Legal_ASGISA_CSR_Stakemngt" xfId="1035"/>
    <cellStyle name="5_RC EXECUTIVE SUMMARY END SEP 2009." xfId="1036"/>
    <cellStyle name="6" xfId="1037"/>
    <cellStyle name="6 2" xfId="1038"/>
    <cellStyle name="6_20100518 Medupi March 2010 summary" xfId="1039"/>
    <cellStyle name="6_20101012_ERA Deviations Analysis - Portfolio Report Rev-01" xfId="1040"/>
    <cellStyle name="6_20101018_Challenge Session Revisions FINAL" xfId="1041"/>
    <cellStyle name="6_Boiler Package_Contract Control Logs Sep 2010" xfId="1042"/>
    <cellStyle name="6_Book1" xfId="1043"/>
    <cellStyle name="6_Book1_Cost Forecast_April _2 (version 1)" xfId="1044"/>
    <cellStyle name="6_Book1_Cost Forecast_March " xfId="1045"/>
    <cellStyle name="6_Book1_Cost Reduction_Contracts Overview Slide_Oct 2009 v2" xfId="1046"/>
    <cellStyle name="6_Book1_Health and Safety_October" xfId="1047"/>
    <cellStyle name="6_Book1_PC Master Report" xfId="1048"/>
    <cellStyle name="6_Book1_Proposed Overall Monthly Cost Report - End March 2010" xfId="1049"/>
    <cellStyle name="6_Book1_Quality_October 2009" xfId="1050"/>
    <cellStyle name="6_Book1_Reg&amp;Legal_ASGISA_CSR_Stakemngt" xfId="1051"/>
    <cellStyle name="6_Commited cost - January  2010" xfId="1052"/>
    <cellStyle name="6_Contingency Drawdown" xfId="1053"/>
    <cellStyle name="6_Contingency Drawdown_Copy of MEDUPI Claim Register- (M-Drive)" xfId="1054"/>
    <cellStyle name="6_Contingency Drawdown_Copy of MEDUPI Claim Register- (M-Drive)_20101018_Challenge Session Revisions FINAL" xfId="1055"/>
    <cellStyle name="6_Contingency Drawdown_Copy of MEDUPI September Claim Register" xfId="1056"/>
    <cellStyle name="6_Contingency Drawdown_Copy of MEDUPI September Claim Register_Cost Forecast_April _2 (version 1)" xfId="1057"/>
    <cellStyle name="6_Contingency Drawdown_Copy of MEDUPI September Claim Register_Cost Forecast_March " xfId="1058"/>
    <cellStyle name="6_Contingency Drawdown_Cost Forecast_April _2 (version 1)" xfId="1059"/>
    <cellStyle name="6_Contingency Drawdown_Cost Forecast_March " xfId="1060"/>
    <cellStyle name="6_Contingency Drawdown_Cost Reduction_Contracts Overview Slide_Oct 2009 v2" xfId="1061"/>
    <cellStyle name="6_Contingency Drawdown_Health and Safety_October" xfId="1062"/>
    <cellStyle name="6_Contingency Drawdown_June 09 r2" xfId="1063"/>
    <cellStyle name="6_Contingency Drawdown_June 09 r2_Cost Forecast_April _2 (version 1)" xfId="1064"/>
    <cellStyle name="6_Contingency Drawdown_June 09 r2_Cost Forecast_March " xfId="1065"/>
    <cellStyle name="6_Contingency Drawdown_June 09 r2_PC Master Report" xfId="1066"/>
    <cellStyle name="6_Contingency Drawdown_June 09 r2_Proposed Overall Monthly Cost Report - End March 2010" xfId="1067"/>
    <cellStyle name="6_Contingency Drawdown_October Claims Report (downloaded_06112009)" xfId="1068"/>
    <cellStyle name="6_Contingency Drawdown_October Claims Report (downloaded_06112009)_1" xfId="1069"/>
    <cellStyle name="6_Contingency Drawdown_October Claims Report (downloaded_06112009)_1_20101018_Challenge Session Revisions FINAL" xfId="1070"/>
    <cellStyle name="6_Contingency Drawdown_October Claims Report (downloaded_06112009)_1_Medupi_January Project Assurance Report Rev1" xfId="1071"/>
    <cellStyle name="6_Contingency Drawdown_P07 Jan 10" xfId="1072"/>
    <cellStyle name="6_Contingency Drawdown_PC Master Report" xfId="1073"/>
    <cellStyle name="6_Contingency Drawdown_Proposed Overall Monthly Cost Report - End March 2010" xfId="1074"/>
    <cellStyle name="6_Contingency Drawdown_Quality_October 2009" xfId="1075"/>
    <cellStyle name="6_Contingency Drawdown_Reg&amp;Legal_ASGISA_CSR_Stakemngt" xfId="1076"/>
    <cellStyle name="6_Contract Control Sheet" xfId="1077"/>
    <cellStyle name="6_Contract Control Sheet_Commited cost - January  2010" xfId="1078"/>
    <cellStyle name="6_Contract Control Sheet_Copy of MEDUPI Claim Register- (M-Drive)" xfId="1079"/>
    <cellStyle name="6_Contract Control Sheet_Copy of MEDUPI Claim Register- (M-Drive)_20101018_Challenge Session Revisions FINAL" xfId="1080"/>
    <cellStyle name="6_Contract Control Sheet_Cost Forecast_April _2 (version 1)" xfId="1081"/>
    <cellStyle name="6_Contract Control Sheet_Cost Forecast_March " xfId="1082"/>
    <cellStyle name="6_Contract Control Sheet_June 09 r2" xfId="1083"/>
    <cellStyle name="6_Contract Control Sheet_June 09 r2_Cost Forecast_April _2 (version 1)" xfId="1084"/>
    <cellStyle name="6_Contract Control Sheet_June 09 r2_Cost Forecast_March " xfId="1085"/>
    <cellStyle name="6_Contract Control Sheet_June 09 r2_PC Master Report" xfId="1086"/>
    <cellStyle name="6_Contract Control Sheet_June 09 r2_Proposed Overall Monthly Cost Report - End March 2010" xfId="1087"/>
    <cellStyle name="6_Contract Control Sheet_October Claims Report (downloaded_06112009)" xfId="1088"/>
    <cellStyle name="6_Contract Control Sheet_October Claims Report (downloaded_06112009)_20101018_Challenge Session Revisions FINAL" xfId="1089"/>
    <cellStyle name="6_Contract Control Sheet_October Claims Report (downloaded_06112009)_Medupi_January Project Assurance Report Rev1" xfId="1090"/>
    <cellStyle name="6_Contract Control Sheet_P10_Enabling_Civils_02_June_09_Rev1" xfId="1091"/>
    <cellStyle name="6_Contract Control Sheet_P10_Enabling_Civils_02_June_09_Rev1_Cost Forecast_April _2 (version 1)" xfId="1092"/>
    <cellStyle name="6_Contract Control Sheet_P10_Enabling_Civils_02_June_09_Rev1_Cost Forecast_March " xfId="1093"/>
    <cellStyle name="6_Contract Control Sheet_P10_Enabling_Civils_02_June_09_Rev1_PC Master Report" xfId="1094"/>
    <cellStyle name="6_Contract Control Sheet_P10_Enabling_Civils_02_June_09_Rev1_Proposed Overall Monthly Cost Report - End March 2010" xfId="1095"/>
    <cellStyle name="6_Contract Control Sheet_P10_Enabling_Civils_02_May_09_final" xfId="1096"/>
    <cellStyle name="6_Contract Control Sheet_P10_Enabling_Civils_02_May_09_final_Cost Forecast_April _2 (version 1)" xfId="1097"/>
    <cellStyle name="6_Contract Control Sheet_P10_Enabling_Civils_02_May_09_final_Cost Forecast_March " xfId="1098"/>
    <cellStyle name="6_Contract Control Sheet_P10_Enabling_Civils_02_May_09_final_PC Master Report" xfId="1099"/>
    <cellStyle name="6_Contract Control Sheet_P10_Enabling_Civils_02_May_09_final_Proposed Overall Monthly Cost Report - End March 2010" xfId="1100"/>
    <cellStyle name="6_Contract Control Sheet_PC Master Report" xfId="1101"/>
    <cellStyle name="6_Contract Control Sheet_PC Master Report Feb09 Rev1 HL (version 1)" xfId="1102"/>
    <cellStyle name="6_Contract Control Sheet_Proposed Overall Monthly Cost Report - End March 2010" xfId="1103"/>
    <cellStyle name="6_Contract Control Sheet_RC EXECUTIVE SUMMARY END Jan 2010. (version 2)" xfId="1104"/>
    <cellStyle name="6_Contract Control Sheet_RC EXECUTIVE SUMMARY END JULY 2009." xfId="1105"/>
    <cellStyle name="6_Contract Control Sheet_RC EXECUTIVE SUMMARY END JULY 2009._1" xfId="1106"/>
    <cellStyle name="6_Contract Control Sheet_RC EXECUTIVE SUMMARY END JULY 2009._1_Cost Forecast_April _2 (version 1)" xfId="1107"/>
    <cellStyle name="6_Contract Control Sheet_RC EXECUTIVE SUMMARY END JULY 2009._1_Cost Forecast_March " xfId="1108"/>
    <cellStyle name="6_Contract Control Sheet_RC EXECUTIVE SUMMARY END JULY 2009._1_Cost Reduction_Contracts Overview Slide_Oct 2009 v2" xfId="1109"/>
    <cellStyle name="6_Contract Control Sheet_RC EXECUTIVE SUMMARY END JULY 2009._1_Health and Safety_October" xfId="1110"/>
    <cellStyle name="6_Contract Control Sheet_RC EXECUTIVE SUMMARY END JULY 2009._1_Proposed Overall Monthly Cost Report - End March 2010" xfId="1111"/>
    <cellStyle name="6_Contract Control Sheet_RC EXECUTIVE SUMMARY END JULY 2009._1_Quality_October 2009" xfId="1112"/>
    <cellStyle name="6_Contract Control Sheet_RC EXECUTIVE SUMMARY END JULY 2009._1_Reg&amp;Legal_ASGISA_CSR_Stakemngt" xfId="1113"/>
    <cellStyle name="6_Contract Control Sheet_RC EXECUTIVE SUMMARY END JULY 2009._Cost Forecast_April _2 (version 1)" xfId="1114"/>
    <cellStyle name="6_Contract Control Sheet_RC EXECUTIVE SUMMARY END JULY 2009._Cost Forecast_March " xfId="1115"/>
    <cellStyle name="6_Contract Control Sheet_RC EXECUTIVE SUMMARY END JULY 2009._Cost Reduction_Contracts Overview Slide_Oct 2009 v2" xfId="1116"/>
    <cellStyle name="6_Contract Control Sheet_RC EXECUTIVE SUMMARY END JULY 2009._Health and Safety_October" xfId="1117"/>
    <cellStyle name="6_Contract Control Sheet_RC EXECUTIVE SUMMARY END JULY 2009._PC Master Report" xfId="1118"/>
    <cellStyle name="6_Contract Control Sheet_RC EXECUTIVE SUMMARY END JULY 2009._Proposed Overall Monthly Cost Report - End March 2010" xfId="1119"/>
    <cellStyle name="6_Contract Control Sheet_RC EXECUTIVE SUMMARY END JULY 2009._Quality_October 2009" xfId="1120"/>
    <cellStyle name="6_Contract Control Sheet_RC EXECUTIVE SUMMARY END JULY 2009._Reg&amp;Legal_ASGISA_CSR_Stakemngt" xfId="1121"/>
    <cellStyle name="6_Contract Control Sheet_RC EXECUTIVE SUMMARY END SEP 2009." xfId="1122"/>
    <cellStyle name="6_Copy of MEDUPI Claim Register- (M-Drive)" xfId="1123"/>
    <cellStyle name="6_Copy of MEDUPI Claim Register- (M-Drive)_20101018_Challenge Session Revisions FINAL" xfId="1124"/>
    <cellStyle name="6_Cost Forecast_April _2 (version 1)" xfId="1125"/>
    <cellStyle name="6_Cost Forecast_March " xfId="1126"/>
    <cellStyle name="6_June 09 r2" xfId="1127"/>
    <cellStyle name="6_June 09 r2_Cost Forecast_April _2 (version 1)" xfId="1128"/>
    <cellStyle name="6_June 09 r2_Cost Forecast_March " xfId="1129"/>
    <cellStyle name="6_June 09 r2_PC Master Report" xfId="1130"/>
    <cellStyle name="6_June 09 r2_Proposed Overall Monthly Cost Report - End March 2010" xfId="1131"/>
    <cellStyle name="6_October Claims Report (downloaded_06112009)" xfId="1132"/>
    <cellStyle name="6_October Claims Report (downloaded_06112009)_20101018_Challenge Session Revisions FINAL" xfId="1133"/>
    <cellStyle name="6_October Claims Report (downloaded_06112009)_Medupi_January Project Assurance Report Rev1" xfId="1134"/>
    <cellStyle name="6_P02_Boiler Package_Contract Control Logs May 2009(1)" xfId="1135"/>
    <cellStyle name="6_P02_Boiler Package_Contract Control Logs May 2009(1)_Cost Forecast_April _2 (version 1)" xfId="1136"/>
    <cellStyle name="6_P02_Boiler Package_Contract Control Logs May 2009(1)_Cost Forecast_March " xfId="1137"/>
    <cellStyle name="6_P02_Boiler Package_Contract Control Logs May 2009(1)_PC Master Report" xfId="1138"/>
    <cellStyle name="6_P02_Boiler Package_Contract Control Logs May 2009(1)_Proposed Overall Monthly Cost Report - End March 2010" xfId="1139"/>
    <cellStyle name="6_P03_Turbine_Mayl_09_User_Contract_Logs rev 2" xfId="1140"/>
    <cellStyle name="6_P03_Turbine_Mayl_09_User_Contract_Logs rev 2_Cost Forecast_April _2 (version 1)" xfId="1141"/>
    <cellStyle name="6_P03_Turbine_Mayl_09_User_Contract_Logs rev 2_Cost Forecast_March " xfId="1142"/>
    <cellStyle name="6_P03_Turbine_Mayl_09_User_Contract_Logs rev 2_PC Master Report" xfId="1143"/>
    <cellStyle name="6_P03_Turbine_Mayl_09_User_Contract_Logs rev 2_Proposed Overall Monthly Cost Report - End March 2010" xfId="1144"/>
    <cellStyle name="6_P04_LP_Services_26_October_09_Rev1_Master(Draft)" xfId="1145"/>
    <cellStyle name="6_P06_Water_Treatment_28_May_09_Rev0_Master(Draft)" xfId="1146"/>
    <cellStyle name="6_P06_Water_Treatment_28_May_09_Rev0_Master(Draft)_Cost Forecast_April _2 (version 1)" xfId="1147"/>
    <cellStyle name="6_P06_Water_Treatment_28_May_09_Rev0_Master(Draft)_Cost Forecast_March " xfId="1148"/>
    <cellStyle name="6_P06_Water_Treatment_28_May_09_Rev0_Master(Draft)_PC Master Report" xfId="1149"/>
    <cellStyle name="6_P06_Water_Treatment_28_May_09_Rev0_Master(Draft)_Proposed Overall Monthly Cost Report - End March 2010" xfId="1150"/>
    <cellStyle name="6_P06_Water_Treatment_29_June_09_Rev0_Master(Draft)" xfId="1151"/>
    <cellStyle name="6_P06_Water_Treatment_29_June_09_Rev0_Master(Draft)_Cost Forecast_April _2 (version 1)" xfId="1152"/>
    <cellStyle name="6_P06_Water_Treatment_29_June_09_Rev0_Master(Draft)_Cost Forecast_March " xfId="1153"/>
    <cellStyle name="6_P06_Water_Treatment_29_June_09_Rev0_Master(Draft)_PC Master Report" xfId="1154"/>
    <cellStyle name="6_P06_Water_Treatment_29_June_09_Rev0_Master(Draft)_Proposed Overall Monthly Cost Report - End March 2010" xfId="1155"/>
    <cellStyle name="6_P08_Main Civil May 09 r2" xfId="1156"/>
    <cellStyle name="6_P08_Main Civil May 09 r2_Cost Forecast_April _2 (version 1)" xfId="1157"/>
    <cellStyle name="6_P08_Main Civil May 09 r2_Cost Forecast_March " xfId="1158"/>
    <cellStyle name="6_P08_Main Civil May 09 r2_PC Master Report" xfId="1159"/>
    <cellStyle name="6_P08_Main Civil May 09 r2_Proposed Overall Monthly Cost Report - End March 2010" xfId="1160"/>
    <cellStyle name="6_P10_Enabling_Civils_02_June_09_Rev1" xfId="1161"/>
    <cellStyle name="6_P10_Enabling_Civils_02_June_09_Rev1_Cost Forecast_April _2 (version 1)" xfId="1162"/>
    <cellStyle name="6_P10_Enabling_Civils_02_June_09_Rev1_Cost Forecast_March " xfId="1163"/>
    <cellStyle name="6_P10_Enabling_Civils_02_June_09_Rev1_PC Master Report" xfId="1164"/>
    <cellStyle name="6_P10_Enabling_Civils_02_June_09_Rev1_Proposed Overall Monthly Cost Report - End March 2010" xfId="1165"/>
    <cellStyle name="6_P10_Enabling_Civils_02_May_09_final" xfId="1166"/>
    <cellStyle name="6_P10_Enabling_Civils_02_May_09_final_Cost Forecast_April _2 (version 1)" xfId="1167"/>
    <cellStyle name="6_P10_Enabling_Civils_02_May_09_final_Cost Forecast_March " xfId="1168"/>
    <cellStyle name="6_P10_Enabling_Civils_02_May_09_final_PC Master Report" xfId="1169"/>
    <cellStyle name="6_P10_Enabling_Civils_02_May_09_final_Proposed Overall Monthly Cost Report - End March 2010" xfId="1170"/>
    <cellStyle name="6_PC Master Report" xfId="1171"/>
    <cellStyle name="6_PC Master Report Feb09 Rev1 HL (version 1)" xfId="1172"/>
    <cellStyle name="6_Proposal Register" xfId="1173"/>
    <cellStyle name="6_Proposal Register_Commited cost - January  2010" xfId="1174"/>
    <cellStyle name="6_Proposal Register_Copy of MEDUPI Claim Register- (M-Drive)" xfId="1175"/>
    <cellStyle name="6_Proposal Register_Copy of MEDUPI Claim Register- (M-Drive)_20101018_Challenge Session Revisions FINAL" xfId="1176"/>
    <cellStyle name="6_Proposal Register_Cost Forecast_April _2 (version 1)" xfId="1177"/>
    <cellStyle name="6_Proposal Register_Cost Forecast_March " xfId="1178"/>
    <cellStyle name="6_Proposal Register_June 09 r2" xfId="1179"/>
    <cellStyle name="6_Proposal Register_June 09 r2_Cost Forecast_April _2 (version 1)" xfId="1180"/>
    <cellStyle name="6_Proposal Register_June 09 r2_Cost Forecast_March " xfId="1181"/>
    <cellStyle name="6_Proposal Register_June 09 r2_PC Master Report" xfId="1182"/>
    <cellStyle name="6_Proposal Register_June 09 r2_Proposed Overall Monthly Cost Report - End March 2010" xfId="1183"/>
    <cellStyle name="6_Proposal Register_October Claims Report (downloaded_06112009)" xfId="1184"/>
    <cellStyle name="6_Proposal Register_October Claims Report (downloaded_06112009)_20101018_Challenge Session Revisions FINAL" xfId="1185"/>
    <cellStyle name="6_Proposal Register_October Claims Report (downloaded_06112009)_Medupi_January Project Assurance Report Rev1" xfId="1186"/>
    <cellStyle name="6_Proposal Register_P10_Enabling_Civils_02_June_09_Rev1" xfId="1187"/>
    <cellStyle name="6_Proposal Register_P10_Enabling_Civils_02_June_09_Rev1_Cost Forecast_April _2 (version 1)" xfId="1188"/>
    <cellStyle name="6_Proposal Register_P10_Enabling_Civils_02_June_09_Rev1_Cost Forecast_March " xfId="1189"/>
    <cellStyle name="6_Proposal Register_P10_Enabling_Civils_02_June_09_Rev1_PC Master Report" xfId="1190"/>
    <cellStyle name="6_Proposal Register_P10_Enabling_Civils_02_June_09_Rev1_Proposed Overall Monthly Cost Report - End March 2010" xfId="1191"/>
    <cellStyle name="6_Proposal Register_P10_Enabling_Civils_02_May_09_final" xfId="1192"/>
    <cellStyle name="6_Proposal Register_P10_Enabling_Civils_02_May_09_final_Cost Forecast_April _2 (version 1)" xfId="1193"/>
    <cellStyle name="6_Proposal Register_P10_Enabling_Civils_02_May_09_final_Cost Forecast_March " xfId="1194"/>
    <cellStyle name="6_Proposal Register_P10_Enabling_Civils_02_May_09_final_PC Master Report" xfId="1195"/>
    <cellStyle name="6_Proposal Register_P10_Enabling_Civils_02_May_09_final_Proposed Overall Monthly Cost Report - End March 2010" xfId="1196"/>
    <cellStyle name="6_Proposal Register_PC Master Report" xfId="1197"/>
    <cellStyle name="6_Proposal Register_PC Master Report Feb09 Rev1 HL (version 1)" xfId="1198"/>
    <cellStyle name="6_Proposal Register_Proposed Overall Monthly Cost Report - End March 2010" xfId="1199"/>
    <cellStyle name="6_Proposal Register_RC EXECUTIVE SUMMARY END Jan 2010. (version 2)" xfId="1200"/>
    <cellStyle name="6_Proposal Register_RC EXECUTIVE SUMMARY END JULY 2009." xfId="1201"/>
    <cellStyle name="6_Proposal Register_RC EXECUTIVE SUMMARY END JULY 2009._1" xfId="1202"/>
    <cellStyle name="6_Proposal Register_RC EXECUTIVE SUMMARY END JULY 2009._1_Cost Forecast_April _2 (version 1)" xfId="1203"/>
    <cellStyle name="6_Proposal Register_RC EXECUTIVE SUMMARY END JULY 2009._1_Cost Forecast_March " xfId="1204"/>
    <cellStyle name="6_Proposal Register_RC EXECUTIVE SUMMARY END JULY 2009._1_Cost Reduction_Contracts Overview Slide_Oct 2009 v2" xfId="1205"/>
    <cellStyle name="6_Proposal Register_RC EXECUTIVE SUMMARY END JULY 2009._1_Health and Safety_October" xfId="1206"/>
    <cellStyle name="6_Proposal Register_RC EXECUTIVE SUMMARY END JULY 2009._1_Proposed Overall Monthly Cost Report - End March 2010" xfId="1207"/>
    <cellStyle name="6_Proposal Register_RC EXECUTIVE SUMMARY END JULY 2009._1_Quality_October 2009" xfId="1208"/>
    <cellStyle name="6_Proposal Register_RC EXECUTIVE SUMMARY END JULY 2009._1_Reg&amp;Legal_ASGISA_CSR_Stakemngt" xfId="1209"/>
    <cellStyle name="6_Proposal Register_RC EXECUTIVE SUMMARY END JULY 2009._Cost Forecast_April _2 (version 1)" xfId="1210"/>
    <cellStyle name="6_Proposal Register_RC EXECUTIVE SUMMARY END JULY 2009._Cost Forecast_March " xfId="1211"/>
    <cellStyle name="6_Proposal Register_RC EXECUTIVE SUMMARY END JULY 2009._Cost Reduction_Contracts Overview Slide_Oct 2009 v2" xfId="1212"/>
    <cellStyle name="6_Proposal Register_RC EXECUTIVE SUMMARY END JULY 2009._Health and Safety_October" xfId="1213"/>
    <cellStyle name="6_Proposal Register_RC EXECUTIVE SUMMARY END JULY 2009._PC Master Report" xfId="1214"/>
    <cellStyle name="6_Proposal Register_RC EXECUTIVE SUMMARY END JULY 2009._Proposed Overall Monthly Cost Report - End March 2010" xfId="1215"/>
    <cellStyle name="6_Proposal Register_RC EXECUTIVE SUMMARY END JULY 2009._Quality_October 2009" xfId="1216"/>
    <cellStyle name="6_Proposal Register_RC EXECUTIVE SUMMARY END JULY 2009._Reg&amp;Legal_ASGISA_CSR_Stakemngt" xfId="1217"/>
    <cellStyle name="6_Proposal Register_RC EXECUTIVE SUMMARY END SEP 2009." xfId="1218"/>
    <cellStyle name="6_Proposed Overall Monthly Cost Report - End March 2010" xfId="1219"/>
    <cellStyle name="6_RC EXECUTIVE SUMMARY END Jan 2010. (version 2)" xfId="1220"/>
    <cellStyle name="6_RC EXECUTIVE SUMMARY END JULY 2009." xfId="1221"/>
    <cellStyle name="6_RC EXECUTIVE SUMMARY END JULY 2009._1" xfId="1222"/>
    <cellStyle name="6_RC EXECUTIVE SUMMARY END JULY 2009._1_Cost Forecast_April _2 (version 1)" xfId="1223"/>
    <cellStyle name="6_RC EXECUTIVE SUMMARY END JULY 2009._1_Cost Forecast_March " xfId="1224"/>
    <cellStyle name="6_RC EXECUTIVE SUMMARY END JULY 2009._1_Cost Reduction_Contracts Overview Slide_Oct 2009 v2" xfId="1225"/>
    <cellStyle name="6_RC EXECUTIVE SUMMARY END JULY 2009._1_Health and Safety_October" xfId="1226"/>
    <cellStyle name="6_RC EXECUTIVE SUMMARY END JULY 2009._1_Proposed Overall Monthly Cost Report - End March 2010" xfId="1227"/>
    <cellStyle name="6_RC EXECUTIVE SUMMARY END JULY 2009._1_Quality_October 2009" xfId="1228"/>
    <cellStyle name="6_RC EXECUTIVE SUMMARY END JULY 2009._1_Reg&amp;Legal_ASGISA_CSR_Stakemngt" xfId="1229"/>
    <cellStyle name="6_RC EXECUTIVE SUMMARY END JULY 2009._Cost Forecast_April _2 (version 1)" xfId="1230"/>
    <cellStyle name="6_RC EXECUTIVE SUMMARY END JULY 2009._Cost Forecast_March " xfId="1231"/>
    <cellStyle name="6_RC EXECUTIVE SUMMARY END JULY 2009._Cost Reduction_Contracts Overview Slide_Oct 2009 v2" xfId="1232"/>
    <cellStyle name="6_RC EXECUTIVE SUMMARY END JULY 2009._Health and Safety_October" xfId="1233"/>
    <cellStyle name="6_RC EXECUTIVE SUMMARY END JULY 2009._PC Master Report" xfId="1234"/>
    <cellStyle name="6_RC EXECUTIVE SUMMARY END JULY 2009._Proposed Overall Monthly Cost Report - End March 2010" xfId="1235"/>
    <cellStyle name="6_RC EXECUTIVE SUMMARY END JULY 2009._Quality_October 2009" xfId="1236"/>
    <cellStyle name="6_RC EXECUTIVE SUMMARY END JULY 2009._Reg&amp;Legal_ASGISA_CSR_Stakemngt" xfId="1237"/>
    <cellStyle name="6_RC EXECUTIVE SUMMARY END SEP 2009." xfId="1238"/>
    <cellStyle name="60% - Accent1 10" xfId="1239"/>
    <cellStyle name="60% - Accent1 2" xfId="29"/>
    <cellStyle name="60% - Accent1 2 2" xfId="1240"/>
    <cellStyle name="60% - Accent1 2 3" xfId="1241"/>
    <cellStyle name="60% - Accent1 2 4" xfId="1242"/>
    <cellStyle name="60% - Accent1 2 5" xfId="1243"/>
    <cellStyle name="60% - Accent1 3" xfId="30"/>
    <cellStyle name="60% - Accent1 3 2" xfId="1244"/>
    <cellStyle name="60% - Accent1 4" xfId="1245"/>
    <cellStyle name="60% - Accent1 4 2" xfId="1246"/>
    <cellStyle name="60% - Accent1 5" xfId="1247"/>
    <cellStyle name="60% - Accent1 5 2" xfId="1248"/>
    <cellStyle name="60% - Accent1 6" xfId="1249"/>
    <cellStyle name="60% - Accent1 6 2" xfId="1250"/>
    <cellStyle name="60% - Accent1 7" xfId="1251"/>
    <cellStyle name="60% - Accent1 7 2" xfId="1252"/>
    <cellStyle name="60% - Accent1 8" xfId="1253"/>
    <cellStyle name="60% - Accent1 8 2" xfId="1254"/>
    <cellStyle name="60% - Accent1 9" xfId="1255"/>
    <cellStyle name="60% - Accent1 9 2" xfId="1256"/>
    <cellStyle name="60% - Accent2 10" xfId="1257"/>
    <cellStyle name="60% - Accent2 2" xfId="31"/>
    <cellStyle name="60% - Accent2 2 2" xfId="1258"/>
    <cellStyle name="60% - Accent2 2 3" xfId="1259"/>
    <cellStyle name="60% - Accent2 2 4" xfId="1260"/>
    <cellStyle name="60% - Accent2 2 5" xfId="1261"/>
    <cellStyle name="60% - Accent2 3" xfId="1262"/>
    <cellStyle name="60% - Accent2 3 2" xfId="1263"/>
    <cellStyle name="60% - Accent2 4" xfId="1264"/>
    <cellStyle name="60% - Accent2 4 2" xfId="1265"/>
    <cellStyle name="60% - Accent2 5" xfId="1266"/>
    <cellStyle name="60% - Accent2 5 2" xfId="1267"/>
    <cellStyle name="60% - Accent2 6" xfId="1268"/>
    <cellStyle name="60% - Accent2 6 2" xfId="1269"/>
    <cellStyle name="60% - Accent2 7" xfId="1270"/>
    <cellStyle name="60% - Accent2 7 2" xfId="1271"/>
    <cellStyle name="60% - Accent2 8" xfId="1272"/>
    <cellStyle name="60% - Accent2 8 2" xfId="1273"/>
    <cellStyle name="60% - Accent2 9" xfId="1274"/>
    <cellStyle name="60% - Accent2 9 2" xfId="1275"/>
    <cellStyle name="60% - Accent3 10" xfId="1276"/>
    <cellStyle name="60% - Accent3 2" xfId="32"/>
    <cellStyle name="60% - Accent3 2 2" xfId="1277"/>
    <cellStyle name="60% - Accent3 2 3" xfId="1278"/>
    <cellStyle name="60% - Accent3 2 4" xfId="1279"/>
    <cellStyle name="60% - Accent3 2 5" xfId="1280"/>
    <cellStyle name="60% - Accent3 3" xfId="33"/>
    <cellStyle name="60% - Accent3 3 2" xfId="1281"/>
    <cellStyle name="60% - Accent3 4" xfId="1282"/>
    <cellStyle name="60% - Accent3 4 2" xfId="1283"/>
    <cellStyle name="60% - Accent3 5" xfId="1284"/>
    <cellStyle name="60% - Accent3 5 2" xfId="1285"/>
    <cellStyle name="60% - Accent3 6" xfId="1286"/>
    <cellStyle name="60% - Accent3 6 2" xfId="1287"/>
    <cellStyle name="60% - Accent3 7" xfId="1288"/>
    <cellStyle name="60% - Accent3 7 2" xfId="1289"/>
    <cellStyle name="60% - Accent3 8" xfId="1290"/>
    <cellStyle name="60% - Accent3 8 2" xfId="1291"/>
    <cellStyle name="60% - Accent3 9" xfId="1292"/>
    <cellStyle name="60% - Accent3 9 2" xfId="1293"/>
    <cellStyle name="60% - Accent4 10" xfId="1294"/>
    <cellStyle name="60% - Accent4 2" xfId="34"/>
    <cellStyle name="60% - Accent4 2 2" xfId="1295"/>
    <cellStyle name="60% - Accent4 2 3" xfId="1296"/>
    <cellStyle name="60% - Accent4 2 4" xfId="1297"/>
    <cellStyle name="60% - Accent4 2 5" xfId="1298"/>
    <cellStyle name="60% - Accent4 3" xfId="35"/>
    <cellStyle name="60% - Accent4 3 2" xfId="1299"/>
    <cellStyle name="60% - Accent4 4" xfId="1300"/>
    <cellStyle name="60% - Accent4 4 2" xfId="1301"/>
    <cellStyle name="60% - Accent4 5" xfId="1302"/>
    <cellStyle name="60% - Accent4 5 2" xfId="1303"/>
    <cellStyle name="60% - Accent4 6" xfId="1304"/>
    <cellStyle name="60% - Accent4 6 2" xfId="1305"/>
    <cellStyle name="60% - Accent4 7" xfId="1306"/>
    <cellStyle name="60% - Accent4 7 2" xfId="1307"/>
    <cellStyle name="60% - Accent4 8" xfId="1308"/>
    <cellStyle name="60% - Accent4 8 2" xfId="1309"/>
    <cellStyle name="60% - Accent4 9" xfId="1310"/>
    <cellStyle name="60% - Accent4 9 2" xfId="1311"/>
    <cellStyle name="60% - Accent5 10" xfId="1312"/>
    <cellStyle name="60% - Accent5 2" xfId="36"/>
    <cellStyle name="60% - Accent5 2 2" xfId="1313"/>
    <cellStyle name="60% - Accent5 2 3" xfId="1314"/>
    <cellStyle name="60% - Accent5 2 4" xfId="1315"/>
    <cellStyle name="60% - Accent5 2 5" xfId="1316"/>
    <cellStyle name="60% - Accent5 3" xfId="1317"/>
    <cellStyle name="60% - Accent5 3 2" xfId="1318"/>
    <cellStyle name="60% - Accent5 4" xfId="1319"/>
    <cellStyle name="60% - Accent5 4 2" xfId="1320"/>
    <cellStyle name="60% - Accent5 5" xfId="1321"/>
    <cellStyle name="60% - Accent5 5 2" xfId="1322"/>
    <cellStyle name="60% - Accent5 6" xfId="1323"/>
    <cellStyle name="60% - Accent5 6 2" xfId="1324"/>
    <cellStyle name="60% - Accent5 7" xfId="1325"/>
    <cellStyle name="60% - Accent5 7 2" xfId="1326"/>
    <cellStyle name="60% - Accent5 8" xfId="1327"/>
    <cellStyle name="60% - Accent5 8 2" xfId="1328"/>
    <cellStyle name="60% - Accent5 9" xfId="1329"/>
    <cellStyle name="60% - Accent5 9 2" xfId="1330"/>
    <cellStyle name="60% - Accent6 10" xfId="1331"/>
    <cellStyle name="60% - Accent6 2" xfId="37"/>
    <cellStyle name="60% - Accent6 2 2" xfId="1332"/>
    <cellStyle name="60% - Accent6 2 3" xfId="1333"/>
    <cellStyle name="60% - Accent6 2 4" xfId="1334"/>
    <cellStyle name="60% - Accent6 2 5" xfId="1335"/>
    <cellStyle name="60% - Accent6 3" xfId="38"/>
    <cellStyle name="60% - Accent6 3 2" xfId="1336"/>
    <cellStyle name="60% - Accent6 4" xfId="1337"/>
    <cellStyle name="60% - Accent6 4 2" xfId="1338"/>
    <cellStyle name="60% - Accent6 5" xfId="1339"/>
    <cellStyle name="60% - Accent6 5 2" xfId="1340"/>
    <cellStyle name="60% - Accent6 6" xfId="1341"/>
    <cellStyle name="60% - Accent6 6 2" xfId="1342"/>
    <cellStyle name="60% - Accent6 7" xfId="1343"/>
    <cellStyle name="60% - Accent6 7 2" xfId="1344"/>
    <cellStyle name="60% - Accent6 8" xfId="1345"/>
    <cellStyle name="60% - Accent6 8 2" xfId="1346"/>
    <cellStyle name="60% - Accent6 9" xfId="1347"/>
    <cellStyle name="60% - Accent6 9 2" xfId="1348"/>
    <cellStyle name="9" xfId="1349"/>
    <cellStyle name="9 2" xfId="1350"/>
    <cellStyle name="9_20100518 Medupi March 2010 summary" xfId="1351"/>
    <cellStyle name="9_20101012_ERA Deviations Analysis - Portfolio Report Rev-01" xfId="1352"/>
    <cellStyle name="9_20101018_Challenge Session Revisions FINAL" xfId="1353"/>
    <cellStyle name="9_Boiler Package_Contract Control Logs Sep 2010" xfId="1354"/>
    <cellStyle name="9_Book1" xfId="1355"/>
    <cellStyle name="9_Book1_Cost Forecast_April _2 (version 1)" xfId="1356"/>
    <cellStyle name="9_Book1_Cost Forecast_March " xfId="1357"/>
    <cellStyle name="9_Book1_Cost Reduction_Contracts Overview Slide_Oct 2009 v2" xfId="1358"/>
    <cellStyle name="9_Book1_Health and Safety_October" xfId="1359"/>
    <cellStyle name="9_Book1_PC Master Report" xfId="1360"/>
    <cellStyle name="9_Book1_Proposed Overall Monthly Cost Report - End March 2010" xfId="1361"/>
    <cellStyle name="9_Book1_Quality_October 2009" xfId="1362"/>
    <cellStyle name="9_Book1_Reg&amp;Legal_ASGISA_CSR_Stakemngt" xfId="1363"/>
    <cellStyle name="9_Commited cost - January  2010" xfId="1364"/>
    <cellStyle name="9_Contingency Drawdown" xfId="1365"/>
    <cellStyle name="9_Contingency Drawdown_Copy of MEDUPI Claim Register- (M-Drive)" xfId="1366"/>
    <cellStyle name="9_Contingency Drawdown_Copy of MEDUPI Claim Register- (M-Drive)_20101018_Challenge Session Revisions FINAL" xfId="1367"/>
    <cellStyle name="9_Contingency Drawdown_Copy of MEDUPI September Claim Register" xfId="1368"/>
    <cellStyle name="9_Contingency Drawdown_Copy of MEDUPI September Claim Register_Cost Forecast_April _2 (version 1)" xfId="1369"/>
    <cellStyle name="9_Contingency Drawdown_Copy of MEDUPI September Claim Register_Cost Forecast_March " xfId="1370"/>
    <cellStyle name="9_Contingency Drawdown_Cost Forecast_April _2 (version 1)" xfId="1371"/>
    <cellStyle name="9_Contingency Drawdown_Cost Forecast_March " xfId="1372"/>
    <cellStyle name="9_Contingency Drawdown_Cost Reduction_Contracts Overview Slide_Oct 2009 v2" xfId="1373"/>
    <cellStyle name="9_Contingency Drawdown_Health and Safety_October" xfId="1374"/>
    <cellStyle name="9_Contingency Drawdown_June 09 r2" xfId="1375"/>
    <cellStyle name="9_Contingency Drawdown_June 09 r2_Cost Forecast_April _2 (version 1)" xfId="1376"/>
    <cellStyle name="9_Contingency Drawdown_June 09 r2_Cost Forecast_March " xfId="1377"/>
    <cellStyle name="9_Contingency Drawdown_June 09 r2_PC Master Report" xfId="1378"/>
    <cellStyle name="9_Contingency Drawdown_June 09 r2_Proposed Overall Monthly Cost Report - End March 2010" xfId="1379"/>
    <cellStyle name="9_Contingency Drawdown_October Claims Report (downloaded_06112009)" xfId="1380"/>
    <cellStyle name="9_Contingency Drawdown_October Claims Report (downloaded_06112009)_1" xfId="1381"/>
    <cellStyle name="9_Contingency Drawdown_October Claims Report (downloaded_06112009)_1_20101018_Challenge Session Revisions FINAL" xfId="1382"/>
    <cellStyle name="9_Contingency Drawdown_October Claims Report (downloaded_06112009)_1_Medupi_January Project Assurance Report Rev1" xfId="1383"/>
    <cellStyle name="9_Contingency Drawdown_P07 Jan 10" xfId="1384"/>
    <cellStyle name="9_Contingency Drawdown_PC Master Report" xfId="1385"/>
    <cellStyle name="9_Contingency Drawdown_Proposed Overall Monthly Cost Report - End March 2010" xfId="1386"/>
    <cellStyle name="9_Contingency Drawdown_Quality_October 2009" xfId="1387"/>
    <cellStyle name="9_Contingency Drawdown_Reg&amp;Legal_ASGISA_CSR_Stakemngt" xfId="1388"/>
    <cellStyle name="9_Contract Control Sheet" xfId="1389"/>
    <cellStyle name="9_Contract Control Sheet_Commited cost - January  2010" xfId="1390"/>
    <cellStyle name="9_Contract Control Sheet_Copy of MEDUPI Claim Register- (M-Drive)" xfId="1391"/>
    <cellStyle name="9_Contract Control Sheet_Copy of MEDUPI Claim Register- (M-Drive)_20101018_Challenge Session Revisions FINAL" xfId="1392"/>
    <cellStyle name="9_Contract Control Sheet_Cost Forecast_April _2 (version 1)" xfId="1393"/>
    <cellStyle name="9_Contract Control Sheet_Cost Forecast_March " xfId="1394"/>
    <cellStyle name="9_Contract Control Sheet_June 09 r2" xfId="1395"/>
    <cellStyle name="9_Contract Control Sheet_June 09 r2_Cost Forecast_April _2 (version 1)" xfId="1396"/>
    <cellStyle name="9_Contract Control Sheet_June 09 r2_Cost Forecast_March " xfId="1397"/>
    <cellStyle name="9_Contract Control Sheet_June 09 r2_PC Master Report" xfId="1398"/>
    <cellStyle name="9_Contract Control Sheet_June 09 r2_Proposed Overall Monthly Cost Report - End March 2010" xfId="1399"/>
    <cellStyle name="9_Contract Control Sheet_October Claims Report (downloaded_06112009)" xfId="1400"/>
    <cellStyle name="9_Contract Control Sheet_October Claims Report (downloaded_06112009)_20101018_Challenge Session Revisions FINAL" xfId="1401"/>
    <cellStyle name="9_Contract Control Sheet_October Claims Report (downloaded_06112009)_Medupi_January Project Assurance Report Rev1" xfId="1402"/>
    <cellStyle name="9_Contract Control Sheet_P10_Enabling_Civils_02_June_09_Rev1" xfId="1403"/>
    <cellStyle name="9_Contract Control Sheet_P10_Enabling_Civils_02_June_09_Rev1_Cost Forecast_April _2 (version 1)" xfId="1404"/>
    <cellStyle name="9_Contract Control Sheet_P10_Enabling_Civils_02_June_09_Rev1_Cost Forecast_March " xfId="1405"/>
    <cellStyle name="9_Contract Control Sheet_P10_Enabling_Civils_02_June_09_Rev1_PC Master Report" xfId="1406"/>
    <cellStyle name="9_Contract Control Sheet_P10_Enabling_Civils_02_June_09_Rev1_Proposed Overall Monthly Cost Report - End March 2010" xfId="1407"/>
    <cellStyle name="9_Contract Control Sheet_P10_Enabling_Civils_02_May_09_final" xfId="1408"/>
    <cellStyle name="9_Contract Control Sheet_P10_Enabling_Civils_02_May_09_final_Cost Forecast_April _2 (version 1)" xfId="1409"/>
    <cellStyle name="9_Contract Control Sheet_P10_Enabling_Civils_02_May_09_final_Cost Forecast_March " xfId="1410"/>
    <cellStyle name="9_Contract Control Sheet_P10_Enabling_Civils_02_May_09_final_PC Master Report" xfId="1411"/>
    <cellStyle name="9_Contract Control Sheet_P10_Enabling_Civils_02_May_09_final_Proposed Overall Monthly Cost Report - End March 2010" xfId="1412"/>
    <cellStyle name="9_Contract Control Sheet_PC Master Report" xfId="1413"/>
    <cellStyle name="9_Contract Control Sheet_PC Master Report Feb09 Rev1 HL (version 1)" xfId="1414"/>
    <cellStyle name="9_Contract Control Sheet_Proposed Overall Monthly Cost Report - End March 2010" xfId="1415"/>
    <cellStyle name="9_Contract Control Sheet_RC EXECUTIVE SUMMARY END Jan 2010. (version 2)" xfId="1416"/>
    <cellStyle name="9_Contract Control Sheet_RC EXECUTIVE SUMMARY END JULY 2009." xfId="1417"/>
    <cellStyle name="9_Contract Control Sheet_RC EXECUTIVE SUMMARY END JULY 2009._1" xfId="1418"/>
    <cellStyle name="9_Contract Control Sheet_RC EXECUTIVE SUMMARY END JULY 2009._1_Cost Forecast_April _2 (version 1)" xfId="1419"/>
    <cellStyle name="9_Contract Control Sheet_RC EXECUTIVE SUMMARY END JULY 2009._1_Cost Forecast_March " xfId="1420"/>
    <cellStyle name="9_Contract Control Sheet_RC EXECUTIVE SUMMARY END JULY 2009._1_Cost Reduction_Contracts Overview Slide_Oct 2009 v2" xfId="1421"/>
    <cellStyle name="9_Contract Control Sheet_RC EXECUTIVE SUMMARY END JULY 2009._1_Health and Safety_October" xfId="1422"/>
    <cellStyle name="9_Contract Control Sheet_RC EXECUTIVE SUMMARY END JULY 2009._1_Proposed Overall Monthly Cost Report - End March 2010" xfId="1423"/>
    <cellStyle name="9_Contract Control Sheet_RC EXECUTIVE SUMMARY END JULY 2009._1_Quality_October 2009" xfId="1424"/>
    <cellStyle name="9_Contract Control Sheet_RC EXECUTIVE SUMMARY END JULY 2009._1_Reg&amp;Legal_ASGISA_CSR_Stakemngt" xfId="1425"/>
    <cellStyle name="9_Contract Control Sheet_RC EXECUTIVE SUMMARY END JULY 2009._Cost Forecast_April _2 (version 1)" xfId="1426"/>
    <cellStyle name="9_Contract Control Sheet_RC EXECUTIVE SUMMARY END JULY 2009._Cost Forecast_March " xfId="1427"/>
    <cellStyle name="9_Contract Control Sheet_RC EXECUTIVE SUMMARY END JULY 2009._Cost Reduction_Contracts Overview Slide_Oct 2009 v2" xfId="1428"/>
    <cellStyle name="9_Contract Control Sheet_RC EXECUTIVE SUMMARY END JULY 2009._Health and Safety_October" xfId="1429"/>
    <cellStyle name="9_Contract Control Sheet_RC EXECUTIVE SUMMARY END JULY 2009._PC Master Report" xfId="1430"/>
    <cellStyle name="9_Contract Control Sheet_RC EXECUTIVE SUMMARY END JULY 2009._Proposed Overall Monthly Cost Report - End March 2010" xfId="1431"/>
    <cellStyle name="9_Contract Control Sheet_RC EXECUTIVE SUMMARY END JULY 2009._Quality_October 2009" xfId="1432"/>
    <cellStyle name="9_Contract Control Sheet_RC EXECUTIVE SUMMARY END JULY 2009._Reg&amp;Legal_ASGISA_CSR_Stakemngt" xfId="1433"/>
    <cellStyle name="9_Contract Control Sheet_RC EXECUTIVE SUMMARY END SEP 2009." xfId="1434"/>
    <cellStyle name="9_Copy of MEDUPI Claim Register- (M-Drive)" xfId="1435"/>
    <cellStyle name="9_Copy of MEDUPI Claim Register- (M-Drive)_20101018_Challenge Session Revisions FINAL" xfId="1436"/>
    <cellStyle name="9_Cost Forecast_April _2 (version 1)" xfId="1437"/>
    <cellStyle name="9_Cost Forecast_March " xfId="1438"/>
    <cellStyle name="9_June 09 r2" xfId="1439"/>
    <cellStyle name="9_June 09 r2_Cost Forecast_April _2 (version 1)" xfId="1440"/>
    <cellStyle name="9_June 09 r2_Cost Forecast_March " xfId="1441"/>
    <cellStyle name="9_June 09 r2_PC Master Report" xfId="1442"/>
    <cellStyle name="9_June 09 r2_Proposed Overall Monthly Cost Report - End March 2010" xfId="1443"/>
    <cellStyle name="9_October Claims Report (downloaded_06112009)" xfId="1444"/>
    <cellStyle name="9_October Claims Report (downloaded_06112009)_20101018_Challenge Session Revisions FINAL" xfId="1445"/>
    <cellStyle name="9_October Claims Report (downloaded_06112009)_Medupi_January Project Assurance Report Rev1" xfId="1446"/>
    <cellStyle name="9_P02_Boiler Package_Contract Control Logs May 2009(1)" xfId="1447"/>
    <cellStyle name="9_P02_Boiler Package_Contract Control Logs May 2009(1)_Cost Forecast_April _2 (version 1)" xfId="1448"/>
    <cellStyle name="9_P02_Boiler Package_Contract Control Logs May 2009(1)_Cost Forecast_March " xfId="1449"/>
    <cellStyle name="9_P02_Boiler Package_Contract Control Logs May 2009(1)_PC Master Report" xfId="1450"/>
    <cellStyle name="9_P02_Boiler Package_Contract Control Logs May 2009(1)_Proposed Overall Monthly Cost Report - End March 2010" xfId="1451"/>
    <cellStyle name="9_P03_Turbine_Mayl_09_User_Contract_Logs rev 2" xfId="1452"/>
    <cellStyle name="9_P03_Turbine_Mayl_09_User_Contract_Logs rev 2_Cost Forecast_April _2 (version 1)" xfId="1453"/>
    <cellStyle name="9_P03_Turbine_Mayl_09_User_Contract_Logs rev 2_Cost Forecast_March " xfId="1454"/>
    <cellStyle name="9_P03_Turbine_Mayl_09_User_Contract_Logs rev 2_PC Master Report" xfId="1455"/>
    <cellStyle name="9_P03_Turbine_Mayl_09_User_Contract_Logs rev 2_Proposed Overall Monthly Cost Report - End March 2010" xfId="1456"/>
    <cellStyle name="9_P04_LP_Services_26_October_09_Rev1_Master(Draft)" xfId="1457"/>
    <cellStyle name="9_P06_Water_Treatment_28_May_09_Rev0_Master(Draft)" xfId="1458"/>
    <cellStyle name="9_P06_Water_Treatment_28_May_09_Rev0_Master(Draft)_Cost Forecast_April _2 (version 1)" xfId="1459"/>
    <cellStyle name="9_P06_Water_Treatment_28_May_09_Rev0_Master(Draft)_Cost Forecast_March " xfId="1460"/>
    <cellStyle name="9_P06_Water_Treatment_28_May_09_Rev0_Master(Draft)_PC Master Report" xfId="1461"/>
    <cellStyle name="9_P06_Water_Treatment_28_May_09_Rev0_Master(Draft)_Proposed Overall Monthly Cost Report - End March 2010" xfId="1462"/>
    <cellStyle name="9_P06_Water_Treatment_29_June_09_Rev0_Master(Draft)" xfId="1463"/>
    <cellStyle name="9_P06_Water_Treatment_29_June_09_Rev0_Master(Draft)_Cost Forecast_April _2 (version 1)" xfId="1464"/>
    <cellStyle name="9_P06_Water_Treatment_29_June_09_Rev0_Master(Draft)_Cost Forecast_March " xfId="1465"/>
    <cellStyle name="9_P06_Water_Treatment_29_June_09_Rev0_Master(Draft)_PC Master Report" xfId="1466"/>
    <cellStyle name="9_P06_Water_Treatment_29_June_09_Rev0_Master(Draft)_Proposed Overall Monthly Cost Report - End March 2010" xfId="1467"/>
    <cellStyle name="9_P08_Main Civil May 09 r2" xfId="1468"/>
    <cellStyle name="9_P08_Main Civil May 09 r2_Cost Forecast_April _2 (version 1)" xfId="1469"/>
    <cellStyle name="9_P08_Main Civil May 09 r2_Cost Forecast_March " xfId="1470"/>
    <cellStyle name="9_P08_Main Civil May 09 r2_PC Master Report" xfId="1471"/>
    <cellStyle name="9_P08_Main Civil May 09 r2_Proposed Overall Monthly Cost Report - End March 2010" xfId="1472"/>
    <cellStyle name="9_P10_Enabling_Civils_02_June_09_Rev1" xfId="1473"/>
    <cellStyle name="9_P10_Enabling_Civils_02_June_09_Rev1_Cost Forecast_April _2 (version 1)" xfId="1474"/>
    <cellStyle name="9_P10_Enabling_Civils_02_June_09_Rev1_Cost Forecast_March " xfId="1475"/>
    <cellStyle name="9_P10_Enabling_Civils_02_June_09_Rev1_PC Master Report" xfId="1476"/>
    <cellStyle name="9_P10_Enabling_Civils_02_June_09_Rev1_Proposed Overall Monthly Cost Report - End March 2010" xfId="1477"/>
    <cellStyle name="9_P10_Enabling_Civils_02_May_09_final" xfId="1478"/>
    <cellStyle name="9_P10_Enabling_Civils_02_May_09_final_Cost Forecast_April _2 (version 1)" xfId="1479"/>
    <cellStyle name="9_P10_Enabling_Civils_02_May_09_final_Cost Forecast_March " xfId="1480"/>
    <cellStyle name="9_P10_Enabling_Civils_02_May_09_final_PC Master Report" xfId="1481"/>
    <cellStyle name="9_P10_Enabling_Civils_02_May_09_final_Proposed Overall Monthly Cost Report - End March 2010" xfId="1482"/>
    <cellStyle name="9_PC Master Report" xfId="1483"/>
    <cellStyle name="9_PC Master Report Feb09 Rev1 HL (version 1)" xfId="1484"/>
    <cellStyle name="9_Proposal Register" xfId="1485"/>
    <cellStyle name="9_Proposal Register_Commited cost - January  2010" xfId="1486"/>
    <cellStyle name="9_Proposal Register_Copy of MEDUPI Claim Register- (M-Drive)" xfId="1487"/>
    <cellStyle name="9_Proposal Register_Copy of MEDUPI Claim Register- (M-Drive)_20101018_Challenge Session Revisions FINAL" xfId="1488"/>
    <cellStyle name="9_Proposal Register_Cost Forecast_April _2 (version 1)" xfId="1489"/>
    <cellStyle name="9_Proposal Register_Cost Forecast_March " xfId="1490"/>
    <cellStyle name="9_Proposal Register_June 09 r2" xfId="1491"/>
    <cellStyle name="9_Proposal Register_June 09 r2_Cost Forecast_April _2 (version 1)" xfId="1492"/>
    <cellStyle name="9_Proposal Register_June 09 r2_Cost Forecast_March " xfId="1493"/>
    <cellStyle name="9_Proposal Register_June 09 r2_PC Master Report" xfId="1494"/>
    <cellStyle name="9_Proposal Register_June 09 r2_Proposed Overall Monthly Cost Report - End March 2010" xfId="1495"/>
    <cellStyle name="9_Proposal Register_October Claims Report (downloaded_06112009)" xfId="1496"/>
    <cellStyle name="9_Proposal Register_October Claims Report (downloaded_06112009)_20101018_Challenge Session Revisions FINAL" xfId="1497"/>
    <cellStyle name="9_Proposal Register_October Claims Report (downloaded_06112009)_Medupi_January Project Assurance Report Rev1" xfId="1498"/>
    <cellStyle name="9_Proposal Register_P10_Enabling_Civils_02_June_09_Rev1" xfId="1499"/>
    <cellStyle name="9_Proposal Register_P10_Enabling_Civils_02_June_09_Rev1_Cost Forecast_April _2 (version 1)" xfId="1500"/>
    <cellStyle name="9_Proposal Register_P10_Enabling_Civils_02_June_09_Rev1_Cost Forecast_March " xfId="1501"/>
    <cellStyle name="9_Proposal Register_P10_Enabling_Civils_02_June_09_Rev1_PC Master Report" xfId="1502"/>
    <cellStyle name="9_Proposal Register_P10_Enabling_Civils_02_June_09_Rev1_Proposed Overall Monthly Cost Report - End March 2010" xfId="1503"/>
    <cellStyle name="9_Proposal Register_P10_Enabling_Civils_02_May_09_final" xfId="1504"/>
    <cellStyle name="9_Proposal Register_P10_Enabling_Civils_02_May_09_final_Cost Forecast_April _2 (version 1)" xfId="1505"/>
    <cellStyle name="9_Proposal Register_P10_Enabling_Civils_02_May_09_final_Cost Forecast_March " xfId="1506"/>
    <cellStyle name="9_Proposal Register_P10_Enabling_Civils_02_May_09_final_PC Master Report" xfId="1507"/>
    <cellStyle name="9_Proposal Register_P10_Enabling_Civils_02_May_09_final_Proposed Overall Monthly Cost Report - End March 2010" xfId="1508"/>
    <cellStyle name="9_Proposal Register_PC Master Report" xfId="1509"/>
    <cellStyle name="9_Proposal Register_PC Master Report Feb09 Rev1 HL (version 1)" xfId="1510"/>
    <cellStyle name="9_Proposal Register_Proposed Overall Monthly Cost Report - End March 2010" xfId="1511"/>
    <cellStyle name="9_Proposal Register_RC EXECUTIVE SUMMARY END Jan 2010. (version 2)" xfId="1512"/>
    <cellStyle name="9_Proposal Register_RC EXECUTIVE SUMMARY END JULY 2009." xfId="1513"/>
    <cellStyle name="9_Proposal Register_RC EXECUTIVE SUMMARY END JULY 2009._1" xfId="1514"/>
    <cellStyle name="9_Proposal Register_RC EXECUTIVE SUMMARY END JULY 2009._1_Cost Forecast_April _2 (version 1)" xfId="1515"/>
    <cellStyle name="9_Proposal Register_RC EXECUTIVE SUMMARY END JULY 2009._1_Cost Forecast_March " xfId="1516"/>
    <cellStyle name="9_Proposal Register_RC EXECUTIVE SUMMARY END JULY 2009._1_Cost Reduction_Contracts Overview Slide_Oct 2009 v2" xfId="1517"/>
    <cellStyle name="9_Proposal Register_RC EXECUTIVE SUMMARY END JULY 2009._1_Health and Safety_October" xfId="1518"/>
    <cellStyle name="9_Proposal Register_RC EXECUTIVE SUMMARY END JULY 2009._1_Proposed Overall Monthly Cost Report - End March 2010" xfId="1519"/>
    <cellStyle name="9_Proposal Register_RC EXECUTIVE SUMMARY END JULY 2009._1_Quality_October 2009" xfId="1520"/>
    <cellStyle name="9_Proposal Register_RC EXECUTIVE SUMMARY END JULY 2009._1_Reg&amp;Legal_ASGISA_CSR_Stakemngt" xfId="1521"/>
    <cellStyle name="9_Proposal Register_RC EXECUTIVE SUMMARY END JULY 2009._Cost Forecast_April _2 (version 1)" xfId="1522"/>
    <cellStyle name="9_Proposal Register_RC EXECUTIVE SUMMARY END JULY 2009._Cost Forecast_March " xfId="1523"/>
    <cellStyle name="9_Proposal Register_RC EXECUTIVE SUMMARY END JULY 2009._Cost Reduction_Contracts Overview Slide_Oct 2009 v2" xfId="1524"/>
    <cellStyle name="9_Proposal Register_RC EXECUTIVE SUMMARY END JULY 2009._Health and Safety_October" xfId="1525"/>
    <cellStyle name="9_Proposal Register_RC EXECUTIVE SUMMARY END JULY 2009._PC Master Report" xfId="1526"/>
    <cellStyle name="9_Proposal Register_RC EXECUTIVE SUMMARY END JULY 2009._Proposed Overall Monthly Cost Report - End March 2010" xfId="1527"/>
    <cellStyle name="9_Proposal Register_RC EXECUTIVE SUMMARY END JULY 2009._Quality_October 2009" xfId="1528"/>
    <cellStyle name="9_Proposal Register_RC EXECUTIVE SUMMARY END JULY 2009._Reg&amp;Legal_ASGISA_CSR_Stakemngt" xfId="1529"/>
    <cellStyle name="9_Proposal Register_RC EXECUTIVE SUMMARY END SEP 2009." xfId="1530"/>
    <cellStyle name="9_Proposed Overall Monthly Cost Report - End March 2010" xfId="1531"/>
    <cellStyle name="9_RC EXECUTIVE SUMMARY END Jan 2010. (version 2)" xfId="1532"/>
    <cellStyle name="9_RC EXECUTIVE SUMMARY END JULY 2009." xfId="1533"/>
    <cellStyle name="9_RC EXECUTIVE SUMMARY END JULY 2009._1" xfId="1534"/>
    <cellStyle name="9_RC EXECUTIVE SUMMARY END JULY 2009._1_Cost Forecast_April _2 (version 1)" xfId="1535"/>
    <cellStyle name="9_RC EXECUTIVE SUMMARY END JULY 2009._1_Cost Forecast_March " xfId="1536"/>
    <cellStyle name="9_RC EXECUTIVE SUMMARY END JULY 2009._1_Cost Reduction_Contracts Overview Slide_Oct 2009 v2" xfId="1537"/>
    <cellStyle name="9_RC EXECUTIVE SUMMARY END JULY 2009._1_Health and Safety_October" xfId="1538"/>
    <cellStyle name="9_RC EXECUTIVE SUMMARY END JULY 2009._1_Proposed Overall Monthly Cost Report - End March 2010" xfId="1539"/>
    <cellStyle name="9_RC EXECUTIVE SUMMARY END JULY 2009._1_Quality_October 2009" xfId="1540"/>
    <cellStyle name="9_RC EXECUTIVE SUMMARY END JULY 2009._1_Reg&amp;Legal_ASGISA_CSR_Stakemngt" xfId="1541"/>
    <cellStyle name="9_RC EXECUTIVE SUMMARY END JULY 2009._Cost Forecast_April _2 (version 1)" xfId="1542"/>
    <cellStyle name="9_RC EXECUTIVE SUMMARY END JULY 2009._Cost Forecast_March " xfId="1543"/>
    <cellStyle name="9_RC EXECUTIVE SUMMARY END JULY 2009._Cost Reduction_Contracts Overview Slide_Oct 2009 v2" xfId="1544"/>
    <cellStyle name="9_RC EXECUTIVE SUMMARY END JULY 2009._Health and Safety_October" xfId="1545"/>
    <cellStyle name="9_RC EXECUTIVE SUMMARY END JULY 2009._PC Master Report" xfId="1546"/>
    <cellStyle name="9_RC EXECUTIVE SUMMARY END JULY 2009._Proposed Overall Monthly Cost Report - End March 2010" xfId="1547"/>
    <cellStyle name="9_RC EXECUTIVE SUMMARY END JULY 2009._Quality_October 2009" xfId="1548"/>
    <cellStyle name="9_RC EXECUTIVE SUMMARY END JULY 2009._Reg&amp;Legal_ASGISA_CSR_Stakemngt" xfId="1549"/>
    <cellStyle name="9_RC EXECUTIVE SUMMARY END SEP 2009." xfId="1550"/>
    <cellStyle name="Accent1 - 20%" xfId="1551"/>
    <cellStyle name="Accent1 - 20% 2" xfId="1552"/>
    <cellStyle name="Accent1 - 20% 2 2" xfId="1553"/>
    <cellStyle name="Accent1 - 20% 3" xfId="1554"/>
    <cellStyle name="Accent1 - 20% 3 2" xfId="1555"/>
    <cellStyle name="Accent1 - 20% 4" xfId="1556"/>
    <cellStyle name="Accent1 - 20% 4 2" xfId="1557"/>
    <cellStyle name="Accent1 - 20% 5" xfId="1558"/>
    <cellStyle name="Accent1 - 20% 5 2" xfId="1559"/>
    <cellStyle name="Accent1 - 20% 6" xfId="1560"/>
    <cellStyle name="Accent1 - 20% 6 2" xfId="1561"/>
    <cellStyle name="Accent1 - 20% 7" xfId="1562"/>
    <cellStyle name="Accent1 - 40%" xfId="1563"/>
    <cellStyle name="Accent1 - 40% 2" xfId="1564"/>
    <cellStyle name="Accent1 - 40% 2 2" xfId="1565"/>
    <cellStyle name="Accent1 - 40% 3" xfId="1566"/>
    <cellStyle name="Accent1 - 40% 3 2" xfId="1567"/>
    <cellStyle name="Accent1 - 40% 4" xfId="1568"/>
    <cellStyle name="Accent1 - 40% 4 2" xfId="1569"/>
    <cellStyle name="Accent1 - 40% 5" xfId="1570"/>
    <cellStyle name="Accent1 - 40% 5 2" xfId="1571"/>
    <cellStyle name="Accent1 - 40% 6" xfId="1572"/>
    <cellStyle name="Accent1 - 40% 6 2" xfId="1573"/>
    <cellStyle name="Accent1 - 40% 7" xfId="1574"/>
    <cellStyle name="Accent1 - 60%" xfId="1575"/>
    <cellStyle name="Accent1 10" xfId="1576"/>
    <cellStyle name="Accent1 2" xfId="39"/>
    <cellStyle name="Accent1 2 2" xfId="1577"/>
    <cellStyle name="Accent1 2 3" xfId="1578"/>
    <cellStyle name="Accent1 2 4" xfId="1579"/>
    <cellStyle name="Accent1 2 5" xfId="1580"/>
    <cellStyle name="Accent1 3" xfId="40"/>
    <cellStyle name="Accent1 3 2" xfId="1581"/>
    <cellStyle name="Accent1 4" xfId="1582"/>
    <cellStyle name="Accent1 4 2" xfId="1583"/>
    <cellStyle name="Accent1 5" xfId="1584"/>
    <cellStyle name="Accent1 5 2" xfId="1585"/>
    <cellStyle name="Accent1 6" xfId="1586"/>
    <cellStyle name="Accent1 6 2" xfId="1587"/>
    <cellStyle name="Accent1 7" xfId="1588"/>
    <cellStyle name="Accent1 7 2" xfId="1589"/>
    <cellStyle name="Accent1 8" xfId="1590"/>
    <cellStyle name="Accent1 8 2" xfId="1591"/>
    <cellStyle name="Accent1 9" xfId="1592"/>
    <cellStyle name="Accent1 9 2" xfId="1593"/>
    <cellStyle name="Accent2 - 20%" xfId="1594"/>
    <cellStyle name="Accent2 - 20% 2" xfId="1595"/>
    <cellStyle name="Accent2 - 20% 2 2" xfId="1596"/>
    <cellStyle name="Accent2 - 20% 3" xfId="1597"/>
    <cellStyle name="Accent2 - 20% 3 2" xfId="1598"/>
    <cellStyle name="Accent2 - 20% 4" xfId="1599"/>
    <cellStyle name="Accent2 - 20% 4 2" xfId="1600"/>
    <cellStyle name="Accent2 - 20% 5" xfId="1601"/>
    <cellStyle name="Accent2 - 20% 5 2" xfId="1602"/>
    <cellStyle name="Accent2 - 20% 6" xfId="1603"/>
    <cellStyle name="Accent2 - 20% 6 2" xfId="1604"/>
    <cellStyle name="Accent2 - 20% 7" xfId="1605"/>
    <cellStyle name="Accent2 - 40%" xfId="1606"/>
    <cellStyle name="Accent2 - 40% 2" xfId="1607"/>
    <cellStyle name="Accent2 - 40% 2 2" xfId="1608"/>
    <cellStyle name="Accent2 - 40% 3" xfId="1609"/>
    <cellStyle name="Accent2 - 40% 3 2" xfId="1610"/>
    <cellStyle name="Accent2 - 40% 4" xfId="1611"/>
    <cellStyle name="Accent2 - 40% 4 2" xfId="1612"/>
    <cellStyle name="Accent2 - 40% 5" xfId="1613"/>
    <cellStyle name="Accent2 - 40% 5 2" xfId="1614"/>
    <cellStyle name="Accent2 - 40% 6" xfId="1615"/>
    <cellStyle name="Accent2 - 40% 6 2" xfId="1616"/>
    <cellStyle name="Accent2 - 40% 7" xfId="1617"/>
    <cellStyle name="Accent2 - 60%" xfId="1618"/>
    <cellStyle name="Accent2 10" xfId="1619"/>
    <cellStyle name="Accent2 2" xfId="41"/>
    <cellStyle name="Accent2 2 2" xfId="1620"/>
    <cellStyle name="Accent2 2 3" xfId="1621"/>
    <cellStyle name="Accent2 2 4" xfId="1622"/>
    <cellStyle name="Accent2 2 5" xfId="1623"/>
    <cellStyle name="Accent2 3" xfId="42"/>
    <cellStyle name="Accent2 3 2" xfId="1624"/>
    <cellStyle name="Accent2 4" xfId="1625"/>
    <cellStyle name="Accent2 4 2" xfId="1626"/>
    <cellStyle name="Accent2 5" xfId="1627"/>
    <cellStyle name="Accent2 5 2" xfId="1628"/>
    <cellStyle name="Accent2 6" xfId="1629"/>
    <cellStyle name="Accent2 6 2" xfId="1630"/>
    <cellStyle name="Accent2 7" xfId="1631"/>
    <cellStyle name="Accent2 7 2" xfId="1632"/>
    <cellStyle name="Accent2 8" xfId="1633"/>
    <cellStyle name="Accent2 8 2" xfId="1634"/>
    <cellStyle name="Accent2 9" xfId="1635"/>
    <cellStyle name="Accent2 9 2" xfId="1636"/>
    <cellStyle name="Accent3 - 20%" xfId="1637"/>
    <cellStyle name="Accent3 - 20% 2" xfId="1638"/>
    <cellStyle name="Accent3 - 20% 2 2" xfId="1639"/>
    <cellStyle name="Accent3 - 20% 3" xfId="1640"/>
    <cellStyle name="Accent3 - 20% 3 2" xfId="1641"/>
    <cellStyle name="Accent3 - 20% 4" xfId="1642"/>
    <cellStyle name="Accent3 - 20% 4 2" xfId="1643"/>
    <cellStyle name="Accent3 - 20% 5" xfId="1644"/>
    <cellStyle name="Accent3 - 20% 5 2" xfId="1645"/>
    <cellStyle name="Accent3 - 20% 6" xfId="1646"/>
    <cellStyle name="Accent3 - 20% 6 2" xfId="1647"/>
    <cellStyle name="Accent3 - 20% 7" xfId="1648"/>
    <cellStyle name="Accent3 - 40%" xfId="1649"/>
    <cellStyle name="Accent3 - 40% 2" xfId="1650"/>
    <cellStyle name="Accent3 - 40% 2 2" xfId="1651"/>
    <cellStyle name="Accent3 - 40% 3" xfId="1652"/>
    <cellStyle name="Accent3 - 40% 3 2" xfId="1653"/>
    <cellStyle name="Accent3 - 40% 4" xfId="1654"/>
    <cellStyle name="Accent3 - 40% 4 2" xfId="1655"/>
    <cellStyle name="Accent3 - 40% 5" xfId="1656"/>
    <cellStyle name="Accent3 - 40% 5 2" xfId="1657"/>
    <cellStyle name="Accent3 - 40% 6" xfId="1658"/>
    <cellStyle name="Accent3 - 40% 6 2" xfId="1659"/>
    <cellStyle name="Accent3 - 40% 7" xfId="1660"/>
    <cellStyle name="Accent3 - 60%" xfId="1661"/>
    <cellStyle name="Accent3 10" xfId="1662"/>
    <cellStyle name="Accent3 2" xfId="43"/>
    <cellStyle name="Accent3 2 2" xfId="1663"/>
    <cellStyle name="Accent3 2 3" xfId="1664"/>
    <cellStyle name="Accent3 2 4" xfId="1665"/>
    <cellStyle name="Accent3 2 5" xfId="1666"/>
    <cellStyle name="Accent3 3" xfId="44"/>
    <cellStyle name="Accent3 3 2" xfId="1667"/>
    <cellStyle name="Accent3 4" xfId="1668"/>
    <cellStyle name="Accent3 4 2" xfId="1669"/>
    <cellStyle name="Accent3 5" xfId="1670"/>
    <cellStyle name="Accent3 5 2" xfId="1671"/>
    <cellStyle name="Accent3 6" xfId="1672"/>
    <cellStyle name="Accent3 6 2" xfId="1673"/>
    <cellStyle name="Accent3 7" xfId="1674"/>
    <cellStyle name="Accent3 7 2" xfId="1675"/>
    <cellStyle name="Accent3 8" xfId="1676"/>
    <cellStyle name="Accent3 8 2" xfId="1677"/>
    <cellStyle name="Accent3 9" xfId="1678"/>
    <cellStyle name="Accent3 9 2" xfId="1679"/>
    <cellStyle name="Accent4 - 20%" xfId="1680"/>
    <cellStyle name="Accent4 - 20% 2" xfId="1681"/>
    <cellStyle name="Accent4 - 20% 2 2" xfId="1682"/>
    <cellStyle name="Accent4 - 20% 3" xfId="1683"/>
    <cellStyle name="Accent4 - 20% 3 2" xfId="1684"/>
    <cellStyle name="Accent4 - 20% 4" xfId="1685"/>
    <cellStyle name="Accent4 - 20% 4 2" xfId="1686"/>
    <cellStyle name="Accent4 - 20% 5" xfId="1687"/>
    <cellStyle name="Accent4 - 20% 5 2" xfId="1688"/>
    <cellStyle name="Accent4 - 20% 6" xfId="1689"/>
    <cellStyle name="Accent4 - 20% 6 2" xfId="1690"/>
    <cellStyle name="Accent4 - 20% 7" xfId="1691"/>
    <cellStyle name="Accent4 - 40%" xfId="1692"/>
    <cellStyle name="Accent4 - 40% 2" xfId="1693"/>
    <cellStyle name="Accent4 - 40% 2 2" xfId="1694"/>
    <cellStyle name="Accent4 - 40% 3" xfId="1695"/>
    <cellStyle name="Accent4 - 40% 3 2" xfId="1696"/>
    <cellStyle name="Accent4 - 40% 4" xfId="1697"/>
    <cellStyle name="Accent4 - 40% 4 2" xfId="1698"/>
    <cellStyle name="Accent4 - 40% 5" xfId="1699"/>
    <cellStyle name="Accent4 - 40% 5 2" xfId="1700"/>
    <cellStyle name="Accent4 - 40% 6" xfId="1701"/>
    <cellStyle name="Accent4 - 40% 6 2" xfId="1702"/>
    <cellStyle name="Accent4 - 40% 7" xfId="1703"/>
    <cellStyle name="Accent4 - 60%" xfId="1704"/>
    <cellStyle name="Accent4 10" xfId="1705"/>
    <cellStyle name="Accent4 2" xfId="45"/>
    <cellStyle name="Accent4 2 2" xfId="1706"/>
    <cellStyle name="Accent4 2 3" xfId="1707"/>
    <cellStyle name="Accent4 2 4" xfId="1708"/>
    <cellStyle name="Accent4 2 5" xfId="1709"/>
    <cellStyle name="Accent4 3" xfId="46"/>
    <cellStyle name="Accent4 3 2" xfId="1710"/>
    <cellStyle name="Accent4 4" xfId="1711"/>
    <cellStyle name="Accent4 4 2" xfId="1712"/>
    <cellStyle name="Accent4 5" xfId="1713"/>
    <cellStyle name="Accent4 5 2" xfId="1714"/>
    <cellStyle name="Accent4 6" xfId="1715"/>
    <cellStyle name="Accent4 6 2" xfId="1716"/>
    <cellStyle name="Accent4 7" xfId="1717"/>
    <cellStyle name="Accent4 7 2" xfId="1718"/>
    <cellStyle name="Accent4 8" xfId="1719"/>
    <cellStyle name="Accent4 8 2" xfId="1720"/>
    <cellStyle name="Accent4 9" xfId="1721"/>
    <cellStyle name="Accent4 9 2" xfId="1722"/>
    <cellStyle name="Accent5 - 20%" xfId="1723"/>
    <cellStyle name="Accent5 - 20% 2" xfId="1724"/>
    <cellStyle name="Accent5 - 20% 2 2" xfId="1725"/>
    <cellStyle name="Accent5 - 20% 3" xfId="1726"/>
    <cellStyle name="Accent5 - 20% 3 2" xfId="1727"/>
    <cellStyle name="Accent5 - 20% 4" xfId="1728"/>
    <cellStyle name="Accent5 - 20% 4 2" xfId="1729"/>
    <cellStyle name="Accent5 - 20% 5" xfId="1730"/>
    <cellStyle name="Accent5 - 20% 5 2" xfId="1731"/>
    <cellStyle name="Accent5 - 20% 6" xfId="1732"/>
    <cellStyle name="Accent5 - 20% 6 2" xfId="1733"/>
    <cellStyle name="Accent5 - 20% 7" xfId="1734"/>
    <cellStyle name="Accent5 - 40%" xfId="1735"/>
    <cellStyle name="Accent5 - 40% 2" xfId="1736"/>
    <cellStyle name="Accent5 - 40% 2 2" xfId="1737"/>
    <cellStyle name="Accent5 - 40% 3" xfId="1738"/>
    <cellStyle name="Accent5 - 40% 3 2" xfId="1739"/>
    <cellStyle name="Accent5 - 40% 4" xfId="1740"/>
    <cellStyle name="Accent5 - 40% 4 2" xfId="1741"/>
    <cellStyle name="Accent5 - 40% 5" xfId="1742"/>
    <cellStyle name="Accent5 - 40% 5 2" xfId="1743"/>
    <cellStyle name="Accent5 - 40% 6" xfId="1744"/>
    <cellStyle name="Accent5 - 40% 6 2" xfId="1745"/>
    <cellStyle name="Accent5 - 40% 7" xfId="1746"/>
    <cellStyle name="Accent5 - 60%" xfId="1747"/>
    <cellStyle name="Accent5 10" xfId="1748"/>
    <cellStyle name="Accent5 2" xfId="47"/>
    <cellStyle name="Accent5 2 2" xfId="1749"/>
    <cellStyle name="Accent5 2 3" xfId="1750"/>
    <cellStyle name="Accent5 2 4" xfId="1751"/>
    <cellStyle name="Accent5 2 5" xfId="1752"/>
    <cellStyle name="Accent5 3" xfId="1753"/>
    <cellStyle name="Accent5 3 2" xfId="1754"/>
    <cellStyle name="Accent5 4" xfId="1755"/>
    <cellStyle name="Accent5 4 2" xfId="1756"/>
    <cellStyle name="Accent5 5" xfId="1757"/>
    <cellStyle name="Accent5 5 2" xfId="1758"/>
    <cellStyle name="Accent5 6" xfId="1759"/>
    <cellStyle name="Accent5 6 2" xfId="1760"/>
    <cellStyle name="Accent5 7" xfId="1761"/>
    <cellStyle name="Accent5 7 2" xfId="1762"/>
    <cellStyle name="Accent5 8" xfId="1763"/>
    <cellStyle name="Accent5 8 2" xfId="1764"/>
    <cellStyle name="Accent5 9" xfId="1765"/>
    <cellStyle name="Accent5 9 2" xfId="1766"/>
    <cellStyle name="Accent6 - 20%" xfId="1767"/>
    <cellStyle name="Accent6 - 20% 2" xfId="1768"/>
    <cellStyle name="Accent6 - 20% 2 2" xfId="1769"/>
    <cellStyle name="Accent6 - 20% 3" xfId="1770"/>
    <cellStyle name="Accent6 - 20% 3 2" xfId="1771"/>
    <cellStyle name="Accent6 - 20% 4" xfId="1772"/>
    <cellStyle name="Accent6 - 20% 4 2" xfId="1773"/>
    <cellStyle name="Accent6 - 20% 5" xfId="1774"/>
    <cellStyle name="Accent6 - 20% 5 2" xfId="1775"/>
    <cellStyle name="Accent6 - 20% 6" xfId="1776"/>
    <cellStyle name="Accent6 - 20% 6 2" xfId="1777"/>
    <cellStyle name="Accent6 - 20% 7" xfId="1778"/>
    <cellStyle name="Accent6 - 40%" xfId="1779"/>
    <cellStyle name="Accent6 - 40% 2" xfId="1780"/>
    <cellStyle name="Accent6 - 40% 2 2" xfId="1781"/>
    <cellStyle name="Accent6 - 40% 3" xfId="1782"/>
    <cellStyle name="Accent6 - 40% 3 2" xfId="1783"/>
    <cellStyle name="Accent6 - 40% 4" xfId="1784"/>
    <cellStyle name="Accent6 - 40% 4 2" xfId="1785"/>
    <cellStyle name="Accent6 - 40% 5" xfId="1786"/>
    <cellStyle name="Accent6 - 40% 5 2" xfId="1787"/>
    <cellStyle name="Accent6 - 40% 6" xfId="1788"/>
    <cellStyle name="Accent6 - 40% 6 2" xfId="1789"/>
    <cellStyle name="Accent6 - 40% 7" xfId="1790"/>
    <cellStyle name="Accent6 - 60%" xfId="1791"/>
    <cellStyle name="Accent6 10" xfId="1792"/>
    <cellStyle name="Accent6 2" xfId="48"/>
    <cellStyle name="Accent6 2 2" xfId="1793"/>
    <cellStyle name="Accent6 2 3" xfId="1794"/>
    <cellStyle name="Accent6 2 4" xfId="1795"/>
    <cellStyle name="Accent6 2 5" xfId="1796"/>
    <cellStyle name="Accent6 3" xfId="49"/>
    <cellStyle name="Accent6 3 2" xfId="1797"/>
    <cellStyle name="Accent6 4" xfId="1798"/>
    <cellStyle name="Accent6 4 2" xfId="1799"/>
    <cellStyle name="Accent6 5" xfId="1800"/>
    <cellStyle name="Accent6 5 2" xfId="1801"/>
    <cellStyle name="Accent6 6" xfId="1802"/>
    <cellStyle name="Accent6 6 2" xfId="1803"/>
    <cellStyle name="Accent6 7" xfId="1804"/>
    <cellStyle name="Accent6 7 2" xfId="1805"/>
    <cellStyle name="Accent6 8" xfId="1806"/>
    <cellStyle name="Accent6 8 2" xfId="1807"/>
    <cellStyle name="Accent6 9" xfId="1808"/>
    <cellStyle name="Accent6 9 2" xfId="1809"/>
    <cellStyle name="Ang.Pos" xfId="1810"/>
    <cellStyle name="args.style" xfId="50"/>
    <cellStyle name="args.style 2" xfId="1811"/>
    <cellStyle name="args.style_Book1" xfId="1812"/>
    <cellStyle name="Bad 10" xfId="1813"/>
    <cellStyle name="Bad 2" xfId="51"/>
    <cellStyle name="Bad 2 2" xfId="1814"/>
    <cellStyle name="Bad 2 3" xfId="1815"/>
    <cellStyle name="Bad 2 4" xfId="1816"/>
    <cellStyle name="Bad 2 5" xfId="1817"/>
    <cellStyle name="Bad 3" xfId="52"/>
    <cellStyle name="Bad 3 2" xfId="1818"/>
    <cellStyle name="Bad 4" xfId="1819"/>
    <cellStyle name="Bad 4 2" xfId="1820"/>
    <cellStyle name="Bad 5" xfId="1821"/>
    <cellStyle name="Bad 5 2" xfId="1822"/>
    <cellStyle name="Bad 6" xfId="1823"/>
    <cellStyle name="Bad 6 2" xfId="1824"/>
    <cellStyle name="Bad 7" xfId="1825"/>
    <cellStyle name="Bad 7 2" xfId="1826"/>
    <cellStyle name="Bad 8" xfId="1827"/>
    <cellStyle name="Bad 8 2" xfId="1828"/>
    <cellStyle name="Bad 9" xfId="1829"/>
    <cellStyle name="Bad 9 2" xfId="1830"/>
    <cellStyle name="Baugruppe" xfId="1831"/>
    <cellStyle name="Calc Currency (0)" xfId="1832"/>
    <cellStyle name="Calc Currency (2)" xfId="1833"/>
    <cellStyle name="Calc Percent (0)" xfId="1834"/>
    <cellStyle name="Calc Percent (1)" xfId="1835"/>
    <cellStyle name="Calc Percent (2)" xfId="1836"/>
    <cellStyle name="Calc Units (0)" xfId="1837"/>
    <cellStyle name="Calc Units (1)" xfId="1838"/>
    <cellStyle name="Calc Units (2)" xfId="1839"/>
    <cellStyle name="Calculation 10" xfId="1840"/>
    <cellStyle name="Calculation 2" xfId="53"/>
    <cellStyle name="Calculation 2 2" xfId="1841"/>
    <cellStyle name="Calculation 2 3" xfId="1842"/>
    <cellStyle name="Calculation 2 4" xfId="1843"/>
    <cellStyle name="Calculation 2 5" xfId="1844"/>
    <cellStyle name="Calculation 3" xfId="54"/>
    <cellStyle name="Calculation 3 2" xfId="1845"/>
    <cellStyle name="Calculation 4" xfId="1846"/>
    <cellStyle name="Calculation 4 2" xfId="1847"/>
    <cellStyle name="Calculation 5" xfId="1848"/>
    <cellStyle name="Calculation 5 2" xfId="1849"/>
    <cellStyle name="Calculation 6" xfId="1850"/>
    <cellStyle name="Calculation 6 2" xfId="1851"/>
    <cellStyle name="Calculation 7" xfId="1852"/>
    <cellStyle name="Calculation 7 2" xfId="1853"/>
    <cellStyle name="Calculation 8" xfId="1854"/>
    <cellStyle name="Calculation 8 2" xfId="1855"/>
    <cellStyle name="Calculation 9" xfId="1856"/>
    <cellStyle name="Calculation 9 2" xfId="1857"/>
    <cellStyle name="Check Cell 10" xfId="1858"/>
    <cellStyle name="Check Cell 2" xfId="55"/>
    <cellStyle name="Check Cell 2 2" xfId="1859"/>
    <cellStyle name="Check Cell 2 3" xfId="1860"/>
    <cellStyle name="Check Cell 2 4" xfId="1861"/>
    <cellStyle name="Check Cell 2 5" xfId="1862"/>
    <cellStyle name="Check Cell 3" xfId="1863"/>
    <cellStyle name="Check Cell 3 2" xfId="1864"/>
    <cellStyle name="Check Cell 4" xfId="1865"/>
    <cellStyle name="Check Cell 4 2" xfId="1866"/>
    <cellStyle name="Check Cell 5" xfId="1867"/>
    <cellStyle name="Check Cell 5 2" xfId="1868"/>
    <cellStyle name="Check Cell 6" xfId="1869"/>
    <cellStyle name="Check Cell 6 2" xfId="1870"/>
    <cellStyle name="Check Cell 7" xfId="1871"/>
    <cellStyle name="Check Cell 7 2" xfId="1872"/>
    <cellStyle name="Check Cell 8" xfId="1873"/>
    <cellStyle name="Check Cell 8 2" xfId="1874"/>
    <cellStyle name="Check Cell 9" xfId="1875"/>
    <cellStyle name="Check Cell 9 2" xfId="1876"/>
    <cellStyle name="ColLevel_2" xfId="56"/>
    <cellStyle name="Comma" xfId="1" builtinId="3"/>
    <cellStyle name="Comma  - Style1" xfId="57"/>
    <cellStyle name="Comma  - Style2" xfId="58"/>
    <cellStyle name="Comma  - Style3" xfId="59"/>
    <cellStyle name="Comma  - Style4" xfId="60"/>
    <cellStyle name="Comma  - Style5" xfId="61"/>
    <cellStyle name="Comma  - Style6" xfId="62"/>
    <cellStyle name="Comma  - Style7" xfId="63"/>
    <cellStyle name="Comma  - Style8" xfId="64"/>
    <cellStyle name="Comma [0] unprot" xfId="1877"/>
    <cellStyle name="Comma [00]" xfId="1878"/>
    <cellStyle name="Comma 10" xfId="1879"/>
    <cellStyle name="Comma 10 2" xfId="1880"/>
    <cellStyle name="Comma 10 3" xfId="1881"/>
    <cellStyle name="Comma 11" xfId="1882"/>
    <cellStyle name="Comma 11 2" xfId="1883"/>
    <cellStyle name="Comma 11 3" xfId="1884"/>
    <cellStyle name="Comma 12" xfId="1885"/>
    <cellStyle name="Comma 12 2" xfId="1886"/>
    <cellStyle name="Comma 12 3" xfId="1887"/>
    <cellStyle name="Comma 13" xfId="1888"/>
    <cellStyle name="Comma 13 2" xfId="1889"/>
    <cellStyle name="Comma 13 3" xfId="1890"/>
    <cellStyle name="Comma 14" xfId="1891"/>
    <cellStyle name="Comma 14 2" xfId="1892"/>
    <cellStyle name="Comma 14 3" xfId="1893"/>
    <cellStyle name="Comma 15" xfId="1894"/>
    <cellStyle name="Comma 15 2" xfId="1895"/>
    <cellStyle name="Comma 15 3" xfId="1896"/>
    <cellStyle name="Comma 16" xfId="1897"/>
    <cellStyle name="Comma 16 2" xfId="1898"/>
    <cellStyle name="Comma 17" xfId="1899"/>
    <cellStyle name="Comma 18" xfId="1900"/>
    <cellStyle name="Comma 19" xfId="1901"/>
    <cellStyle name="Comma 2" xfId="328"/>
    <cellStyle name="Comma 2 10" xfId="1902"/>
    <cellStyle name="Comma 2 10 2" xfId="1903"/>
    <cellStyle name="Comma 2 10 3" xfId="1904"/>
    <cellStyle name="Comma 2 11" xfId="1905"/>
    <cellStyle name="Comma 2 12" xfId="1906"/>
    <cellStyle name="Comma 2 13" xfId="1907"/>
    <cellStyle name="Comma 2 13 2" xfId="1908"/>
    <cellStyle name="Comma 2 13 2 2" xfId="1909"/>
    <cellStyle name="Comma 2 14" xfId="1910"/>
    <cellStyle name="Comma 2 15" xfId="1911"/>
    <cellStyle name="Comma 2 15 2" xfId="1912"/>
    <cellStyle name="Comma 2 15 2 2" xfId="1913"/>
    <cellStyle name="Comma 2 16" xfId="1914"/>
    <cellStyle name="Comma 2 17" xfId="1915"/>
    <cellStyle name="Comma 2 18" xfId="1916"/>
    <cellStyle name="Comma 2 19" xfId="1917"/>
    <cellStyle name="Comma 2 2" xfId="1918"/>
    <cellStyle name="Comma 2 2 10" xfId="1919"/>
    <cellStyle name="Comma 2 2 11" xfId="1920"/>
    <cellStyle name="Comma 2 2 12" xfId="1921"/>
    <cellStyle name="Comma 2 2 2" xfId="1922"/>
    <cellStyle name="Comma 2 2 2 2" xfId="1923"/>
    <cellStyle name="Comma 2 2 2 2 2" xfId="1924"/>
    <cellStyle name="Comma 2 2 2 3" xfId="1925"/>
    <cellStyle name="Comma 2 2 3" xfId="1926"/>
    <cellStyle name="Comma 2 2 4" xfId="1927"/>
    <cellStyle name="Comma 2 2 5" xfId="1928"/>
    <cellStyle name="Comma 2 2 6" xfId="1929"/>
    <cellStyle name="Comma 2 2 7" xfId="1930"/>
    <cellStyle name="Comma 2 2 8" xfId="1931"/>
    <cellStyle name="Comma 2 2 9" xfId="1932"/>
    <cellStyle name="Comma 2 20" xfId="1933"/>
    <cellStyle name="Comma 2 21" xfId="1934"/>
    <cellStyle name="Comma 2 22" xfId="1935"/>
    <cellStyle name="Comma 2 3" xfId="1936"/>
    <cellStyle name="Comma 2 3 2" xfId="1937"/>
    <cellStyle name="Comma 2 3 2 2" xfId="1938"/>
    <cellStyle name="Comma 2 3 2 3" xfId="1939"/>
    <cellStyle name="Comma 2 3 3" xfId="1940"/>
    <cellStyle name="Comma 2 3 4" xfId="1941"/>
    <cellStyle name="Comma 2 4" xfId="1942"/>
    <cellStyle name="Comma 2 4 2" xfId="1943"/>
    <cellStyle name="Comma 2 4 3" xfId="1944"/>
    <cellStyle name="Comma 2 5" xfId="1945"/>
    <cellStyle name="Comma 2 5 2" xfId="1946"/>
    <cellStyle name="Comma 2 5 3" xfId="1947"/>
    <cellStyle name="Comma 2 6" xfId="1948"/>
    <cellStyle name="Comma 2 6 2" xfId="1949"/>
    <cellStyle name="Comma 2 6 3" xfId="1950"/>
    <cellStyle name="Comma 2 7" xfId="1951"/>
    <cellStyle name="Comma 2 7 2" xfId="1952"/>
    <cellStyle name="Comma 2 7 3" xfId="1953"/>
    <cellStyle name="Comma 2 8" xfId="1954"/>
    <cellStyle name="Comma 2 8 2" xfId="1955"/>
    <cellStyle name="Comma 2 8 3" xfId="1956"/>
    <cellStyle name="Comma 2 9" xfId="1957"/>
    <cellStyle name="Comma 2 9 2" xfId="1958"/>
    <cellStyle name="Comma 2 9 3" xfId="1959"/>
    <cellStyle name="Comma 2_20090601 Project Assurance Status rev 3" xfId="1960"/>
    <cellStyle name="Comma 20" xfId="1961"/>
    <cellStyle name="Comma 21" xfId="1962"/>
    <cellStyle name="Comma 22" xfId="1963"/>
    <cellStyle name="Comma 23" xfId="1964"/>
    <cellStyle name="Comma 24" xfId="1965"/>
    <cellStyle name="Comma 25" xfId="1966"/>
    <cellStyle name="Comma 26" xfId="1967"/>
    <cellStyle name="Comma 27" xfId="1968"/>
    <cellStyle name="Comma 28" xfId="1969"/>
    <cellStyle name="Comma 29" xfId="1970"/>
    <cellStyle name="Comma 3" xfId="1971"/>
    <cellStyle name="Comma 3 2" xfId="1972"/>
    <cellStyle name="Comma 3 2 2" xfId="1973"/>
    <cellStyle name="Comma 3 2 3" xfId="1974"/>
    <cellStyle name="Comma 3 2 4" xfId="1975"/>
    <cellStyle name="Comma 3 3" xfId="1976"/>
    <cellStyle name="Comma 3 3 2" xfId="1977"/>
    <cellStyle name="Comma 3 3 2 2" xfId="1978"/>
    <cellStyle name="Comma 3 3 3" xfId="1979"/>
    <cellStyle name="Comma 3 4" xfId="1980"/>
    <cellStyle name="Comma 3 5" xfId="1981"/>
    <cellStyle name="Comma 3 6" xfId="1982"/>
    <cellStyle name="Comma 30" xfId="1983"/>
    <cellStyle name="Comma 31" xfId="1984"/>
    <cellStyle name="Comma 32" xfId="1985"/>
    <cellStyle name="Comma 33" xfId="1986"/>
    <cellStyle name="Comma 34" xfId="1987"/>
    <cellStyle name="Comma 35" xfId="1988"/>
    <cellStyle name="Comma 36" xfId="1989"/>
    <cellStyle name="Comma 37" xfId="1990"/>
    <cellStyle name="Comma 38" xfId="1991"/>
    <cellStyle name="Comma 39" xfId="1992"/>
    <cellStyle name="Comma 4" xfId="1993"/>
    <cellStyle name="Comma 4 2" xfId="1994"/>
    <cellStyle name="Comma 4 2 2" xfId="1995"/>
    <cellStyle name="Comma 4 3" xfId="1996"/>
    <cellStyle name="Comma 4 4" xfId="1997"/>
    <cellStyle name="Comma 4 5" xfId="1998"/>
    <cellStyle name="Comma 40" xfId="1999"/>
    <cellStyle name="Comma 41" xfId="2000"/>
    <cellStyle name="Comma 42" xfId="2001"/>
    <cellStyle name="Comma 43" xfId="2002"/>
    <cellStyle name="Comma 44" xfId="2003"/>
    <cellStyle name="Comma 45" xfId="2004"/>
    <cellStyle name="Comma 46" xfId="2005"/>
    <cellStyle name="Comma 47" xfId="2006"/>
    <cellStyle name="Comma 48" xfId="2007"/>
    <cellStyle name="Comma 49" xfId="2008"/>
    <cellStyle name="Comma 5" xfId="2009"/>
    <cellStyle name="Comma 5 2" xfId="2010"/>
    <cellStyle name="Comma 5 2 2" xfId="2011"/>
    <cellStyle name="Comma 5 3" xfId="2012"/>
    <cellStyle name="Comma 5 4" xfId="2013"/>
    <cellStyle name="Comma 50" xfId="2014"/>
    <cellStyle name="Comma 51" xfId="2015"/>
    <cellStyle name="Comma 52" xfId="2016"/>
    <cellStyle name="Comma 53" xfId="2017"/>
    <cellStyle name="Comma 54" xfId="2018"/>
    <cellStyle name="Comma 55" xfId="2019"/>
    <cellStyle name="Comma 56" xfId="2020"/>
    <cellStyle name="Comma 57" xfId="2021"/>
    <cellStyle name="Comma 58" xfId="2022"/>
    <cellStyle name="Comma 6" xfId="2023"/>
    <cellStyle name="Comma 6 2" xfId="2024"/>
    <cellStyle name="Comma 6 2 2" xfId="2025"/>
    <cellStyle name="Comma 6 3" xfId="2026"/>
    <cellStyle name="Comma 6_20101018_Challenge Session Revisions FINAL" xfId="2027"/>
    <cellStyle name="Comma 7" xfId="2028"/>
    <cellStyle name="Comma 7 2" xfId="2029"/>
    <cellStyle name="Comma 7 3" xfId="2030"/>
    <cellStyle name="Comma 7 4" xfId="2031"/>
    <cellStyle name="Comma 8" xfId="2032"/>
    <cellStyle name="Comma 8 2" xfId="2033"/>
    <cellStyle name="Comma 8 3" xfId="2034"/>
    <cellStyle name="Comma 9" xfId="2035"/>
    <cellStyle name="Comma 9 2" xfId="2036"/>
    <cellStyle name="Comma 9 3" xfId="2037"/>
    <cellStyle name="Comma 9 4" xfId="2038"/>
    <cellStyle name="Comma unprot" xfId="2039"/>
    <cellStyle name="Comma0" xfId="2040"/>
    <cellStyle name="Comma0 - Style4" xfId="2041"/>
    <cellStyle name="Comma0 10" xfId="2042"/>
    <cellStyle name="Comma0 11" xfId="2043"/>
    <cellStyle name="Comma0 12" xfId="2044"/>
    <cellStyle name="Comma0 13" xfId="2045"/>
    <cellStyle name="Comma0 14" xfId="2046"/>
    <cellStyle name="Comma0 15" xfId="2047"/>
    <cellStyle name="Comma0 16" xfId="2048"/>
    <cellStyle name="Comma0 17" xfId="2049"/>
    <cellStyle name="Comma0 18" xfId="2050"/>
    <cellStyle name="Comma0 19" xfId="2051"/>
    <cellStyle name="Comma0 2" xfId="2052"/>
    <cellStyle name="Comma0 20" xfId="2053"/>
    <cellStyle name="Comma0 21" xfId="2054"/>
    <cellStyle name="Comma0 22" xfId="2055"/>
    <cellStyle name="Comma0 23" xfId="2056"/>
    <cellStyle name="Comma0 24" xfId="2057"/>
    <cellStyle name="Comma0 25" xfId="2058"/>
    <cellStyle name="Comma0 26" xfId="2059"/>
    <cellStyle name="Comma0 27" xfId="2060"/>
    <cellStyle name="Comma0 28" xfId="2061"/>
    <cellStyle name="Comma0 29" xfId="2062"/>
    <cellStyle name="Comma0 3" xfId="2063"/>
    <cellStyle name="Comma0 30" xfId="2064"/>
    <cellStyle name="Comma0 31" xfId="2065"/>
    <cellStyle name="Comma0 32" xfId="2066"/>
    <cellStyle name="Comma0 33" xfId="2067"/>
    <cellStyle name="Comma0 34" xfId="2068"/>
    <cellStyle name="Comma0 35" xfId="2069"/>
    <cellStyle name="Comma0 36" xfId="2070"/>
    <cellStyle name="Comma0 37" xfId="2071"/>
    <cellStyle name="Comma0 4" xfId="2072"/>
    <cellStyle name="Comma0 5" xfId="2073"/>
    <cellStyle name="Comma0 6" xfId="2074"/>
    <cellStyle name="Comma0 7" xfId="2075"/>
    <cellStyle name="Comma0 8" xfId="2076"/>
    <cellStyle name="Comma0 9" xfId="2077"/>
    <cellStyle name="Comma0_SETUP97" xfId="2078"/>
    <cellStyle name="Comma1 - Style1" xfId="2079"/>
    <cellStyle name="Curren - Style2" xfId="2080"/>
    <cellStyle name="Currency [00]" xfId="2081"/>
    <cellStyle name="Currency 10" xfId="65"/>
    <cellStyle name="Currency 10 2" xfId="66"/>
    <cellStyle name="Currency 10 2 2" xfId="67"/>
    <cellStyle name="Currency 10 3" xfId="68"/>
    <cellStyle name="Currency 11" xfId="69"/>
    <cellStyle name="Currency 11 2" xfId="70"/>
    <cellStyle name="Currency 11 2 2" xfId="71"/>
    <cellStyle name="Currency 11 3" xfId="72"/>
    <cellStyle name="Currency 12" xfId="73"/>
    <cellStyle name="Currency 12 2" xfId="74"/>
    <cellStyle name="Currency 12 2 2" xfId="75"/>
    <cellStyle name="Currency 12 3" xfId="76"/>
    <cellStyle name="Currency 13" xfId="77"/>
    <cellStyle name="Currency 13 2" xfId="78"/>
    <cellStyle name="Currency 13 2 2" xfId="79"/>
    <cellStyle name="Currency 13 3" xfId="80"/>
    <cellStyle name="Currency 14" xfId="81"/>
    <cellStyle name="Currency 14 2" xfId="82"/>
    <cellStyle name="Currency 15" xfId="83"/>
    <cellStyle name="Currency 16" xfId="84"/>
    <cellStyle name="Currency 17" xfId="85"/>
    <cellStyle name="Currency 18" xfId="86"/>
    <cellStyle name="Currency 2" xfId="87"/>
    <cellStyle name="Currency 2 10" xfId="2082"/>
    <cellStyle name="Currency 2 11" xfId="2083"/>
    <cellStyle name="Currency 2 12" xfId="2084"/>
    <cellStyle name="Currency 2 13" xfId="2085"/>
    <cellStyle name="Currency 2 14" xfId="2086"/>
    <cellStyle name="Currency 2 2" xfId="88"/>
    <cellStyle name="Currency 2 2 2" xfId="89"/>
    <cellStyle name="Currency 2 2 3" xfId="2087"/>
    <cellStyle name="Currency 2 3" xfId="2088"/>
    <cellStyle name="Currency 2 4" xfId="2089"/>
    <cellStyle name="Currency 2 5" xfId="2090"/>
    <cellStyle name="Currency 2 6" xfId="2091"/>
    <cellStyle name="Currency 2 7" xfId="2092"/>
    <cellStyle name="Currency 2 8" xfId="2093"/>
    <cellStyle name="Currency 2 9" xfId="2094"/>
    <cellStyle name="Currency 3" xfId="90"/>
    <cellStyle name="Currency 3 2" xfId="2095"/>
    <cellStyle name="Currency 4" xfId="91"/>
    <cellStyle name="Currency 4 2" xfId="92"/>
    <cellStyle name="Currency 4 2 2" xfId="93"/>
    <cellStyle name="Currency 4 2 2 2" xfId="94"/>
    <cellStyle name="Currency 4 2 3" xfId="95"/>
    <cellStyle name="Currency 4 3" xfId="96"/>
    <cellStyle name="Currency 4 3 2" xfId="97"/>
    <cellStyle name="Currency 4 3 2 2" xfId="98"/>
    <cellStyle name="Currency 4 3 3" xfId="99"/>
    <cellStyle name="Currency 4 4" xfId="100"/>
    <cellStyle name="Currency 4 4 2" xfId="101"/>
    <cellStyle name="Currency 4 5" xfId="102"/>
    <cellStyle name="Currency 5" xfId="103"/>
    <cellStyle name="Currency 5 2" xfId="104"/>
    <cellStyle name="Currency 5 2 2" xfId="105"/>
    <cellStyle name="Currency 5 2 2 2" xfId="106"/>
    <cellStyle name="Currency 5 2 3" xfId="107"/>
    <cellStyle name="Currency 5 3" xfId="108"/>
    <cellStyle name="Currency 5 3 2" xfId="109"/>
    <cellStyle name="Currency 5 3 2 2" xfId="110"/>
    <cellStyle name="Currency 5 3 3" xfId="111"/>
    <cellStyle name="Currency 5 4" xfId="112"/>
    <cellStyle name="Currency 5 4 2" xfId="113"/>
    <cellStyle name="Currency 5 5" xfId="114"/>
    <cellStyle name="Currency 6" xfId="115"/>
    <cellStyle name="Currency 7" xfId="116"/>
    <cellStyle name="Currency 7 2" xfId="117"/>
    <cellStyle name="Currency 7 2 2" xfId="118"/>
    <cellStyle name="Currency 7 3" xfId="119"/>
    <cellStyle name="Currency 8" xfId="120"/>
    <cellStyle name="Currency 8 2" xfId="121"/>
    <cellStyle name="Currency 8 3" xfId="122"/>
    <cellStyle name="Currency 9" xfId="123"/>
    <cellStyle name="Currency 9 2" xfId="124"/>
    <cellStyle name="Currency 9 3" xfId="125"/>
    <cellStyle name="Currency CAS_Scaffolding Enquiry KBG001 Amount to Approve gus" xfId="126"/>
    <cellStyle name="Currency0" xfId="2096"/>
    <cellStyle name="Currency0 10" xfId="2097"/>
    <cellStyle name="Currency0 2" xfId="2098"/>
    <cellStyle name="Currency0 3" xfId="2099"/>
    <cellStyle name="Currency0 4" xfId="2100"/>
    <cellStyle name="Currency0 5" xfId="2101"/>
    <cellStyle name="Currency0 6" xfId="2102"/>
    <cellStyle name="Currency0 7" xfId="2103"/>
    <cellStyle name="Currency0 8" xfId="2104"/>
    <cellStyle name="Currency0 9" xfId="2105"/>
    <cellStyle name="Date" xfId="2106"/>
    <cellStyle name="Date 10" xfId="2107"/>
    <cellStyle name="Date 2" xfId="2108"/>
    <cellStyle name="Date 3" xfId="2109"/>
    <cellStyle name="Date 4" xfId="2110"/>
    <cellStyle name="Date 5" xfId="2111"/>
    <cellStyle name="Date 6" xfId="2112"/>
    <cellStyle name="Date 7" xfId="2113"/>
    <cellStyle name="Date 8" xfId="2114"/>
    <cellStyle name="Date 9" xfId="2115"/>
    <cellStyle name="Date Short" xfId="2116"/>
    <cellStyle name="Date Short 2" xfId="2117"/>
    <cellStyle name="Date_20080204 Medupi Turbine Cashflow Forecast" xfId="2118"/>
    <cellStyle name="Datum" xfId="2119"/>
    <cellStyle name="Dezimal [0]_Compiling Utility Macros" xfId="127"/>
    <cellStyle name="Dezimal_04f_40_Sumgait1_new" xfId="2120"/>
    <cellStyle name="DH2" xfId="2121"/>
    <cellStyle name="Emphasis 1" xfId="2122"/>
    <cellStyle name="Emphasis 2" xfId="2123"/>
    <cellStyle name="Emphasis 3" xfId="2124"/>
    <cellStyle name="Enter Currency (0)" xfId="2125"/>
    <cellStyle name="Enter Currency (2)" xfId="2126"/>
    <cellStyle name="Enter Units (0)" xfId="2127"/>
    <cellStyle name="Enter Units (1)" xfId="2128"/>
    <cellStyle name="Enter Units (2)" xfId="2129"/>
    <cellStyle name="Euro" xfId="2130"/>
    <cellStyle name="Explanatory Text 10" xfId="2131"/>
    <cellStyle name="Explanatory Text 2" xfId="128"/>
    <cellStyle name="Explanatory Text 2 2" xfId="2132"/>
    <cellStyle name="Explanatory Text 2 3" xfId="2133"/>
    <cellStyle name="Explanatory Text 2 4" xfId="2134"/>
    <cellStyle name="Explanatory Text 2 5" xfId="2135"/>
    <cellStyle name="Explanatory Text 3" xfId="2136"/>
    <cellStyle name="Explanatory Text 3 2" xfId="2137"/>
    <cellStyle name="Explanatory Text 4" xfId="2138"/>
    <cellStyle name="Explanatory Text 4 2" xfId="2139"/>
    <cellStyle name="Explanatory Text 5" xfId="2140"/>
    <cellStyle name="Explanatory Text 5 2" xfId="2141"/>
    <cellStyle name="Explanatory Text 6" xfId="2142"/>
    <cellStyle name="Explanatory Text 6 2" xfId="2143"/>
    <cellStyle name="Explanatory Text 7" xfId="2144"/>
    <cellStyle name="Explanatory Text 7 2" xfId="2145"/>
    <cellStyle name="Explanatory Text 8" xfId="2146"/>
    <cellStyle name="Explanatory Text 8 2" xfId="2147"/>
    <cellStyle name="Explanatory Text 9" xfId="2148"/>
    <cellStyle name="Explanatory Text 9 2" xfId="2149"/>
    <cellStyle name="F2" xfId="2150"/>
    <cellStyle name="F3" xfId="2151"/>
    <cellStyle name="F4" xfId="2152"/>
    <cellStyle name="F5" xfId="2153"/>
    <cellStyle name="F6" xfId="2154"/>
    <cellStyle name="F7" xfId="2155"/>
    <cellStyle name="F8" xfId="2156"/>
    <cellStyle name="Faktor" xfId="2157"/>
    <cellStyle name="Fees" xfId="2158"/>
    <cellStyle name="Fixed" xfId="2159"/>
    <cellStyle name="Fixed 10" xfId="2160"/>
    <cellStyle name="Fixed 2" xfId="2161"/>
    <cellStyle name="Fixed 3" xfId="2162"/>
    <cellStyle name="Fixed 4" xfId="2163"/>
    <cellStyle name="Fixed 5" xfId="2164"/>
    <cellStyle name="Fixed 6" xfId="2165"/>
    <cellStyle name="Fixed 7" xfId="2166"/>
    <cellStyle name="Fixed 8" xfId="2167"/>
    <cellStyle name="Fixed 9" xfId="2168"/>
    <cellStyle name="Fixed0" xfId="2169"/>
    <cellStyle name="Fixed3 - Style3" xfId="2170"/>
    <cellStyle name="Flag" xfId="2171"/>
    <cellStyle name="Good 10" xfId="2172"/>
    <cellStyle name="Good 2" xfId="129"/>
    <cellStyle name="Good 2 2" xfId="2173"/>
    <cellStyle name="Good 2 3" xfId="2174"/>
    <cellStyle name="Good 2 4" xfId="2175"/>
    <cellStyle name="Good 2 5" xfId="2176"/>
    <cellStyle name="Good 3" xfId="2177"/>
    <cellStyle name="Good 3 2" xfId="2178"/>
    <cellStyle name="Good 4" xfId="2179"/>
    <cellStyle name="Good 4 2" xfId="2180"/>
    <cellStyle name="Good 5" xfId="2181"/>
    <cellStyle name="Good 5 2" xfId="2182"/>
    <cellStyle name="Good 6" xfId="2183"/>
    <cellStyle name="Good 6 2" xfId="2184"/>
    <cellStyle name="Good 7" xfId="2185"/>
    <cellStyle name="Good 7 2" xfId="2186"/>
    <cellStyle name="Good 8" xfId="2187"/>
    <cellStyle name="Good 8 2" xfId="2188"/>
    <cellStyle name="Good 9" xfId="2189"/>
    <cellStyle name="Good 9 2" xfId="2190"/>
    <cellStyle name="Grey" xfId="2191"/>
    <cellStyle name="Grey 2" xfId="2192"/>
    <cellStyle name="Grey_20100518 Medupi March 2010 summary" xfId="2193"/>
    <cellStyle name="Header1" xfId="130"/>
    <cellStyle name="Header2" xfId="131"/>
    <cellStyle name="Header2 2" xfId="2194"/>
    <cellStyle name="Heading" xfId="2195"/>
    <cellStyle name="Heading 1 1" xfId="2196"/>
    <cellStyle name="Heading 1 10" xfId="2197"/>
    <cellStyle name="Heading 1 2" xfId="132"/>
    <cellStyle name="Heading 1 2 2" xfId="2198"/>
    <cellStyle name="Heading 1 2 2 2" xfId="2199"/>
    <cellStyle name="Heading 1 2 3" xfId="2200"/>
    <cellStyle name="Heading 1 2 4" xfId="2201"/>
    <cellStyle name="Heading 1 2 5" xfId="2202"/>
    <cellStyle name="Heading 1 2 6" xfId="2203"/>
    <cellStyle name="Heading 1 2 7" xfId="2204"/>
    <cellStyle name="Heading 1 3" xfId="133"/>
    <cellStyle name="Heading 1 3 2" xfId="2205"/>
    <cellStyle name="Heading 1 3 2 2" xfId="2206"/>
    <cellStyle name="Heading 1 3 3" xfId="2207"/>
    <cellStyle name="Heading 1 4" xfId="2208"/>
    <cellStyle name="Heading 1 4 2" xfId="2209"/>
    <cellStyle name="Heading 1 4 3" xfId="2210"/>
    <cellStyle name="Heading 1 5" xfId="2211"/>
    <cellStyle name="Heading 1 5 2" xfId="2212"/>
    <cellStyle name="Heading 1 5 3" xfId="2213"/>
    <cellStyle name="Heading 1 6" xfId="2214"/>
    <cellStyle name="Heading 1 6 2" xfId="2215"/>
    <cellStyle name="Heading 1 7" xfId="2216"/>
    <cellStyle name="Heading 1 7 2" xfId="2217"/>
    <cellStyle name="Heading 1 8" xfId="2218"/>
    <cellStyle name="Heading 1 8 2" xfId="2219"/>
    <cellStyle name="Heading 1 9" xfId="2220"/>
    <cellStyle name="Heading 1 9 2" xfId="2221"/>
    <cellStyle name="Heading 2 10" xfId="2222"/>
    <cellStyle name="Heading 2 2" xfId="134"/>
    <cellStyle name="Heading 2 2 2" xfId="2223"/>
    <cellStyle name="Heading 2 2 2 2" xfId="2224"/>
    <cellStyle name="Heading 2 2 3" xfId="2225"/>
    <cellStyle name="Heading 2 2 4" xfId="2226"/>
    <cellStyle name="Heading 2 2 5" xfId="2227"/>
    <cellStyle name="Heading 2 2 6" xfId="2228"/>
    <cellStyle name="Heading 2 2 7" xfId="2229"/>
    <cellStyle name="Heading 2 3" xfId="135"/>
    <cellStyle name="Heading 2 3 2" xfId="2230"/>
    <cellStyle name="Heading 2 3 2 2" xfId="2231"/>
    <cellStyle name="Heading 2 3 3" xfId="2232"/>
    <cellStyle name="Heading 2 4" xfId="2233"/>
    <cellStyle name="Heading 2 4 2" xfId="2234"/>
    <cellStyle name="Heading 2 4 3" xfId="2235"/>
    <cellStyle name="Heading 2 5" xfId="2236"/>
    <cellStyle name="Heading 2 5 2" xfId="2237"/>
    <cellStyle name="Heading 2 5 3" xfId="2238"/>
    <cellStyle name="Heading 2 6" xfId="2239"/>
    <cellStyle name="Heading 2 6 2" xfId="2240"/>
    <cellStyle name="Heading 2 7" xfId="2241"/>
    <cellStyle name="Heading 2 7 2" xfId="2242"/>
    <cellStyle name="Heading 2 8" xfId="2243"/>
    <cellStyle name="Heading 2 8 2" xfId="2244"/>
    <cellStyle name="Heading 2 9" xfId="2245"/>
    <cellStyle name="Heading 2 9 2" xfId="2246"/>
    <cellStyle name="Heading 3 10" xfId="2247"/>
    <cellStyle name="Heading 3 2" xfId="136"/>
    <cellStyle name="Heading 3 2 2" xfId="2248"/>
    <cellStyle name="Heading 3 2 3" xfId="2249"/>
    <cellStyle name="Heading 3 2 4" xfId="2250"/>
    <cellStyle name="Heading 3 2 5" xfId="2251"/>
    <cellStyle name="Heading 3 3" xfId="137"/>
    <cellStyle name="Heading 3 3 2" xfId="2252"/>
    <cellStyle name="Heading 3 4" xfId="2253"/>
    <cellStyle name="Heading 3 4 2" xfId="2254"/>
    <cellStyle name="Heading 3 5" xfId="2255"/>
    <cellStyle name="Heading 3 5 2" xfId="2256"/>
    <cellStyle name="Heading 3 6" xfId="2257"/>
    <cellStyle name="Heading 3 6 2" xfId="2258"/>
    <cellStyle name="Heading 3 7" xfId="2259"/>
    <cellStyle name="Heading 3 7 2" xfId="2260"/>
    <cellStyle name="Heading 3 8" xfId="2261"/>
    <cellStyle name="Heading 3 8 2" xfId="2262"/>
    <cellStyle name="Heading 3 9" xfId="2263"/>
    <cellStyle name="Heading 3 9 2" xfId="2264"/>
    <cellStyle name="Heading 4 10" xfId="2265"/>
    <cellStyle name="Heading 4 2" xfId="138"/>
    <cellStyle name="Heading 4 2 2" xfId="2266"/>
    <cellStyle name="Heading 4 2 3" xfId="2267"/>
    <cellStyle name="Heading 4 2 4" xfId="2268"/>
    <cellStyle name="Heading 4 2 5" xfId="2269"/>
    <cellStyle name="Heading 4 3" xfId="139"/>
    <cellStyle name="Heading 4 3 2" xfId="2270"/>
    <cellStyle name="Heading 4 4" xfId="2271"/>
    <cellStyle name="Heading 4 4 2" xfId="2272"/>
    <cellStyle name="Heading 4 5" xfId="2273"/>
    <cellStyle name="Heading 4 5 2" xfId="2274"/>
    <cellStyle name="Heading 4 6" xfId="2275"/>
    <cellStyle name="Heading 4 6 2" xfId="2276"/>
    <cellStyle name="Heading 4 7" xfId="2277"/>
    <cellStyle name="Heading 4 7 2" xfId="2278"/>
    <cellStyle name="Heading 4 8" xfId="2279"/>
    <cellStyle name="Heading 4 8 2" xfId="2280"/>
    <cellStyle name="Heading 4 9" xfId="2281"/>
    <cellStyle name="Heading 4 9 2" xfId="2282"/>
    <cellStyle name="HEADING1" xfId="2283"/>
    <cellStyle name="HEADING2" xfId="2284"/>
    <cellStyle name="Heading3" xfId="2285"/>
    <cellStyle name="Heading4" xfId="2286"/>
    <cellStyle name="Horizontal" xfId="2287"/>
    <cellStyle name="Hyperlink" xfId="9990" builtinId="8"/>
    <cellStyle name="Hyperlink 2" xfId="2288"/>
    <cellStyle name="Hyperlink 2 2" xfId="2289"/>
    <cellStyle name="Hyperlink 3" xfId="2290"/>
    <cellStyle name="Hyperlink 3 2" xfId="2291"/>
    <cellStyle name="Hyperlink 3_20101018_Challenge Session Revisions FINAL" xfId="2292"/>
    <cellStyle name="Hyperlink 4" xfId="2293"/>
    <cellStyle name="Input [yellow]" xfId="2294"/>
    <cellStyle name="Input [yellow] 2" xfId="2295"/>
    <cellStyle name="Input [yellow]_20100518 Medupi March 2010 summary" xfId="2296"/>
    <cellStyle name="Input 10" xfId="2297"/>
    <cellStyle name="Input 2" xfId="140"/>
    <cellStyle name="Input 2 2" xfId="2298"/>
    <cellStyle name="Input 2 3" xfId="2299"/>
    <cellStyle name="Input 2 4" xfId="2300"/>
    <cellStyle name="Input 2 5" xfId="2301"/>
    <cellStyle name="Input 3" xfId="2302"/>
    <cellStyle name="Input 3 2" xfId="2303"/>
    <cellStyle name="Input 4" xfId="2304"/>
    <cellStyle name="Input 4 2" xfId="2305"/>
    <cellStyle name="Input 5" xfId="2306"/>
    <cellStyle name="Input 5 2" xfId="2307"/>
    <cellStyle name="Input 6" xfId="2308"/>
    <cellStyle name="Input 6 2" xfId="2309"/>
    <cellStyle name="Input 7" xfId="2310"/>
    <cellStyle name="Input 7 2" xfId="2311"/>
    <cellStyle name="Input 8" xfId="2312"/>
    <cellStyle name="Input 8 2" xfId="2313"/>
    <cellStyle name="Input 9" xfId="2314"/>
    <cellStyle name="Input 9 2" xfId="2315"/>
    <cellStyle name="Input Cells" xfId="141"/>
    <cellStyle name="Jun" xfId="142"/>
    <cellStyle name="Jun 2" xfId="143"/>
    <cellStyle name="Jun 3" xfId="2316"/>
    <cellStyle name="Jun 4" xfId="2317"/>
    <cellStyle name="Komma" xfId="2318"/>
    <cellStyle name="Link Currency (0)" xfId="2319"/>
    <cellStyle name="Link Currency (2)" xfId="2320"/>
    <cellStyle name="Link Units (0)" xfId="2321"/>
    <cellStyle name="Link Units (1)" xfId="2322"/>
    <cellStyle name="Link Units (2)" xfId="2323"/>
    <cellStyle name="Linked Cell 10" xfId="2324"/>
    <cellStyle name="Linked Cell 2" xfId="144"/>
    <cellStyle name="Linked Cell 2 2" xfId="2325"/>
    <cellStyle name="Linked Cell 2 3" xfId="2326"/>
    <cellStyle name="Linked Cell 2 4" xfId="2327"/>
    <cellStyle name="Linked Cell 2 5" xfId="2328"/>
    <cellStyle name="Linked Cell 3" xfId="2329"/>
    <cellStyle name="Linked Cell 3 2" xfId="2330"/>
    <cellStyle name="Linked Cell 4" xfId="2331"/>
    <cellStyle name="Linked Cell 4 2" xfId="2332"/>
    <cellStyle name="Linked Cell 5" xfId="2333"/>
    <cellStyle name="Linked Cell 5 2" xfId="2334"/>
    <cellStyle name="Linked Cell 6" xfId="2335"/>
    <cellStyle name="Linked Cell 6 2" xfId="2336"/>
    <cellStyle name="Linked Cell 7" xfId="2337"/>
    <cellStyle name="Linked Cell 7 2" xfId="2338"/>
    <cellStyle name="Linked Cell 8" xfId="2339"/>
    <cellStyle name="Linked Cell 8 2" xfId="2340"/>
    <cellStyle name="Linked Cell 9" xfId="2341"/>
    <cellStyle name="Linked Cell 9 2" xfId="2342"/>
    <cellStyle name="Listformat" xfId="2343"/>
    <cellStyle name="Milliers [0]_Fonctions Macros XL4" xfId="2344"/>
    <cellStyle name="Milliers_Fonctions Macros XL4" xfId="2345"/>
    <cellStyle name="Neutral 10" xfId="2346"/>
    <cellStyle name="Neutral 2" xfId="145"/>
    <cellStyle name="Neutral 2 2" xfId="2347"/>
    <cellStyle name="Neutral 2 3" xfId="2348"/>
    <cellStyle name="Neutral 2 4" xfId="2349"/>
    <cellStyle name="Neutral 2 5" xfId="2350"/>
    <cellStyle name="Neutral 3" xfId="146"/>
    <cellStyle name="Neutral 3 2" xfId="2351"/>
    <cellStyle name="Neutral 4" xfId="2352"/>
    <cellStyle name="Neutral 4 2" xfId="2353"/>
    <cellStyle name="Neutral 5" xfId="2354"/>
    <cellStyle name="Neutral 5 2" xfId="2355"/>
    <cellStyle name="Neutral 6" xfId="2356"/>
    <cellStyle name="Neutral 6 2" xfId="2357"/>
    <cellStyle name="Neutral 7" xfId="2358"/>
    <cellStyle name="Neutral 7 2" xfId="2359"/>
    <cellStyle name="Neutral 8" xfId="2360"/>
    <cellStyle name="Neutral 8 2" xfId="2361"/>
    <cellStyle name="Neutral 9" xfId="2362"/>
    <cellStyle name="Neutral 9 2" xfId="2363"/>
    <cellStyle name="new" xfId="147"/>
    <cellStyle name="new 2" xfId="2364"/>
    <cellStyle name="Normal" xfId="0" builtinId="0"/>
    <cellStyle name="Normal - Style1" xfId="148"/>
    <cellStyle name="Normal - Style1 10 2" xfId="2365"/>
    <cellStyle name="Normal 10" xfId="149"/>
    <cellStyle name="Normal 10 2" xfId="150"/>
    <cellStyle name="Normal 10 2 2" xfId="151"/>
    <cellStyle name="Normal 10 2 3" xfId="2366"/>
    <cellStyle name="Normal 10 3" xfId="152"/>
    <cellStyle name="Normal 10 4" xfId="2367"/>
    <cellStyle name="Normal 10 5" xfId="2368"/>
    <cellStyle name="Normal 11" xfId="153"/>
    <cellStyle name="Normal 11 10" xfId="2369"/>
    <cellStyle name="Normal 11 11" xfId="2370"/>
    <cellStyle name="Normal 11 12" xfId="2371"/>
    <cellStyle name="Normal 11 13" xfId="2372"/>
    <cellStyle name="Normal 11 14" xfId="2373"/>
    <cellStyle name="Normal 11 15" xfId="2374"/>
    <cellStyle name="Normal 11 16" xfId="2375"/>
    <cellStyle name="Normal 11 17" xfId="2376"/>
    <cellStyle name="Normal 11 18" xfId="2377"/>
    <cellStyle name="Normal 11 19" xfId="2378"/>
    <cellStyle name="Normal 11 2" xfId="154"/>
    <cellStyle name="Normal 11 2 2" xfId="2379"/>
    <cellStyle name="Normal 11 2 3" xfId="2380"/>
    <cellStyle name="Normal 11 20" xfId="2381"/>
    <cellStyle name="Normal 11 21" xfId="2382"/>
    <cellStyle name="Normal 11 22" xfId="2383"/>
    <cellStyle name="Normal 11 23" xfId="2384"/>
    <cellStyle name="Normal 11 24" xfId="2385"/>
    <cellStyle name="Normal 11 25" xfId="2386"/>
    <cellStyle name="Normal 11 26" xfId="2387"/>
    <cellStyle name="Normal 11 27" xfId="2388"/>
    <cellStyle name="Normal 11 28" xfId="2389"/>
    <cellStyle name="Normal 11 29" xfId="2390"/>
    <cellStyle name="Normal 11 3" xfId="155"/>
    <cellStyle name="Normal 11 30" xfId="2391"/>
    <cellStyle name="Normal 11 4" xfId="2392"/>
    <cellStyle name="Normal 11 5" xfId="2393"/>
    <cellStyle name="Normal 11 6" xfId="2394"/>
    <cellStyle name="Normal 11 7" xfId="2395"/>
    <cellStyle name="Normal 11 8" xfId="2396"/>
    <cellStyle name="Normal 11 9" xfId="2397"/>
    <cellStyle name="Normal 12" xfId="156"/>
    <cellStyle name="Normal 12 10" xfId="2398"/>
    <cellStyle name="Normal 12 11" xfId="2399"/>
    <cellStyle name="Normal 12 12" xfId="2400"/>
    <cellStyle name="Normal 12 13" xfId="2401"/>
    <cellStyle name="Normal 12 14" xfId="2402"/>
    <cellStyle name="Normal 12 15" xfId="2403"/>
    <cellStyle name="Normal 12 16" xfId="2404"/>
    <cellStyle name="Normal 12 17" xfId="2405"/>
    <cellStyle name="Normal 12 18" xfId="2406"/>
    <cellStyle name="Normal 12 19" xfId="2407"/>
    <cellStyle name="Normal 12 2" xfId="157"/>
    <cellStyle name="Normal 12 2 2" xfId="158"/>
    <cellStyle name="Normal 12 20" xfId="2408"/>
    <cellStyle name="Normal 12 21" xfId="2409"/>
    <cellStyle name="Normal 12 22" xfId="2410"/>
    <cellStyle name="Normal 12 23" xfId="2411"/>
    <cellStyle name="Normal 12 24" xfId="2412"/>
    <cellStyle name="Normal 12 25" xfId="2413"/>
    <cellStyle name="Normal 12 26" xfId="2414"/>
    <cellStyle name="Normal 12 27" xfId="2415"/>
    <cellStyle name="Normal 12 28" xfId="2416"/>
    <cellStyle name="Normal 12 29" xfId="2417"/>
    <cellStyle name="Normal 12 3" xfId="159"/>
    <cellStyle name="Normal 12 30" xfId="2418"/>
    <cellStyle name="Normal 12 4" xfId="2419"/>
    <cellStyle name="Normal 12 5" xfId="2420"/>
    <cellStyle name="Normal 12 6" xfId="2421"/>
    <cellStyle name="Normal 12 7" xfId="2422"/>
    <cellStyle name="Normal 12 8" xfId="2423"/>
    <cellStyle name="Normal 12 9" xfId="2424"/>
    <cellStyle name="Normal 13" xfId="160"/>
    <cellStyle name="Normal 13 10" xfId="2425"/>
    <cellStyle name="Normal 13 11" xfId="2426"/>
    <cellStyle name="Normal 13 12" xfId="2427"/>
    <cellStyle name="Normal 13 13" xfId="2428"/>
    <cellStyle name="Normal 13 14" xfId="2429"/>
    <cellStyle name="Normal 13 15" xfId="2430"/>
    <cellStyle name="Normal 13 16" xfId="2431"/>
    <cellStyle name="Normal 13 17" xfId="2432"/>
    <cellStyle name="Normal 13 18" xfId="2433"/>
    <cellStyle name="Normal 13 19" xfId="2434"/>
    <cellStyle name="Normal 13 2" xfId="161"/>
    <cellStyle name="Normal 13 2 2" xfId="162"/>
    <cellStyle name="Normal 13 20" xfId="2435"/>
    <cellStyle name="Normal 13 21" xfId="2436"/>
    <cellStyle name="Normal 13 22" xfId="2437"/>
    <cellStyle name="Normal 13 23" xfId="2438"/>
    <cellStyle name="Normal 13 24" xfId="2439"/>
    <cellStyle name="Normal 13 25" xfId="2440"/>
    <cellStyle name="Normal 13 26" xfId="2441"/>
    <cellStyle name="Normal 13 27" xfId="2442"/>
    <cellStyle name="Normal 13 28" xfId="2443"/>
    <cellStyle name="Normal 13 29" xfId="2444"/>
    <cellStyle name="Normal 13 3" xfId="163"/>
    <cellStyle name="Normal 13 4" xfId="2445"/>
    <cellStyle name="Normal 13 5" xfId="2446"/>
    <cellStyle name="Normal 13 6" xfId="2447"/>
    <cellStyle name="Normal 13 7" xfId="2448"/>
    <cellStyle name="Normal 13 8" xfId="2449"/>
    <cellStyle name="Normal 13 9" xfId="2450"/>
    <cellStyle name="Normal 14" xfId="164"/>
    <cellStyle name="Normal 14 10" xfId="2451"/>
    <cellStyle name="Normal 14 11" xfId="2452"/>
    <cellStyle name="Normal 14 12" xfId="2453"/>
    <cellStyle name="Normal 14 13" xfId="2454"/>
    <cellStyle name="Normal 14 14" xfId="2455"/>
    <cellStyle name="Normal 14 15" xfId="2456"/>
    <cellStyle name="Normal 14 16" xfId="2457"/>
    <cellStyle name="Normal 14 17" xfId="2458"/>
    <cellStyle name="Normal 14 18" xfId="2459"/>
    <cellStyle name="Normal 14 19" xfId="2460"/>
    <cellStyle name="Normal 14 2" xfId="165"/>
    <cellStyle name="Normal 14 2 2" xfId="166"/>
    <cellStyle name="Normal 14 20" xfId="2461"/>
    <cellStyle name="Normal 14 21" xfId="2462"/>
    <cellStyle name="Normal 14 22" xfId="2463"/>
    <cellStyle name="Normal 14 23" xfId="2464"/>
    <cellStyle name="Normal 14 24" xfId="2465"/>
    <cellStyle name="Normal 14 25" xfId="2466"/>
    <cellStyle name="Normal 14 26" xfId="2467"/>
    <cellStyle name="Normal 14 27" xfId="2468"/>
    <cellStyle name="Normal 14 28" xfId="2469"/>
    <cellStyle name="Normal 14 29" xfId="2470"/>
    <cellStyle name="Normal 14 3" xfId="167"/>
    <cellStyle name="Normal 14 30" xfId="2471"/>
    <cellStyle name="Normal 14 4" xfId="2472"/>
    <cellStyle name="Normal 14 5" xfId="2473"/>
    <cellStyle name="Normal 14 6" xfId="2474"/>
    <cellStyle name="Normal 14 7" xfId="2475"/>
    <cellStyle name="Normal 14 8" xfId="2476"/>
    <cellStyle name="Normal 14 9" xfId="2477"/>
    <cellStyle name="Normal 15" xfId="168"/>
    <cellStyle name="Normal 15 10" xfId="2478"/>
    <cellStyle name="Normal 15 11" xfId="2479"/>
    <cellStyle name="Normal 15 12" xfId="2480"/>
    <cellStyle name="Normal 15 13" xfId="2481"/>
    <cellStyle name="Normal 15 14" xfId="2482"/>
    <cellStyle name="Normal 15 15" xfId="2483"/>
    <cellStyle name="Normal 15 16" xfId="2484"/>
    <cellStyle name="Normal 15 17" xfId="2485"/>
    <cellStyle name="Normal 15 18" xfId="2486"/>
    <cellStyle name="Normal 15 19" xfId="2487"/>
    <cellStyle name="Normal 15 2" xfId="169"/>
    <cellStyle name="Normal 15 2 2" xfId="170"/>
    <cellStyle name="Normal 15 20" xfId="2488"/>
    <cellStyle name="Normal 15 21" xfId="2489"/>
    <cellStyle name="Normal 15 22" xfId="2490"/>
    <cellStyle name="Normal 15 23" xfId="2491"/>
    <cellStyle name="Normal 15 24" xfId="2492"/>
    <cellStyle name="Normal 15 25" xfId="2493"/>
    <cellStyle name="Normal 15 26" xfId="2494"/>
    <cellStyle name="Normal 15 27" xfId="2495"/>
    <cellStyle name="Normal 15 28" xfId="2496"/>
    <cellStyle name="Normal 15 29" xfId="2497"/>
    <cellStyle name="Normal 15 3" xfId="171"/>
    <cellStyle name="Normal 15 4" xfId="2498"/>
    <cellStyle name="Normal 15 5" xfId="2499"/>
    <cellStyle name="Normal 15 6" xfId="2500"/>
    <cellStyle name="Normal 15 7" xfId="2501"/>
    <cellStyle name="Normal 15 8" xfId="2502"/>
    <cellStyle name="Normal 15 9" xfId="2503"/>
    <cellStyle name="Normal 16" xfId="172"/>
    <cellStyle name="Normal 16 10" xfId="2504"/>
    <cellStyle name="Normal 16 11" xfId="2505"/>
    <cellStyle name="Normal 16 12" xfId="2506"/>
    <cellStyle name="Normal 16 13" xfId="2507"/>
    <cellStyle name="Normal 16 14" xfId="2508"/>
    <cellStyle name="Normal 16 15" xfId="2509"/>
    <cellStyle name="Normal 16 16" xfId="2510"/>
    <cellStyle name="Normal 16 17" xfId="2511"/>
    <cellStyle name="Normal 16 18" xfId="2512"/>
    <cellStyle name="Normal 16 19" xfId="2513"/>
    <cellStyle name="Normal 16 2" xfId="173"/>
    <cellStyle name="Normal 16 20" xfId="2514"/>
    <cellStyle name="Normal 16 21" xfId="2515"/>
    <cellStyle name="Normal 16 22" xfId="2516"/>
    <cellStyle name="Normal 16 23" xfId="2517"/>
    <cellStyle name="Normal 16 24" xfId="2518"/>
    <cellStyle name="Normal 16 25" xfId="2519"/>
    <cellStyle name="Normal 16 26" xfId="2520"/>
    <cellStyle name="Normal 16 27" xfId="2521"/>
    <cellStyle name="Normal 16 28" xfId="2522"/>
    <cellStyle name="Normal 16 29" xfId="2523"/>
    <cellStyle name="Normal 16 3" xfId="2524"/>
    <cellStyle name="Normal 16 30" xfId="2525"/>
    <cellStyle name="Normal 16 4" xfId="2526"/>
    <cellStyle name="Normal 16 5" xfId="2527"/>
    <cellStyle name="Normal 16 6" xfId="2528"/>
    <cellStyle name="Normal 16 7" xfId="2529"/>
    <cellStyle name="Normal 16 8" xfId="2530"/>
    <cellStyle name="Normal 16 9" xfId="2531"/>
    <cellStyle name="Normal 17" xfId="174"/>
    <cellStyle name="Normal 17 10" xfId="2532"/>
    <cellStyle name="Normal 17 11" xfId="2533"/>
    <cellStyle name="Normal 17 12" xfId="2534"/>
    <cellStyle name="Normal 17 13" xfId="2535"/>
    <cellStyle name="Normal 17 14" xfId="2536"/>
    <cellStyle name="Normal 17 15" xfId="2537"/>
    <cellStyle name="Normal 17 16" xfId="2538"/>
    <cellStyle name="Normal 17 17" xfId="2539"/>
    <cellStyle name="Normal 17 18" xfId="2540"/>
    <cellStyle name="Normal 17 19" xfId="2541"/>
    <cellStyle name="Normal 17 2" xfId="2542"/>
    <cellStyle name="Normal 17 20" xfId="2543"/>
    <cellStyle name="Normal 17 21" xfId="2544"/>
    <cellStyle name="Normal 17 22" xfId="2545"/>
    <cellStyle name="Normal 17 23" xfId="2546"/>
    <cellStyle name="Normal 17 24" xfId="2547"/>
    <cellStyle name="Normal 17 25" xfId="2548"/>
    <cellStyle name="Normal 17 26" xfId="2549"/>
    <cellStyle name="Normal 17 27" xfId="2550"/>
    <cellStyle name="Normal 17 28" xfId="2551"/>
    <cellStyle name="Normal 17 29" xfId="2552"/>
    <cellStyle name="Normal 17 3" xfId="2553"/>
    <cellStyle name="Normal 17 4" xfId="2554"/>
    <cellStyle name="Normal 17 5" xfId="2555"/>
    <cellStyle name="Normal 17 6" xfId="2556"/>
    <cellStyle name="Normal 17 7" xfId="2557"/>
    <cellStyle name="Normal 17 8" xfId="2558"/>
    <cellStyle name="Normal 17 9" xfId="2559"/>
    <cellStyle name="Normal 18" xfId="175"/>
    <cellStyle name="Normal 18 10" xfId="2560"/>
    <cellStyle name="Normal 18 11" xfId="2561"/>
    <cellStyle name="Normal 18 12" xfId="2562"/>
    <cellStyle name="Normal 18 13" xfId="2563"/>
    <cellStyle name="Normal 18 14" xfId="2564"/>
    <cellStyle name="Normal 18 15" xfId="2565"/>
    <cellStyle name="Normal 18 16" xfId="2566"/>
    <cellStyle name="Normal 18 17" xfId="2567"/>
    <cellStyle name="Normal 18 18" xfId="2568"/>
    <cellStyle name="Normal 18 19" xfId="2569"/>
    <cellStyle name="Normal 18 2" xfId="2570"/>
    <cellStyle name="Normal 18 20" xfId="2571"/>
    <cellStyle name="Normal 18 21" xfId="2572"/>
    <cellStyle name="Normal 18 22" xfId="2573"/>
    <cellStyle name="Normal 18 23" xfId="2574"/>
    <cellStyle name="Normal 18 24" xfId="2575"/>
    <cellStyle name="Normal 18 25" xfId="2576"/>
    <cellStyle name="Normal 18 26" xfId="2577"/>
    <cellStyle name="Normal 18 27" xfId="2578"/>
    <cellStyle name="Normal 18 28" xfId="2579"/>
    <cellStyle name="Normal 18 29" xfId="2580"/>
    <cellStyle name="Normal 18 3" xfId="2581"/>
    <cellStyle name="Normal 18 4" xfId="2582"/>
    <cellStyle name="Normal 18 5" xfId="2583"/>
    <cellStyle name="Normal 18 6" xfId="2584"/>
    <cellStyle name="Normal 18 7" xfId="2585"/>
    <cellStyle name="Normal 18 8" xfId="2586"/>
    <cellStyle name="Normal 18 9" xfId="2587"/>
    <cellStyle name="Normal 19" xfId="176"/>
    <cellStyle name="Normal 19 10" xfId="2588"/>
    <cellStyle name="Normal 19 11" xfId="2589"/>
    <cellStyle name="Normal 19 12" xfId="2590"/>
    <cellStyle name="Normal 19 13" xfId="2591"/>
    <cellStyle name="Normal 19 14" xfId="2592"/>
    <cellStyle name="Normal 19 15" xfId="2593"/>
    <cellStyle name="Normal 19 16" xfId="2594"/>
    <cellStyle name="Normal 19 17" xfId="2595"/>
    <cellStyle name="Normal 19 18" xfId="2596"/>
    <cellStyle name="Normal 19 19" xfId="2597"/>
    <cellStyle name="Normal 19 2" xfId="2598"/>
    <cellStyle name="Normal 19 20" xfId="2599"/>
    <cellStyle name="Normal 19 21" xfId="2600"/>
    <cellStyle name="Normal 19 22" xfId="2601"/>
    <cellStyle name="Normal 19 23" xfId="2602"/>
    <cellStyle name="Normal 19 24" xfId="2603"/>
    <cellStyle name="Normal 19 25" xfId="2604"/>
    <cellStyle name="Normal 19 26" xfId="2605"/>
    <cellStyle name="Normal 19 27" xfId="2606"/>
    <cellStyle name="Normal 19 28" xfId="2607"/>
    <cellStyle name="Normal 19 29" xfId="2608"/>
    <cellStyle name="Normal 19 3" xfId="2609"/>
    <cellStyle name="Normal 19 4" xfId="2610"/>
    <cellStyle name="Normal 19 5" xfId="2611"/>
    <cellStyle name="Normal 19 6" xfId="2612"/>
    <cellStyle name="Normal 19 7" xfId="2613"/>
    <cellStyle name="Normal 19 8" xfId="2614"/>
    <cellStyle name="Normal 19 9" xfId="2615"/>
    <cellStyle name="Normal 2" xfId="177"/>
    <cellStyle name="Normal 2 10" xfId="2616"/>
    <cellStyle name="Normal 2 10 10" xfId="2617"/>
    <cellStyle name="Normal 2 10 11" xfId="2618"/>
    <cellStyle name="Normal 2 10 12" xfId="2619"/>
    <cellStyle name="Normal 2 10 13" xfId="2620"/>
    <cellStyle name="Normal 2 10 14" xfId="2621"/>
    <cellStyle name="Normal 2 10 15" xfId="2622"/>
    <cellStyle name="Normal 2 10 16" xfId="2623"/>
    <cellStyle name="Normal 2 10 17" xfId="2624"/>
    <cellStyle name="Normal 2 10 18" xfId="2625"/>
    <cellStyle name="Normal 2 10 19" xfId="2626"/>
    <cellStyle name="Normal 2 10 2" xfId="2627"/>
    <cellStyle name="Normal 2 10 20" xfId="2628"/>
    <cellStyle name="Normal 2 10 21" xfId="2629"/>
    <cellStyle name="Normal 2 10 22" xfId="2630"/>
    <cellStyle name="Normal 2 10 23" xfId="2631"/>
    <cellStyle name="Normal 2 10 24" xfId="2632"/>
    <cellStyle name="Normal 2 10 25" xfId="2633"/>
    <cellStyle name="Normal 2 10 26" xfId="2634"/>
    <cellStyle name="Normal 2 10 27" xfId="2635"/>
    <cellStyle name="Normal 2 10 28" xfId="2636"/>
    <cellStyle name="Normal 2 10 29" xfId="2637"/>
    <cellStyle name="Normal 2 10 3" xfId="2638"/>
    <cellStyle name="Normal 2 10 30" xfId="2639"/>
    <cellStyle name="Normal 2 10 31" xfId="2640"/>
    <cellStyle name="Normal 2 10 32" xfId="2641"/>
    <cellStyle name="Normal 2 10 33" xfId="2642"/>
    <cellStyle name="Normal 2 10 34" xfId="2643"/>
    <cellStyle name="Normal 2 10 35" xfId="2644"/>
    <cellStyle name="Normal 2 10 36" xfId="2645"/>
    <cellStyle name="Normal 2 10 37" xfId="2646"/>
    <cellStyle name="Normal 2 10 38" xfId="2647"/>
    <cellStyle name="Normal 2 10 39" xfId="2648"/>
    <cellStyle name="Normal 2 10 4" xfId="2649"/>
    <cellStyle name="Normal 2 10 40" xfId="2650"/>
    <cellStyle name="Normal 2 10 41" xfId="2651"/>
    <cellStyle name="Normal 2 10 42" xfId="2652"/>
    <cellStyle name="Normal 2 10 43" xfId="2653"/>
    <cellStyle name="Normal 2 10 44" xfId="2654"/>
    <cellStyle name="Normal 2 10 45" xfId="2655"/>
    <cellStyle name="Normal 2 10 46" xfId="2656"/>
    <cellStyle name="Normal 2 10 47" xfId="2657"/>
    <cellStyle name="Normal 2 10 48" xfId="2658"/>
    <cellStyle name="Normal 2 10 49" xfId="2659"/>
    <cellStyle name="Normal 2 10 5" xfId="2660"/>
    <cellStyle name="Normal 2 10 50" xfId="2661"/>
    <cellStyle name="Normal 2 10 51" xfId="2662"/>
    <cellStyle name="Normal 2 10 52" xfId="2663"/>
    <cellStyle name="Normal 2 10 53" xfId="2664"/>
    <cellStyle name="Normal 2 10 54" xfId="2665"/>
    <cellStyle name="Normal 2 10 55" xfId="2666"/>
    <cellStyle name="Normal 2 10 56" xfId="2667"/>
    <cellStyle name="Normal 2 10 57" xfId="2668"/>
    <cellStyle name="Normal 2 10 58" xfId="2669"/>
    <cellStyle name="Normal 2 10 59" xfId="2670"/>
    <cellStyle name="Normal 2 10 6" xfId="2671"/>
    <cellStyle name="Normal 2 10 60" xfId="2672"/>
    <cellStyle name="Normal 2 10 7" xfId="2673"/>
    <cellStyle name="Normal 2 10 8" xfId="2674"/>
    <cellStyle name="Normal 2 10 9" xfId="2675"/>
    <cellStyle name="Normal 2 11" xfId="2676"/>
    <cellStyle name="Normal 2 11 10" xfId="2677"/>
    <cellStyle name="Normal 2 11 11" xfId="2678"/>
    <cellStyle name="Normal 2 11 12" xfId="2679"/>
    <cellStyle name="Normal 2 11 13" xfId="2680"/>
    <cellStyle name="Normal 2 11 14" xfId="2681"/>
    <cellStyle name="Normal 2 11 15" xfId="2682"/>
    <cellStyle name="Normal 2 11 16" xfId="2683"/>
    <cellStyle name="Normal 2 11 17" xfId="2684"/>
    <cellStyle name="Normal 2 11 18" xfId="2685"/>
    <cellStyle name="Normal 2 11 19" xfId="2686"/>
    <cellStyle name="Normal 2 11 2" xfId="2687"/>
    <cellStyle name="Normal 2 11 20" xfId="2688"/>
    <cellStyle name="Normal 2 11 21" xfId="2689"/>
    <cellStyle name="Normal 2 11 22" xfId="2690"/>
    <cellStyle name="Normal 2 11 23" xfId="2691"/>
    <cellStyle name="Normal 2 11 24" xfId="2692"/>
    <cellStyle name="Normal 2 11 25" xfId="2693"/>
    <cellStyle name="Normal 2 11 26" xfId="2694"/>
    <cellStyle name="Normal 2 11 27" xfId="2695"/>
    <cellStyle name="Normal 2 11 28" xfId="2696"/>
    <cellStyle name="Normal 2 11 29" xfId="2697"/>
    <cellStyle name="Normal 2 11 3" xfId="2698"/>
    <cellStyle name="Normal 2 11 30" xfId="2699"/>
    <cellStyle name="Normal 2 11 31" xfId="2700"/>
    <cellStyle name="Normal 2 11 32" xfId="2701"/>
    <cellStyle name="Normal 2 11 33" xfId="2702"/>
    <cellStyle name="Normal 2 11 34" xfId="2703"/>
    <cellStyle name="Normal 2 11 35" xfId="2704"/>
    <cellStyle name="Normal 2 11 36" xfId="2705"/>
    <cellStyle name="Normal 2 11 37" xfId="2706"/>
    <cellStyle name="Normal 2 11 38" xfId="2707"/>
    <cellStyle name="Normal 2 11 39" xfId="2708"/>
    <cellStyle name="Normal 2 11 4" xfId="2709"/>
    <cellStyle name="Normal 2 11 40" xfId="2710"/>
    <cellStyle name="Normal 2 11 41" xfId="2711"/>
    <cellStyle name="Normal 2 11 42" xfId="2712"/>
    <cellStyle name="Normal 2 11 43" xfId="2713"/>
    <cellStyle name="Normal 2 11 44" xfId="2714"/>
    <cellStyle name="Normal 2 11 45" xfId="2715"/>
    <cellStyle name="Normal 2 11 46" xfId="2716"/>
    <cellStyle name="Normal 2 11 47" xfId="2717"/>
    <cellStyle name="Normal 2 11 48" xfId="2718"/>
    <cellStyle name="Normal 2 11 49" xfId="2719"/>
    <cellStyle name="Normal 2 11 5" xfId="2720"/>
    <cellStyle name="Normal 2 11 50" xfId="2721"/>
    <cellStyle name="Normal 2 11 51" xfId="2722"/>
    <cellStyle name="Normal 2 11 52" xfId="2723"/>
    <cellStyle name="Normal 2 11 53" xfId="2724"/>
    <cellStyle name="Normal 2 11 54" xfId="2725"/>
    <cellStyle name="Normal 2 11 55" xfId="2726"/>
    <cellStyle name="Normal 2 11 56" xfId="2727"/>
    <cellStyle name="Normal 2 11 57" xfId="2728"/>
    <cellStyle name="Normal 2 11 58" xfId="2729"/>
    <cellStyle name="Normal 2 11 59" xfId="2730"/>
    <cellStyle name="Normal 2 11 6" xfId="2731"/>
    <cellStyle name="Normal 2 11 60" xfId="2732"/>
    <cellStyle name="Normal 2 11 7" xfId="2733"/>
    <cellStyle name="Normal 2 11 8" xfId="2734"/>
    <cellStyle name="Normal 2 11 9" xfId="2735"/>
    <cellStyle name="Normal 2 12" xfId="2736"/>
    <cellStyle name="Normal 2 12 10" xfId="2737"/>
    <cellStyle name="Normal 2 12 11" xfId="2738"/>
    <cellStyle name="Normal 2 12 12" xfId="2739"/>
    <cellStyle name="Normal 2 12 13" xfId="2740"/>
    <cellStyle name="Normal 2 12 14" xfId="2741"/>
    <cellStyle name="Normal 2 12 15" xfId="2742"/>
    <cellStyle name="Normal 2 12 16" xfId="2743"/>
    <cellStyle name="Normal 2 12 17" xfId="2744"/>
    <cellStyle name="Normal 2 12 18" xfId="2745"/>
    <cellStyle name="Normal 2 12 19" xfId="2746"/>
    <cellStyle name="Normal 2 12 2" xfId="2747"/>
    <cellStyle name="Normal 2 12 20" xfId="2748"/>
    <cellStyle name="Normal 2 12 21" xfId="2749"/>
    <cellStyle name="Normal 2 12 22" xfId="2750"/>
    <cellStyle name="Normal 2 12 23" xfId="2751"/>
    <cellStyle name="Normal 2 12 24" xfId="2752"/>
    <cellStyle name="Normal 2 12 25" xfId="2753"/>
    <cellStyle name="Normal 2 12 26" xfId="2754"/>
    <cellStyle name="Normal 2 12 27" xfId="2755"/>
    <cellStyle name="Normal 2 12 28" xfId="2756"/>
    <cellStyle name="Normal 2 12 29" xfId="2757"/>
    <cellStyle name="Normal 2 12 3" xfId="2758"/>
    <cellStyle name="Normal 2 12 30" xfId="2759"/>
    <cellStyle name="Normal 2 12 31" xfId="2760"/>
    <cellStyle name="Normal 2 12 32" xfId="2761"/>
    <cellStyle name="Normal 2 12 33" xfId="2762"/>
    <cellStyle name="Normal 2 12 34" xfId="2763"/>
    <cellStyle name="Normal 2 12 35" xfId="2764"/>
    <cellStyle name="Normal 2 12 36" xfId="2765"/>
    <cellStyle name="Normal 2 12 37" xfId="2766"/>
    <cellStyle name="Normal 2 12 38" xfId="2767"/>
    <cellStyle name="Normal 2 12 39" xfId="2768"/>
    <cellStyle name="Normal 2 12 4" xfId="2769"/>
    <cellStyle name="Normal 2 12 40" xfId="2770"/>
    <cellStyle name="Normal 2 12 41" xfId="2771"/>
    <cellStyle name="Normal 2 12 42" xfId="2772"/>
    <cellStyle name="Normal 2 12 43" xfId="2773"/>
    <cellStyle name="Normal 2 12 44" xfId="2774"/>
    <cellStyle name="Normal 2 12 45" xfId="2775"/>
    <cellStyle name="Normal 2 12 46" xfId="2776"/>
    <cellStyle name="Normal 2 12 47" xfId="2777"/>
    <cellStyle name="Normal 2 12 48" xfId="2778"/>
    <cellStyle name="Normal 2 12 49" xfId="2779"/>
    <cellStyle name="Normal 2 12 5" xfId="2780"/>
    <cellStyle name="Normal 2 12 50" xfId="2781"/>
    <cellStyle name="Normal 2 12 51" xfId="2782"/>
    <cellStyle name="Normal 2 12 52" xfId="2783"/>
    <cellStyle name="Normal 2 12 53" xfId="2784"/>
    <cellStyle name="Normal 2 12 54" xfId="2785"/>
    <cellStyle name="Normal 2 12 55" xfId="2786"/>
    <cellStyle name="Normal 2 12 56" xfId="2787"/>
    <cellStyle name="Normal 2 12 57" xfId="2788"/>
    <cellStyle name="Normal 2 12 58" xfId="2789"/>
    <cellStyle name="Normal 2 12 59" xfId="2790"/>
    <cellStyle name="Normal 2 12 6" xfId="2791"/>
    <cellStyle name="Normal 2 12 60" xfId="2792"/>
    <cellStyle name="Normal 2 12 7" xfId="2793"/>
    <cellStyle name="Normal 2 12 8" xfId="2794"/>
    <cellStyle name="Normal 2 12 9" xfId="2795"/>
    <cellStyle name="Normal 2 13" xfId="2796"/>
    <cellStyle name="Normal 2 13 10" xfId="2797"/>
    <cellStyle name="Normal 2 13 11" xfId="2798"/>
    <cellStyle name="Normal 2 13 12" xfId="2799"/>
    <cellStyle name="Normal 2 13 13" xfId="2800"/>
    <cellStyle name="Normal 2 13 14" xfId="2801"/>
    <cellStyle name="Normal 2 13 15" xfId="2802"/>
    <cellStyle name="Normal 2 13 16" xfId="2803"/>
    <cellStyle name="Normal 2 13 17" xfId="2804"/>
    <cellStyle name="Normal 2 13 18" xfId="2805"/>
    <cellStyle name="Normal 2 13 19" xfId="2806"/>
    <cellStyle name="Normal 2 13 2" xfId="2807"/>
    <cellStyle name="Normal 2 13 20" xfId="2808"/>
    <cellStyle name="Normal 2 13 21" xfId="2809"/>
    <cellStyle name="Normal 2 13 22" xfId="2810"/>
    <cellStyle name="Normal 2 13 23" xfId="2811"/>
    <cellStyle name="Normal 2 13 24" xfId="2812"/>
    <cellStyle name="Normal 2 13 25" xfId="2813"/>
    <cellStyle name="Normal 2 13 26" xfId="2814"/>
    <cellStyle name="Normal 2 13 27" xfId="2815"/>
    <cellStyle name="Normal 2 13 28" xfId="2816"/>
    <cellStyle name="Normal 2 13 29" xfId="2817"/>
    <cellStyle name="Normal 2 13 3" xfId="2818"/>
    <cellStyle name="Normal 2 13 30" xfId="2819"/>
    <cellStyle name="Normal 2 13 31" xfId="2820"/>
    <cellStyle name="Normal 2 13 32" xfId="2821"/>
    <cellStyle name="Normal 2 13 33" xfId="2822"/>
    <cellStyle name="Normal 2 13 34" xfId="2823"/>
    <cellStyle name="Normal 2 13 35" xfId="2824"/>
    <cellStyle name="Normal 2 13 36" xfId="2825"/>
    <cellStyle name="Normal 2 13 37" xfId="2826"/>
    <cellStyle name="Normal 2 13 38" xfId="2827"/>
    <cellStyle name="Normal 2 13 39" xfId="2828"/>
    <cellStyle name="Normal 2 13 4" xfId="2829"/>
    <cellStyle name="Normal 2 13 40" xfId="2830"/>
    <cellStyle name="Normal 2 13 41" xfId="2831"/>
    <cellStyle name="Normal 2 13 42" xfId="2832"/>
    <cellStyle name="Normal 2 13 43" xfId="2833"/>
    <cellStyle name="Normal 2 13 44" xfId="2834"/>
    <cellStyle name="Normal 2 13 45" xfId="2835"/>
    <cellStyle name="Normal 2 13 46" xfId="2836"/>
    <cellStyle name="Normal 2 13 47" xfId="2837"/>
    <cellStyle name="Normal 2 13 48" xfId="2838"/>
    <cellStyle name="Normal 2 13 49" xfId="2839"/>
    <cellStyle name="Normal 2 13 5" xfId="2840"/>
    <cellStyle name="Normal 2 13 50" xfId="2841"/>
    <cellStyle name="Normal 2 13 51" xfId="2842"/>
    <cellStyle name="Normal 2 13 52" xfId="2843"/>
    <cellStyle name="Normal 2 13 53" xfId="2844"/>
    <cellStyle name="Normal 2 13 54" xfId="2845"/>
    <cellStyle name="Normal 2 13 55" xfId="2846"/>
    <cellStyle name="Normal 2 13 56" xfId="2847"/>
    <cellStyle name="Normal 2 13 57" xfId="2848"/>
    <cellStyle name="Normal 2 13 58" xfId="2849"/>
    <cellStyle name="Normal 2 13 59" xfId="2850"/>
    <cellStyle name="Normal 2 13 6" xfId="2851"/>
    <cellStyle name="Normal 2 13 60" xfId="2852"/>
    <cellStyle name="Normal 2 13 7" xfId="2853"/>
    <cellStyle name="Normal 2 13 8" xfId="2854"/>
    <cellStyle name="Normal 2 13 9" xfId="2855"/>
    <cellStyle name="Normal 2 14" xfId="2856"/>
    <cellStyle name="Normal 2 14 10" xfId="2857"/>
    <cellStyle name="Normal 2 14 11" xfId="2858"/>
    <cellStyle name="Normal 2 14 12" xfId="2859"/>
    <cellStyle name="Normal 2 14 13" xfId="2860"/>
    <cellStyle name="Normal 2 14 14" xfId="2861"/>
    <cellStyle name="Normal 2 14 15" xfId="2862"/>
    <cellStyle name="Normal 2 14 16" xfId="2863"/>
    <cellStyle name="Normal 2 14 17" xfId="2864"/>
    <cellStyle name="Normal 2 14 18" xfId="2865"/>
    <cellStyle name="Normal 2 14 19" xfId="2866"/>
    <cellStyle name="Normal 2 14 2" xfId="2867"/>
    <cellStyle name="Normal 2 14 20" xfId="2868"/>
    <cellStyle name="Normal 2 14 21" xfId="2869"/>
    <cellStyle name="Normal 2 14 22" xfId="2870"/>
    <cellStyle name="Normal 2 14 23" xfId="2871"/>
    <cellStyle name="Normal 2 14 24" xfId="2872"/>
    <cellStyle name="Normal 2 14 25" xfId="2873"/>
    <cellStyle name="Normal 2 14 26" xfId="2874"/>
    <cellStyle name="Normal 2 14 27" xfId="2875"/>
    <cellStyle name="Normal 2 14 28" xfId="2876"/>
    <cellStyle name="Normal 2 14 29" xfId="2877"/>
    <cellStyle name="Normal 2 14 3" xfId="2878"/>
    <cellStyle name="Normal 2 14 30" xfId="2879"/>
    <cellStyle name="Normal 2 14 31" xfId="2880"/>
    <cellStyle name="Normal 2 14 32" xfId="2881"/>
    <cellStyle name="Normal 2 14 33" xfId="2882"/>
    <cellStyle name="Normal 2 14 34" xfId="2883"/>
    <cellStyle name="Normal 2 14 35" xfId="2884"/>
    <cellStyle name="Normal 2 14 36" xfId="2885"/>
    <cellStyle name="Normal 2 14 37" xfId="2886"/>
    <cellStyle name="Normal 2 14 38" xfId="2887"/>
    <cellStyle name="Normal 2 14 39" xfId="2888"/>
    <cellStyle name="Normal 2 14 4" xfId="2889"/>
    <cellStyle name="Normal 2 14 40" xfId="2890"/>
    <cellStyle name="Normal 2 14 41" xfId="2891"/>
    <cellStyle name="Normal 2 14 42" xfId="2892"/>
    <cellStyle name="Normal 2 14 43" xfId="2893"/>
    <cellStyle name="Normal 2 14 44" xfId="2894"/>
    <cellStyle name="Normal 2 14 45" xfId="2895"/>
    <cellStyle name="Normal 2 14 46" xfId="2896"/>
    <cellStyle name="Normal 2 14 47" xfId="2897"/>
    <cellStyle name="Normal 2 14 48" xfId="2898"/>
    <cellStyle name="Normal 2 14 49" xfId="2899"/>
    <cellStyle name="Normal 2 14 5" xfId="2900"/>
    <cellStyle name="Normal 2 14 50" xfId="2901"/>
    <cellStyle name="Normal 2 14 51" xfId="2902"/>
    <cellStyle name="Normal 2 14 52" xfId="2903"/>
    <cellStyle name="Normal 2 14 53" xfId="2904"/>
    <cellStyle name="Normal 2 14 54" xfId="2905"/>
    <cellStyle name="Normal 2 14 55" xfId="2906"/>
    <cellStyle name="Normal 2 14 56" xfId="2907"/>
    <cellStyle name="Normal 2 14 57" xfId="2908"/>
    <cellStyle name="Normal 2 14 58" xfId="2909"/>
    <cellStyle name="Normal 2 14 59" xfId="2910"/>
    <cellStyle name="Normal 2 14 6" xfId="2911"/>
    <cellStyle name="Normal 2 14 7" xfId="2912"/>
    <cellStyle name="Normal 2 14 8" xfId="2913"/>
    <cellStyle name="Normal 2 14 9" xfId="2914"/>
    <cellStyle name="Normal 2 15" xfId="2915"/>
    <cellStyle name="Normal 2 15 10" xfId="2916"/>
    <cellStyle name="Normal 2 15 11" xfId="2917"/>
    <cellStyle name="Normal 2 15 12" xfId="2918"/>
    <cellStyle name="Normal 2 15 13" xfId="2919"/>
    <cellStyle name="Normal 2 15 14" xfId="2920"/>
    <cellStyle name="Normal 2 15 15" xfId="2921"/>
    <cellStyle name="Normal 2 15 16" xfId="2922"/>
    <cellStyle name="Normal 2 15 17" xfId="2923"/>
    <cellStyle name="Normal 2 15 18" xfId="2924"/>
    <cellStyle name="Normal 2 15 19" xfId="2925"/>
    <cellStyle name="Normal 2 15 2" xfId="2926"/>
    <cellStyle name="Normal 2 15 20" xfId="2927"/>
    <cellStyle name="Normal 2 15 21" xfId="2928"/>
    <cellStyle name="Normal 2 15 22" xfId="2929"/>
    <cellStyle name="Normal 2 15 23" xfId="2930"/>
    <cellStyle name="Normal 2 15 24" xfId="2931"/>
    <cellStyle name="Normal 2 15 25" xfId="2932"/>
    <cellStyle name="Normal 2 15 26" xfId="2933"/>
    <cellStyle name="Normal 2 15 27" xfId="2934"/>
    <cellStyle name="Normal 2 15 28" xfId="2935"/>
    <cellStyle name="Normal 2 15 29" xfId="2936"/>
    <cellStyle name="Normal 2 15 3" xfId="2937"/>
    <cellStyle name="Normal 2 15 30" xfId="2938"/>
    <cellStyle name="Normal 2 15 31" xfId="2939"/>
    <cellStyle name="Normal 2 15 32" xfId="2940"/>
    <cellStyle name="Normal 2 15 33" xfId="2941"/>
    <cellStyle name="Normal 2 15 34" xfId="2942"/>
    <cellStyle name="Normal 2 15 35" xfId="2943"/>
    <cellStyle name="Normal 2 15 36" xfId="2944"/>
    <cellStyle name="Normal 2 15 37" xfId="2945"/>
    <cellStyle name="Normal 2 15 38" xfId="2946"/>
    <cellStyle name="Normal 2 15 39" xfId="2947"/>
    <cellStyle name="Normal 2 15 4" xfId="2948"/>
    <cellStyle name="Normal 2 15 40" xfId="2949"/>
    <cellStyle name="Normal 2 15 41" xfId="2950"/>
    <cellStyle name="Normal 2 15 42" xfId="2951"/>
    <cellStyle name="Normal 2 15 43" xfId="2952"/>
    <cellStyle name="Normal 2 15 44" xfId="2953"/>
    <cellStyle name="Normal 2 15 45" xfId="2954"/>
    <cellStyle name="Normal 2 15 46" xfId="2955"/>
    <cellStyle name="Normal 2 15 47" xfId="2956"/>
    <cellStyle name="Normal 2 15 48" xfId="2957"/>
    <cellStyle name="Normal 2 15 49" xfId="2958"/>
    <cellStyle name="Normal 2 15 5" xfId="2959"/>
    <cellStyle name="Normal 2 15 50" xfId="2960"/>
    <cellStyle name="Normal 2 15 51" xfId="2961"/>
    <cellStyle name="Normal 2 15 52" xfId="2962"/>
    <cellStyle name="Normal 2 15 53" xfId="2963"/>
    <cellStyle name="Normal 2 15 54" xfId="2964"/>
    <cellStyle name="Normal 2 15 55" xfId="2965"/>
    <cellStyle name="Normal 2 15 56" xfId="2966"/>
    <cellStyle name="Normal 2 15 57" xfId="2967"/>
    <cellStyle name="Normal 2 15 58" xfId="2968"/>
    <cellStyle name="Normal 2 15 59" xfId="2969"/>
    <cellStyle name="Normal 2 15 6" xfId="2970"/>
    <cellStyle name="Normal 2 15 7" xfId="2971"/>
    <cellStyle name="Normal 2 15 8" xfId="2972"/>
    <cellStyle name="Normal 2 15 9" xfId="2973"/>
    <cellStyle name="Normal 2 16" xfId="2974"/>
    <cellStyle name="Normal 2 17" xfId="2975"/>
    <cellStyle name="Normal 2 18" xfId="2976"/>
    <cellStyle name="Normal 2 19" xfId="2977"/>
    <cellStyle name="Normal 2 2" xfId="3"/>
    <cellStyle name="Normal 2 2 10" xfId="2978"/>
    <cellStyle name="Normal 2 2 11" xfId="2979"/>
    <cellStyle name="Normal 2 2 12" xfId="2980"/>
    <cellStyle name="Normal 2 2 13" xfId="2981"/>
    <cellStyle name="Normal 2 2 14" xfId="2982"/>
    <cellStyle name="Normal 2 2 15" xfId="2983"/>
    <cellStyle name="Normal 2 2 16" xfId="2984"/>
    <cellStyle name="Normal 2 2 17" xfId="2985"/>
    <cellStyle name="Normal 2 2 18" xfId="2986"/>
    <cellStyle name="Normal 2 2 19" xfId="2987"/>
    <cellStyle name="Normal 2 2 2" xfId="178"/>
    <cellStyle name="Normal 2 2 2 10" xfId="2988"/>
    <cellStyle name="Normal 2 2 2 2" xfId="329"/>
    <cellStyle name="Normal 2 2 2 3" xfId="2989"/>
    <cellStyle name="Normal 2 2 2 4" xfId="2990"/>
    <cellStyle name="Normal 2 2 2 5" xfId="2991"/>
    <cellStyle name="Normal 2 2 2 6" xfId="2992"/>
    <cellStyle name="Normal 2 2 2 7" xfId="2993"/>
    <cellStyle name="Normal 2 2 2 8" xfId="2994"/>
    <cellStyle name="Normal 2 2 2 9" xfId="2995"/>
    <cellStyle name="Normal 2 2 20" xfId="2996"/>
    <cellStyle name="Normal 2 2 21" xfId="2997"/>
    <cellStyle name="Normal 2 2 22" xfId="2998"/>
    <cellStyle name="Normal 2 2 23" xfId="2999"/>
    <cellStyle name="Normal 2 2 24" xfId="3000"/>
    <cellStyle name="Normal 2 2 25" xfId="3001"/>
    <cellStyle name="Normal 2 2 26" xfId="3002"/>
    <cellStyle name="Normal 2 2 27" xfId="3003"/>
    <cellStyle name="Normal 2 2 28" xfId="3004"/>
    <cellStyle name="Normal 2 2 29" xfId="3005"/>
    <cellStyle name="Normal 2 2 3" xfId="3006"/>
    <cellStyle name="Normal 2 2 3 2" xfId="3007"/>
    <cellStyle name="Normal 2 2 30" xfId="3008"/>
    <cellStyle name="Normal 2 2 31" xfId="3009"/>
    <cellStyle name="Normal 2 2 32" xfId="3010"/>
    <cellStyle name="Normal 2 2 33" xfId="3011"/>
    <cellStyle name="Normal 2 2 34" xfId="3012"/>
    <cellStyle name="Normal 2 2 35" xfId="3013"/>
    <cellStyle name="Normal 2 2 36" xfId="3014"/>
    <cellStyle name="Normal 2 2 37" xfId="3015"/>
    <cellStyle name="Normal 2 2 38" xfId="3016"/>
    <cellStyle name="Normal 2 2 39" xfId="3017"/>
    <cellStyle name="Normal 2 2 4" xfId="3018"/>
    <cellStyle name="Normal 2 2 4 2" xfId="3019"/>
    <cellStyle name="Normal 2 2 40" xfId="3020"/>
    <cellStyle name="Normal 2 2 41" xfId="3021"/>
    <cellStyle name="Normal 2 2 42" xfId="3022"/>
    <cellStyle name="Normal 2 2 43" xfId="3023"/>
    <cellStyle name="Normal 2 2 44" xfId="3024"/>
    <cellStyle name="Normal 2 2 45" xfId="3025"/>
    <cellStyle name="Normal 2 2 46" xfId="3026"/>
    <cellStyle name="Normal 2 2 47" xfId="3027"/>
    <cellStyle name="Normal 2 2 48" xfId="3028"/>
    <cellStyle name="Normal 2 2 49" xfId="3029"/>
    <cellStyle name="Normal 2 2 5" xfId="3030"/>
    <cellStyle name="Normal 2 2 50" xfId="3031"/>
    <cellStyle name="Normal 2 2 51" xfId="3032"/>
    <cellStyle name="Normal 2 2 52" xfId="3033"/>
    <cellStyle name="Normal 2 2 53" xfId="3034"/>
    <cellStyle name="Normal 2 2 54" xfId="3035"/>
    <cellStyle name="Normal 2 2 55" xfId="3036"/>
    <cellStyle name="Normal 2 2 56" xfId="3037"/>
    <cellStyle name="Normal 2 2 57" xfId="3038"/>
    <cellStyle name="Normal 2 2 58" xfId="3039"/>
    <cellStyle name="Normal 2 2 59" xfId="3040"/>
    <cellStyle name="Normal 2 2 6" xfId="3041"/>
    <cellStyle name="Normal 2 2 60" xfId="3042"/>
    <cellStyle name="Normal 2 2 61" xfId="3043"/>
    <cellStyle name="Normal 2 2 62" xfId="3044"/>
    <cellStyle name="Normal 2 2 63" xfId="3045"/>
    <cellStyle name="Normal 2 2 64" xfId="3046"/>
    <cellStyle name="Normal 2 2 65" xfId="3047"/>
    <cellStyle name="Normal 2 2 66" xfId="3048"/>
    <cellStyle name="Normal 2 2 67" xfId="3049"/>
    <cellStyle name="Normal 2 2 68" xfId="3050"/>
    <cellStyle name="Normal 2 2 69" xfId="3051"/>
    <cellStyle name="Normal 2 2 7" xfId="3052"/>
    <cellStyle name="Normal 2 2 8" xfId="3053"/>
    <cellStyle name="Normal 2 2 9" xfId="3054"/>
    <cellStyle name="Normal 2 20" xfId="3055"/>
    <cellStyle name="Normal 2 21" xfId="3056"/>
    <cellStyle name="Normal 2 22" xfId="3057"/>
    <cellStyle name="Normal 2 23" xfId="3058"/>
    <cellStyle name="Normal 2 24" xfId="3059"/>
    <cellStyle name="Normal 2 25" xfId="3060"/>
    <cellStyle name="Normal 2 26" xfId="3061"/>
    <cellStyle name="Normal 2 27" xfId="3062"/>
    <cellStyle name="Normal 2 28" xfId="3063"/>
    <cellStyle name="Normal 2 29" xfId="3064"/>
    <cellStyle name="Normal 2 3" xfId="3065"/>
    <cellStyle name="Normal 2 3 2" xfId="3066"/>
    <cellStyle name="Normal 2 3 3" xfId="3067"/>
    <cellStyle name="Normal 2 3 4" xfId="3068"/>
    <cellStyle name="Normal 2 3 5" xfId="3069"/>
    <cellStyle name="Normal 2 30" xfId="3070"/>
    <cellStyle name="Normal 2 31" xfId="3071"/>
    <cellStyle name="Normal 2 32" xfId="3072"/>
    <cellStyle name="Normal 2 33" xfId="3073"/>
    <cellStyle name="Normal 2 34" xfId="3074"/>
    <cellStyle name="Normal 2 35" xfId="3075"/>
    <cellStyle name="Normal 2 36" xfId="3076"/>
    <cellStyle name="Normal 2 37" xfId="3077"/>
    <cellStyle name="Normal 2 37 10" xfId="3078"/>
    <cellStyle name="Normal 2 37 11" xfId="3079"/>
    <cellStyle name="Normal 2 37 12" xfId="3080"/>
    <cellStyle name="Normal 2 37 13" xfId="3081"/>
    <cellStyle name="Normal 2 37 14" xfId="3082"/>
    <cellStyle name="Normal 2 37 15" xfId="3083"/>
    <cellStyle name="Normal 2 37 16" xfId="3084"/>
    <cellStyle name="Normal 2 37 17" xfId="3085"/>
    <cellStyle name="Normal 2 37 18" xfId="3086"/>
    <cellStyle name="Normal 2 37 19" xfId="3087"/>
    <cellStyle name="Normal 2 37 2" xfId="3088"/>
    <cellStyle name="Normal 2 37 20" xfId="3089"/>
    <cellStyle name="Normal 2 37 21" xfId="3090"/>
    <cellStyle name="Normal 2 37 22" xfId="3091"/>
    <cellStyle name="Normal 2 37 23" xfId="3092"/>
    <cellStyle name="Normal 2 37 24" xfId="3093"/>
    <cellStyle name="Normal 2 37 25" xfId="3094"/>
    <cellStyle name="Normal 2 37 26" xfId="3095"/>
    <cellStyle name="Normal 2 37 27" xfId="3096"/>
    <cellStyle name="Normal 2 37 3" xfId="3097"/>
    <cellStyle name="Normal 2 37 4" xfId="3098"/>
    <cellStyle name="Normal 2 37 5" xfId="3099"/>
    <cellStyle name="Normal 2 37 6" xfId="3100"/>
    <cellStyle name="Normal 2 37 7" xfId="3101"/>
    <cellStyle name="Normal 2 37 8" xfId="3102"/>
    <cellStyle name="Normal 2 37 9" xfId="3103"/>
    <cellStyle name="Normal 2 38" xfId="3104"/>
    <cellStyle name="Normal 2 38 10" xfId="3105"/>
    <cellStyle name="Normal 2 38 11" xfId="3106"/>
    <cellStyle name="Normal 2 38 12" xfId="3107"/>
    <cellStyle name="Normal 2 38 13" xfId="3108"/>
    <cellStyle name="Normal 2 38 14" xfId="3109"/>
    <cellStyle name="Normal 2 38 15" xfId="3110"/>
    <cellStyle name="Normal 2 38 16" xfId="3111"/>
    <cellStyle name="Normal 2 38 17" xfId="3112"/>
    <cellStyle name="Normal 2 38 18" xfId="3113"/>
    <cellStyle name="Normal 2 38 19" xfId="3114"/>
    <cellStyle name="Normal 2 38 2" xfId="3115"/>
    <cellStyle name="Normal 2 38 20" xfId="3116"/>
    <cellStyle name="Normal 2 38 21" xfId="3117"/>
    <cellStyle name="Normal 2 38 22" xfId="3118"/>
    <cellStyle name="Normal 2 38 23" xfId="3119"/>
    <cellStyle name="Normal 2 38 24" xfId="3120"/>
    <cellStyle name="Normal 2 38 25" xfId="3121"/>
    <cellStyle name="Normal 2 38 26" xfId="3122"/>
    <cellStyle name="Normal 2 38 27" xfId="3123"/>
    <cellStyle name="Normal 2 38 3" xfId="3124"/>
    <cellStyle name="Normal 2 38 4" xfId="3125"/>
    <cellStyle name="Normal 2 38 5" xfId="3126"/>
    <cellStyle name="Normal 2 38 6" xfId="3127"/>
    <cellStyle name="Normal 2 38 7" xfId="3128"/>
    <cellStyle name="Normal 2 38 8" xfId="3129"/>
    <cellStyle name="Normal 2 38 9" xfId="3130"/>
    <cellStyle name="Normal 2 39" xfId="3131"/>
    <cellStyle name="Normal 2 39 10" xfId="3132"/>
    <cellStyle name="Normal 2 39 11" xfId="3133"/>
    <cellStyle name="Normal 2 39 12" xfId="3134"/>
    <cellStyle name="Normal 2 39 13" xfId="3135"/>
    <cellStyle name="Normal 2 39 14" xfId="3136"/>
    <cellStyle name="Normal 2 39 15" xfId="3137"/>
    <cellStyle name="Normal 2 39 16" xfId="3138"/>
    <cellStyle name="Normal 2 39 17" xfId="3139"/>
    <cellStyle name="Normal 2 39 18" xfId="3140"/>
    <cellStyle name="Normal 2 39 19" xfId="3141"/>
    <cellStyle name="Normal 2 39 2" xfId="3142"/>
    <cellStyle name="Normal 2 39 20" xfId="3143"/>
    <cellStyle name="Normal 2 39 21" xfId="3144"/>
    <cellStyle name="Normal 2 39 22" xfId="3145"/>
    <cellStyle name="Normal 2 39 23" xfId="3146"/>
    <cellStyle name="Normal 2 39 24" xfId="3147"/>
    <cellStyle name="Normal 2 39 25" xfId="3148"/>
    <cellStyle name="Normal 2 39 26" xfId="3149"/>
    <cellStyle name="Normal 2 39 27" xfId="3150"/>
    <cellStyle name="Normal 2 39 3" xfId="3151"/>
    <cellStyle name="Normal 2 39 4" xfId="3152"/>
    <cellStyle name="Normal 2 39 5" xfId="3153"/>
    <cellStyle name="Normal 2 39 6" xfId="3154"/>
    <cellStyle name="Normal 2 39 7" xfId="3155"/>
    <cellStyle name="Normal 2 39 8" xfId="3156"/>
    <cellStyle name="Normal 2 39 9" xfId="3157"/>
    <cellStyle name="Normal 2 4" xfId="3158"/>
    <cellStyle name="Normal 2 4 2" xfId="3159"/>
    <cellStyle name="Normal 2 4 3" xfId="3160"/>
    <cellStyle name="Normal 2 4 4" xfId="3161"/>
    <cellStyle name="Normal 2 40" xfId="3162"/>
    <cellStyle name="Normal 2 40 2" xfId="3163"/>
    <cellStyle name="Normal 2 41" xfId="3164"/>
    <cellStyle name="Normal 2 42" xfId="3165"/>
    <cellStyle name="Normal 2 42 2" xfId="3166"/>
    <cellStyle name="Normal 2 43" xfId="3167"/>
    <cellStyle name="Normal 2 44" xfId="3168"/>
    <cellStyle name="Normal 2 45" xfId="3169"/>
    <cellStyle name="Normal 2 45 2" xfId="3170"/>
    <cellStyle name="Normal 2 46" xfId="3171"/>
    <cellStyle name="Normal 2 47" xfId="3172"/>
    <cellStyle name="Normal 2 48" xfId="3173"/>
    <cellStyle name="Normal 2 49" xfId="3174"/>
    <cellStyle name="Normal 2 5" xfId="3175"/>
    <cellStyle name="Normal 2 5 2" xfId="3176"/>
    <cellStyle name="Normal 2 50" xfId="3177"/>
    <cellStyle name="Normal 2 51" xfId="3178"/>
    <cellStyle name="Normal 2 52" xfId="3179"/>
    <cellStyle name="Normal 2 52 2" xfId="3180"/>
    <cellStyle name="Normal 2 53" xfId="3181"/>
    <cellStyle name="Normal 2 54" xfId="3182"/>
    <cellStyle name="Normal 2 54 2" xfId="3183"/>
    <cellStyle name="Normal 2 55" xfId="3184"/>
    <cellStyle name="Normal 2 55 2" xfId="3185"/>
    <cellStyle name="Normal 2 56" xfId="3186"/>
    <cellStyle name="Normal 2 56 2" xfId="3187"/>
    <cellStyle name="Normal 2 57" xfId="3188"/>
    <cellStyle name="Normal 2 57 2" xfId="3189"/>
    <cellStyle name="Normal 2 57 3" xfId="3190"/>
    <cellStyle name="Normal 2 58" xfId="3191"/>
    <cellStyle name="Normal 2 6" xfId="3192"/>
    <cellStyle name="Normal 2 6 2" xfId="3193"/>
    <cellStyle name="Normal 2 7" xfId="3194"/>
    <cellStyle name="Normal 2 7 2" xfId="3195"/>
    <cellStyle name="Normal 2 8" xfId="3196"/>
    <cellStyle name="Normal 2 8 2" xfId="3197"/>
    <cellStyle name="Normal 2 9" xfId="3198"/>
    <cellStyle name="Normal 2 9 2" xfId="3199"/>
    <cellStyle name="Normal 2_2009_06_05_Claims Sheets" xfId="3200"/>
    <cellStyle name="Normal 20" xfId="179"/>
    <cellStyle name="Normal 20 10" xfId="3201"/>
    <cellStyle name="Normal 20 11" xfId="3202"/>
    <cellStyle name="Normal 20 12" xfId="3203"/>
    <cellStyle name="Normal 20 13" xfId="3204"/>
    <cellStyle name="Normal 20 14" xfId="3205"/>
    <cellStyle name="Normal 20 15" xfId="3206"/>
    <cellStyle name="Normal 20 16" xfId="3207"/>
    <cellStyle name="Normal 20 17" xfId="3208"/>
    <cellStyle name="Normal 20 18" xfId="3209"/>
    <cellStyle name="Normal 20 19" xfId="3210"/>
    <cellStyle name="Normal 20 2" xfId="2"/>
    <cellStyle name="Normal 20 20" xfId="3211"/>
    <cellStyle name="Normal 20 21" xfId="3212"/>
    <cellStyle name="Normal 20 22" xfId="3213"/>
    <cellStyle name="Normal 20 23" xfId="3214"/>
    <cellStyle name="Normal 20 24" xfId="3215"/>
    <cellStyle name="Normal 20 25" xfId="3216"/>
    <cellStyle name="Normal 20 26" xfId="3217"/>
    <cellStyle name="Normal 20 27" xfId="3218"/>
    <cellStyle name="Normal 20 28" xfId="3219"/>
    <cellStyle name="Normal 20 29" xfId="3220"/>
    <cellStyle name="Normal 20 3" xfId="3221"/>
    <cellStyle name="Normal 20 4" xfId="3222"/>
    <cellStyle name="Normal 20 5" xfId="3223"/>
    <cellStyle name="Normal 20 6" xfId="3224"/>
    <cellStyle name="Normal 20 7" xfId="3225"/>
    <cellStyle name="Normal 20 8" xfId="3226"/>
    <cellStyle name="Normal 20 9" xfId="3227"/>
    <cellStyle name="Normal 21" xfId="180"/>
    <cellStyle name="Normal 21 10" xfId="3228"/>
    <cellStyle name="Normal 21 11" xfId="3229"/>
    <cellStyle name="Normal 21 12" xfId="3230"/>
    <cellStyle name="Normal 21 13" xfId="3231"/>
    <cellStyle name="Normal 21 14" xfId="3232"/>
    <cellStyle name="Normal 21 15" xfId="3233"/>
    <cellStyle name="Normal 21 16" xfId="3234"/>
    <cellStyle name="Normal 21 17" xfId="3235"/>
    <cellStyle name="Normal 21 18" xfId="3236"/>
    <cellStyle name="Normal 21 19" xfId="3237"/>
    <cellStyle name="Normal 21 2" xfId="3238"/>
    <cellStyle name="Normal 21 20" xfId="3239"/>
    <cellStyle name="Normal 21 21" xfId="3240"/>
    <cellStyle name="Normal 21 22" xfId="3241"/>
    <cellStyle name="Normal 21 23" xfId="3242"/>
    <cellStyle name="Normal 21 24" xfId="3243"/>
    <cellStyle name="Normal 21 25" xfId="3244"/>
    <cellStyle name="Normal 21 26" xfId="3245"/>
    <cellStyle name="Normal 21 27" xfId="3246"/>
    <cellStyle name="Normal 21 28" xfId="3247"/>
    <cellStyle name="Normal 21 29" xfId="3248"/>
    <cellStyle name="Normal 21 3" xfId="3249"/>
    <cellStyle name="Normal 21 4" xfId="3250"/>
    <cellStyle name="Normal 21 5" xfId="3251"/>
    <cellStyle name="Normal 21 6" xfId="3252"/>
    <cellStyle name="Normal 21 7" xfId="3253"/>
    <cellStyle name="Normal 21 8" xfId="3254"/>
    <cellStyle name="Normal 21 9" xfId="3255"/>
    <cellStyle name="Normal 22" xfId="181"/>
    <cellStyle name="Normal 22 10" xfId="3256"/>
    <cellStyle name="Normal 22 11" xfId="3257"/>
    <cellStyle name="Normal 22 12" xfId="3258"/>
    <cellStyle name="Normal 22 13" xfId="3259"/>
    <cellStyle name="Normal 22 14" xfId="3260"/>
    <cellStyle name="Normal 22 15" xfId="3261"/>
    <cellStyle name="Normal 22 16" xfId="3262"/>
    <cellStyle name="Normal 22 17" xfId="3263"/>
    <cellStyle name="Normal 22 18" xfId="3264"/>
    <cellStyle name="Normal 22 19" xfId="3265"/>
    <cellStyle name="Normal 22 2" xfId="3266"/>
    <cellStyle name="Normal 22 20" xfId="3267"/>
    <cellStyle name="Normal 22 21" xfId="3268"/>
    <cellStyle name="Normal 22 22" xfId="3269"/>
    <cellStyle name="Normal 22 23" xfId="3270"/>
    <cellStyle name="Normal 22 24" xfId="3271"/>
    <cellStyle name="Normal 22 25" xfId="3272"/>
    <cellStyle name="Normal 22 26" xfId="3273"/>
    <cellStyle name="Normal 22 27" xfId="3274"/>
    <cellStyle name="Normal 22 28" xfId="3275"/>
    <cellStyle name="Normal 22 29" xfId="3276"/>
    <cellStyle name="Normal 22 3" xfId="3277"/>
    <cellStyle name="Normal 22 30" xfId="3278"/>
    <cellStyle name="Normal 22 4" xfId="3279"/>
    <cellStyle name="Normal 22 5" xfId="3280"/>
    <cellStyle name="Normal 22 6" xfId="3281"/>
    <cellStyle name="Normal 22 7" xfId="3282"/>
    <cellStyle name="Normal 22 8" xfId="3283"/>
    <cellStyle name="Normal 22 9" xfId="3284"/>
    <cellStyle name="Normal 228" xfId="3285"/>
    <cellStyle name="Normal 23" xfId="182"/>
    <cellStyle name="Normal 23 10" xfId="3286"/>
    <cellStyle name="Normal 23 11" xfId="3287"/>
    <cellStyle name="Normal 23 12" xfId="3288"/>
    <cellStyle name="Normal 23 13" xfId="3289"/>
    <cellStyle name="Normal 23 14" xfId="3290"/>
    <cellStyle name="Normal 23 15" xfId="3291"/>
    <cellStyle name="Normal 23 16" xfId="3292"/>
    <cellStyle name="Normal 23 17" xfId="3293"/>
    <cellStyle name="Normal 23 18" xfId="3294"/>
    <cellStyle name="Normal 23 19" xfId="3295"/>
    <cellStyle name="Normal 23 2" xfId="3296"/>
    <cellStyle name="Normal 23 20" xfId="3297"/>
    <cellStyle name="Normal 23 21" xfId="3298"/>
    <cellStyle name="Normal 23 22" xfId="3299"/>
    <cellStyle name="Normal 23 23" xfId="3300"/>
    <cellStyle name="Normal 23 24" xfId="3301"/>
    <cellStyle name="Normal 23 25" xfId="3302"/>
    <cellStyle name="Normal 23 26" xfId="3303"/>
    <cellStyle name="Normal 23 27" xfId="3304"/>
    <cellStyle name="Normal 23 28" xfId="3305"/>
    <cellStyle name="Normal 23 29" xfId="3306"/>
    <cellStyle name="Normal 23 3" xfId="3307"/>
    <cellStyle name="Normal 23 30" xfId="3308"/>
    <cellStyle name="Normal 23 4" xfId="3309"/>
    <cellStyle name="Normal 23 5" xfId="3310"/>
    <cellStyle name="Normal 23 6" xfId="3311"/>
    <cellStyle name="Normal 23 7" xfId="3312"/>
    <cellStyle name="Normal 23 8" xfId="3313"/>
    <cellStyle name="Normal 23 9" xfId="3314"/>
    <cellStyle name="Normal 24" xfId="327"/>
    <cellStyle name="Normal 24 10" xfId="3315"/>
    <cellStyle name="Normal 24 11" xfId="3316"/>
    <cellStyle name="Normal 24 12" xfId="3317"/>
    <cellStyle name="Normal 24 13" xfId="3318"/>
    <cellStyle name="Normal 24 14" xfId="3319"/>
    <cellStyle name="Normal 24 15" xfId="3320"/>
    <cellStyle name="Normal 24 16" xfId="3321"/>
    <cellStyle name="Normal 24 17" xfId="3322"/>
    <cellStyle name="Normal 24 18" xfId="3323"/>
    <cellStyle name="Normal 24 19" xfId="3324"/>
    <cellStyle name="Normal 24 2" xfId="3325"/>
    <cellStyle name="Normal 24 20" xfId="3326"/>
    <cellStyle name="Normal 24 21" xfId="3327"/>
    <cellStyle name="Normal 24 22" xfId="3328"/>
    <cellStyle name="Normal 24 23" xfId="3329"/>
    <cellStyle name="Normal 24 24" xfId="3330"/>
    <cellStyle name="Normal 24 25" xfId="3331"/>
    <cellStyle name="Normal 24 26" xfId="3332"/>
    <cellStyle name="Normal 24 27" xfId="3333"/>
    <cellStyle name="Normal 24 28" xfId="3334"/>
    <cellStyle name="Normal 24 29" xfId="3335"/>
    <cellStyle name="Normal 24 3" xfId="3336"/>
    <cellStyle name="Normal 24 30" xfId="3337"/>
    <cellStyle name="Normal 24 4" xfId="3338"/>
    <cellStyle name="Normal 24 5" xfId="3339"/>
    <cellStyle name="Normal 24 6" xfId="3340"/>
    <cellStyle name="Normal 24 7" xfId="3341"/>
    <cellStyle name="Normal 24 8" xfId="3342"/>
    <cellStyle name="Normal 24 9" xfId="3343"/>
    <cellStyle name="Normal 25" xfId="3344"/>
    <cellStyle name="Normal 25 10" xfId="3345"/>
    <cellStyle name="Normal 25 11" xfId="3346"/>
    <cellStyle name="Normal 25 12" xfId="3347"/>
    <cellStyle name="Normal 25 13" xfId="3348"/>
    <cellStyle name="Normal 25 14" xfId="3349"/>
    <cellStyle name="Normal 25 15" xfId="3350"/>
    <cellStyle name="Normal 25 16" xfId="3351"/>
    <cellStyle name="Normal 25 17" xfId="3352"/>
    <cellStyle name="Normal 25 18" xfId="3353"/>
    <cellStyle name="Normal 25 19" xfId="3354"/>
    <cellStyle name="Normal 25 2" xfId="3355"/>
    <cellStyle name="Normal 25 20" xfId="3356"/>
    <cellStyle name="Normal 25 21" xfId="3357"/>
    <cellStyle name="Normal 25 22" xfId="3358"/>
    <cellStyle name="Normal 25 23" xfId="3359"/>
    <cellStyle name="Normal 25 24" xfId="3360"/>
    <cellStyle name="Normal 25 25" xfId="3361"/>
    <cellStyle name="Normal 25 26" xfId="3362"/>
    <cellStyle name="Normal 25 27" xfId="3363"/>
    <cellStyle name="Normal 25 28" xfId="3364"/>
    <cellStyle name="Normal 25 29" xfId="3365"/>
    <cellStyle name="Normal 25 3" xfId="3366"/>
    <cellStyle name="Normal 25 30" xfId="3367"/>
    <cellStyle name="Normal 25 4" xfId="3368"/>
    <cellStyle name="Normal 25 5" xfId="3369"/>
    <cellStyle name="Normal 25 6" xfId="3370"/>
    <cellStyle name="Normal 25 7" xfId="3371"/>
    <cellStyle name="Normal 25 8" xfId="3372"/>
    <cellStyle name="Normal 25 9" xfId="3373"/>
    <cellStyle name="Normal 26" xfId="3374"/>
    <cellStyle name="Normal 26 10" xfId="3375"/>
    <cellStyle name="Normal 26 11" xfId="3376"/>
    <cellStyle name="Normal 26 12" xfId="3377"/>
    <cellStyle name="Normal 26 13" xfId="3378"/>
    <cellStyle name="Normal 26 14" xfId="3379"/>
    <cellStyle name="Normal 26 15" xfId="3380"/>
    <cellStyle name="Normal 26 16" xfId="3381"/>
    <cellStyle name="Normal 26 17" xfId="3382"/>
    <cellStyle name="Normal 26 18" xfId="3383"/>
    <cellStyle name="Normal 26 19" xfId="3384"/>
    <cellStyle name="Normal 26 2" xfId="3385"/>
    <cellStyle name="Normal 26 20" xfId="3386"/>
    <cellStyle name="Normal 26 21" xfId="3387"/>
    <cellStyle name="Normal 26 22" xfId="3388"/>
    <cellStyle name="Normal 26 23" xfId="3389"/>
    <cellStyle name="Normal 26 24" xfId="3390"/>
    <cellStyle name="Normal 26 25" xfId="3391"/>
    <cellStyle name="Normal 26 26" xfId="3392"/>
    <cellStyle name="Normal 26 27" xfId="3393"/>
    <cellStyle name="Normal 26 28" xfId="3394"/>
    <cellStyle name="Normal 26 29" xfId="3395"/>
    <cellStyle name="Normal 26 3" xfId="3396"/>
    <cellStyle name="Normal 26 30" xfId="3397"/>
    <cellStyle name="Normal 26 4" xfId="3398"/>
    <cellStyle name="Normal 26 5" xfId="3399"/>
    <cellStyle name="Normal 26 6" xfId="3400"/>
    <cellStyle name="Normal 26 7" xfId="3401"/>
    <cellStyle name="Normal 26 8" xfId="3402"/>
    <cellStyle name="Normal 26 9" xfId="3403"/>
    <cellStyle name="Normal 27" xfId="3404"/>
    <cellStyle name="Normal 27 10" xfId="3405"/>
    <cellStyle name="Normal 27 11" xfId="3406"/>
    <cellStyle name="Normal 27 12" xfId="3407"/>
    <cellStyle name="Normal 27 13" xfId="3408"/>
    <cellStyle name="Normal 27 14" xfId="3409"/>
    <cellStyle name="Normal 27 15" xfId="3410"/>
    <cellStyle name="Normal 27 16" xfId="3411"/>
    <cellStyle name="Normal 27 17" xfId="3412"/>
    <cellStyle name="Normal 27 18" xfId="3413"/>
    <cellStyle name="Normal 27 19" xfId="3414"/>
    <cellStyle name="Normal 27 2" xfId="3415"/>
    <cellStyle name="Normal 27 20" xfId="3416"/>
    <cellStyle name="Normal 27 21" xfId="3417"/>
    <cellStyle name="Normal 27 22" xfId="3418"/>
    <cellStyle name="Normal 27 23" xfId="3419"/>
    <cellStyle name="Normal 27 24" xfId="3420"/>
    <cellStyle name="Normal 27 25" xfId="3421"/>
    <cellStyle name="Normal 27 26" xfId="3422"/>
    <cellStyle name="Normal 27 27" xfId="3423"/>
    <cellStyle name="Normal 27 28" xfId="3424"/>
    <cellStyle name="Normal 27 29" xfId="3425"/>
    <cellStyle name="Normal 27 3" xfId="3426"/>
    <cellStyle name="Normal 27 30" xfId="3427"/>
    <cellStyle name="Normal 27 4" xfId="3428"/>
    <cellStyle name="Normal 27 5" xfId="3429"/>
    <cellStyle name="Normal 27 6" xfId="3430"/>
    <cellStyle name="Normal 27 7" xfId="3431"/>
    <cellStyle name="Normal 27 8" xfId="3432"/>
    <cellStyle name="Normal 27 9" xfId="3433"/>
    <cellStyle name="Normal 28" xfId="3434"/>
    <cellStyle name="Normal 28 10" xfId="3435"/>
    <cellStyle name="Normal 28 11" xfId="3436"/>
    <cellStyle name="Normal 28 12" xfId="3437"/>
    <cellStyle name="Normal 28 13" xfId="3438"/>
    <cellStyle name="Normal 28 14" xfId="3439"/>
    <cellStyle name="Normal 28 15" xfId="3440"/>
    <cellStyle name="Normal 28 16" xfId="3441"/>
    <cellStyle name="Normal 28 17" xfId="3442"/>
    <cellStyle name="Normal 28 18" xfId="3443"/>
    <cellStyle name="Normal 28 19" xfId="3444"/>
    <cellStyle name="Normal 28 2" xfId="3445"/>
    <cellStyle name="Normal 28 20" xfId="3446"/>
    <cellStyle name="Normal 28 21" xfId="3447"/>
    <cellStyle name="Normal 28 22" xfId="3448"/>
    <cellStyle name="Normal 28 23" xfId="3449"/>
    <cellStyle name="Normal 28 24" xfId="3450"/>
    <cellStyle name="Normal 28 25" xfId="3451"/>
    <cellStyle name="Normal 28 26" xfId="3452"/>
    <cellStyle name="Normal 28 27" xfId="3453"/>
    <cellStyle name="Normal 28 28" xfId="3454"/>
    <cellStyle name="Normal 28 29" xfId="3455"/>
    <cellStyle name="Normal 28 3" xfId="3456"/>
    <cellStyle name="Normal 28 30" xfId="3457"/>
    <cellStyle name="Normal 28 4" xfId="3458"/>
    <cellStyle name="Normal 28 5" xfId="3459"/>
    <cellStyle name="Normal 28 6" xfId="3460"/>
    <cellStyle name="Normal 28 7" xfId="3461"/>
    <cellStyle name="Normal 28 8" xfId="3462"/>
    <cellStyle name="Normal 28 9" xfId="3463"/>
    <cellStyle name="Normal 29" xfId="3464"/>
    <cellStyle name="Normal 29 2" xfId="3465"/>
    <cellStyle name="Normal 29 3" xfId="3466"/>
    <cellStyle name="Normal 29 4" xfId="3467"/>
    <cellStyle name="Normal 29 5" xfId="3468"/>
    <cellStyle name="Normal 29 6" xfId="3469"/>
    <cellStyle name="Normal 29 7" xfId="3470"/>
    <cellStyle name="Normal 3" xfId="183"/>
    <cellStyle name="Normal 3 10" xfId="3471"/>
    <cellStyle name="Normal 3 11" xfId="3472"/>
    <cellStyle name="Normal 3 12" xfId="3473"/>
    <cellStyle name="Normal 3 13" xfId="3474"/>
    <cellStyle name="Normal 3 14" xfId="3475"/>
    <cellStyle name="Normal 3 15" xfId="3476"/>
    <cellStyle name="Normal 3 16" xfId="3477"/>
    <cellStyle name="Normal 3 2" xfId="184"/>
    <cellStyle name="Normal 3 2 2" xfId="3478"/>
    <cellStyle name="Normal 3 2 2 2" xfId="3479"/>
    <cellStyle name="Normal 3 2 2 2 2" xfId="3480"/>
    <cellStyle name="Normal 3 2 2 3" xfId="3481"/>
    <cellStyle name="Normal 3 2 3" xfId="3482"/>
    <cellStyle name="Normal 3 2 3 2" xfId="3483"/>
    <cellStyle name="Normal 3 2 3 3" xfId="3484"/>
    <cellStyle name="Normal 3 2 4" xfId="3485"/>
    <cellStyle name="Normal 3 2 5" xfId="3486"/>
    <cellStyle name="Normal 3 2 6" xfId="3487"/>
    <cellStyle name="Normal 3 2 7" xfId="3488"/>
    <cellStyle name="Normal 3 3" xfId="185"/>
    <cellStyle name="Normal 3 3 2" xfId="186"/>
    <cellStyle name="Normal 3 3 2 2" xfId="187"/>
    <cellStyle name="Normal 3 3 2 3" xfId="3489"/>
    <cellStyle name="Normal 3 3 3" xfId="188"/>
    <cellStyle name="Normal 3 3 3 2" xfId="3490"/>
    <cellStyle name="Normal 3 3 4" xfId="3491"/>
    <cellStyle name="Normal 3 3 5" xfId="3492"/>
    <cellStyle name="Normal 3 3 6" xfId="3493"/>
    <cellStyle name="Normal 3 4" xfId="189"/>
    <cellStyle name="Normal 3 4 2" xfId="190"/>
    <cellStyle name="Normal 3 4 2 2" xfId="191"/>
    <cellStyle name="Normal 3 4 3" xfId="192"/>
    <cellStyle name="Normal 3 4 4" xfId="3494"/>
    <cellStyle name="Normal 3 5" xfId="193"/>
    <cellStyle name="Normal 3 5 2" xfId="194"/>
    <cellStyle name="Normal 3 5 3" xfId="3495"/>
    <cellStyle name="Normal 3 5 4" xfId="3496"/>
    <cellStyle name="Normal 3 6" xfId="195"/>
    <cellStyle name="Normal 3 6 2" xfId="3497"/>
    <cellStyle name="Normal 3 7" xfId="3498"/>
    <cellStyle name="Normal 3 7 2" xfId="3499"/>
    <cellStyle name="Normal 3 7 3" xfId="3500"/>
    <cellStyle name="Normal 3 8" xfId="3501"/>
    <cellStyle name="Normal 3 8 2" xfId="3502"/>
    <cellStyle name="Normal 3 8 3" xfId="3503"/>
    <cellStyle name="Normal 3 9" xfId="3504"/>
    <cellStyle name="Normal 3_MEDUPI COSTS REV 5A post nego" xfId="3505"/>
    <cellStyle name="Normal 30" xfId="3506"/>
    <cellStyle name="Normal 30 2" xfId="3507"/>
    <cellStyle name="Normal 30 3" xfId="3508"/>
    <cellStyle name="Normal 30 4" xfId="3509"/>
    <cellStyle name="Normal 30 5" xfId="3510"/>
    <cellStyle name="Normal 30 6" xfId="3511"/>
    <cellStyle name="Normal 30 7" xfId="3512"/>
    <cellStyle name="Normal 31" xfId="3513"/>
    <cellStyle name="Normal 31 2" xfId="3514"/>
    <cellStyle name="Normal 32" xfId="3515"/>
    <cellStyle name="Normal 32 2" xfId="3516"/>
    <cellStyle name="Normal 33" xfId="3517"/>
    <cellStyle name="Normal 34" xfId="3518"/>
    <cellStyle name="Normal 35" xfId="3519"/>
    <cellStyle name="Normal 36" xfId="3520"/>
    <cellStyle name="Normal 37" xfId="3521"/>
    <cellStyle name="Normal 38" xfId="3522"/>
    <cellStyle name="Normal 39" xfId="3523"/>
    <cellStyle name="Normal 4" xfId="196"/>
    <cellStyle name="Normal 4 10" xfId="3524"/>
    <cellStyle name="Normal 4 11" xfId="3525"/>
    <cellStyle name="Normal 4 12" xfId="3526"/>
    <cellStyle name="Normal 4 13" xfId="3527"/>
    <cellStyle name="Normal 4 14" xfId="3528"/>
    <cellStyle name="Normal 4 15" xfId="3529"/>
    <cellStyle name="Normal 4 2" xfId="3530"/>
    <cellStyle name="Normal 4 2 2" xfId="3531"/>
    <cellStyle name="Normal 4 2 2 2" xfId="3532"/>
    <cellStyle name="Normal 4 2 3" xfId="3533"/>
    <cellStyle name="Normal 4 2 4" xfId="3534"/>
    <cellStyle name="Normal 4 3" xfId="3535"/>
    <cellStyle name="Normal 4 3 2" xfId="3536"/>
    <cellStyle name="Normal 4 3 3" xfId="3537"/>
    <cellStyle name="Normal 4 4" xfId="3538"/>
    <cellStyle name="Normal 4 4 2" xfId="3539"/>
    <cellStyle name="Normal 4 4 3" xfId="3540"/>
    <cellStyle name="Normal 4 5" xfId="3541"/>
    <cellStyle name="Normal 4 5 2" xfId="3542"/>
    <cellStyle name="Normal 4 5 3" xfId="3543"/>
    <cellStyle name="Normal 4 6" xfId="3544"/>
    <cellStyle name="Normal 4 6 2" xfId="3545"/>
    <cellStyle name="Normal 4 7" xfId="3546"/>
    <cellStyle name="Normal 4 7 2" xfId="3547"/>
    <cellStyle name="Normal 4 7 3" xfId="3548"/>
    <cellStyle name="Normal 4 8" xfId="3549"/>
    <cellStyle name="Normal 4 9" xfId="3550"/>
    <cellStyle name="Normal 4_Crocodile west line" xfId="3551"/>
    <cellStyle name="Normal 40" xfId="3552"/>
    <cellStyle name="Normal 41" xfId="3553"/>
    <cellStyle name="Normal 42" xfId="3554"/>
    <cellStyle name="Normal 43" xfId="3555"/>
    <cellStyle name="Normal 44" xfId="3556"/>
    <cellStyle name="Normal 45" xfId="3557"/>
    <cellStyle name="Normal 46" xfId="3558"/>
    <cellStyle name="Normal 47" xfId="3559"/>
    <cellStyle name="Normal 48" xfId="3560"/>
    <cellStyle name="Normal 49" xfId="3561"/>
    <cellStyle name="Normal 5" xfId="197"/>
    <cellStyle name="Normal 5 2" xfId="198"/>
    <cellStyle name="Normal 5 2 2" xfId="3562"/>
    <cellStyle name="Normal 5 2 3" xfId="3563"/>
    <cellStyle name="Normal 5 2 4" xfId="3564"/>
    <cellStyle name="Normal 5 2 5" xfId="3565"/>
    <cellStyle name="Normal 5 2 6" xfId="3566"/>
    <cellStyle name="Normal 5 3" xfId="199"/>
    <cellStyle name="Normal 5 3 2" xfId="3567"/>
    <cellStyle name="Normal 5 3 3" xfId="3568"/>
    <cellStyle name="Normal 5 4" xfId="3569"/>
    <cellStyle name="Normal 5 4 2" xfId="3570"/>
    <cellStyle name="Normal 5 5" xfId="3571"/>
    <cellStyle name="Normal 50" xfId="3572"/>
    <cellStyle name="Normal 51" xfId="3573"/>
    <cellStyle name="Normal 52" xfId="3574"/>
    <cellStyle name="Normal 53" xfId="3575"/>
    <cellStyle name="Normal 54" xfId="3576"/>
    <cellStyle name="Normal 55" xfId="3577"/>
    <cellStyle name="Normal 56" xfId="3578"/>
    <cellStyle name="Normal 57" xfId="3579"/>
    <cellStyle name="Normal 58" xfId="3580"/>
    <cellStyle name="Normal 59" xfId="3581"/>
    <cellStyle name="Normal 6" xfId="200"/>
    <cellStyle name="Normal 6 10" xfId="3582"/>
    <cellStyle name="Normal 6 11" xfId="3583"/>
    <cellStyle name="Normal 6 12" xfId="3584"/>
    <cellStyle name="Normal 6 13" xfId="3585"/>
    <cellStyle name="Normal 6 14" xfId="3586"/>
    <cellStyle name="Normal 6 15" xfId="3587"/>
    <cellStyle name="Normal 6 16" xfId="3588"/>
    <cellStyle name="Normal 6 17" xfId="3589"/>
    <cellStyle name="Normal 6 18" xfId="3590"/>
    <cellStyle name="Normal 6 19" xfId="3591"/>
    <cellStyle name="Normal 6 2" xfId="201"/>
    <cellStyle name="Normal 6 2 2" xfId="3592"/>
    <cellStyle name="Normal 6 2 2 2" xfId="3593"/>
    <cellStyle name="Normal 6 2 3" xfId="3594"/>
    <cellStyle name="Normal 6 20" xfId="3595"/>
    <cellStyle name="Normal 6 21" xfId="3596"/>
    <cellStyle name="Normal 6 22" xfId="3597"/>
    <cellStyle name="Normal 6 23" xfId="3598"/>
    <cellStyle name="Normal 6 24" xfId="3599"/>
    <cellStyle name="Normal 6 25" xfId="3600"/>
    <cellStyle name="Normal 6 26" xfId="3601"/>
    <cellStyle name="Normal 6 27" xfId="3602"/>
    <cellStyle name="Normal 6 28" xfId="3603"/>
    <cellStyle name="Normal 6 29" xfId="3604"/>
    <cellStyle name="Normal 6 3" xfId="202"/>
    <cellStyle name="Normal 6 3 2" xfId="3605"/>
    <cellStyle name="Normal 6 30" xfId="3606"/>
    <cellStyle name="Normal 6 31" xfId="3607"/>
    <cellStyle name="Normal 6 32" xfId="3608"/>
    <cellStyle name="Normal 6 33" xfId="3609"/>
    <cellStyle name="Normal 6 34" xfId="3610"/>
    <cellStyle name="Normal 6 35" xfId="3611"/>
    <cellStyle name="Normal 6 36" xfId="3612"/>
    <cellStyle name="Normal 6 37" xfId="3613"/>
    <cellStyle name="Normal 6 38" xfId="3614"/>
    <cellStyle name="Normal 6 39" xfId="3615"/>
    <cellStyle name="Normal 6 4" xfId="3616"/>
    <cellStyle name="Normal 6 40" xfId="3617"/>
    <cellStyle name="Normal 6 41" xfId="3618"/>
    <cellStyle name="Normal 6 42" xfId="3619"/>
    <cellStyle name="Normal 6 43" xfId="3620"/>
    <cellStyle name="Normal 6 44" xfId="3621"/>
    <cellStyle name="Normal 6 45" xfId="3622"/>
    <cellStyle name="Normal 6 46" xfId="3623"/>
    <cellStyle name="Normal 6 47" xfId="3624"/>
    <cellStyle name="Normal 6 48" xfId="3625"/>
    <cellStyle name="Normal 6 49" xfId="3626"/>
    <cellStyle name="Normal 6 5" xfId="3627"/>
    <cellStyle name="Normal 6 50" xfId="3628"/>
    <cellStyle name="Normal 6 51" xfId="3629"/>
    <cellStyle name="Normal 6 52" xfId="3630"/>
    <cellStyle name="Normal 6 53" xfId="3631"/>
    <cellStyle name="Normal 6 54" xfId="3632"/>
    <cellStyle name="Normal 6 55" xfId="3633"/>
    <cellStyle name="Normal 6 56" xfId="3634"/>
    <cellStyle name="Normal 6 57" xfId="3635"/>
    <cellStyle name="Normal 6 58" xfId="3636"/>
    <cellStyle name="Normal 6 59" xfId="3637"/>
    <cellStyle name="Normal 6 6" xfId="3638"/>
    <cellStyle name="Normal 6 60" xfId="3639"/>
    <cellStyle name="Normal 6 61" xfId="3640"/>
    <cellStyle name="Normal 6 62" xfId="3641"/>
    <cellStyle name="Normal 6 7" xfId="3642"/>
    <cellStyle name="Normal 6 8" xfId="3643"/>
    <cellStyle name="Normal 6 9" xfId="3644"/>
    <cellStyle name="Normal 60" xfId="3645"/>
    <cellStyle name="Normal 61" xfId="3646"/>
    <cellStyle name="Normal 62" xfId="3647"/>
    <cellStyle name="Normal 63" xfId="3648"/>
    <cellStyle name="Normal 64" xfId="3649"/>
    <cellStyle name="Normal 7" xfId="203"/>
    <cellStyle name="Normal 7 10" xfId="3650"/>
    <cellStyle name="Normal 7 11" xfId="3651"/>
    <cellStyle name="Normal 7 12" xfId="3652"/>
    <cellStyle name="Normal 7 13" xfId="3653"/>
    <cellStyle name="Normal 7 14" xfId="3654"/>
    <cellStyle name="Normal 7 15" xfId="3655"/>
    <cellStyle name="Normal 7 16" xfId="3656"/>
    <cellStyle name="Normal 7 17" xfId="3657"/>
    <cellStyle name="Normal 7 18" xfId="3658"/>
    <cellStyle name="Normal 7 19" xfId="3659"/>
    <cellStyle name="Normal 7 2" xfId="204"/>
    <cellStyle name="Normal 7 2 2" xfId="205"/>
    <cellStyle name="Normal 7 2 2 2" xfId="206"/>
    <cellStyle name="Normal 7 2 3" xfId="207"/>
    <cellStyle name="Normal 7 20" xfId="3660"/>
    <cellStyle name="Normal 7 21" xfId="3661"/>
    <cellStyle name="Normal 7 22" xfId="3662"/>
    <cellStyle name="Normal 7 23" xfId="3663"/>
    <cellStyle name="Normal 7 24" xfId="3664"/>
    <cellStyle name="Normal 7 25" xfId="3665"/>
    <cellStyle name="Normal 7 26" xfId="3666"/>
    <cellStyle name="Normal 7 27" xfId="3667"/>
    <cellStyle name="Normal 7 28" xfId="3668"/>
    <cellStyle name="Normal 7 29" xfId="3669"/>
    <cellStyle name="Normal 7 3" xfId="208"/>
    <cellStyle name="Normal 7 3 2" xfId="209"/>
    <cellStyle name="Normal 7 3 2 2" xfId="210"/>
    <cellStyle name="Normal 7 3 3" xfId="211"/>
    <cellStyle name="Normal 7 30" xfId="3670"/>
    <cellStyle name="Normal 7 31" xfId="3671"/>
    <cellStyle name="Normal 7 4" xfId="212"/>
    <cellStyle name="Normal 7 4 2" xfId="213"/>
    <cellStyle name="Normal 7 5" xfId="214"/>
    <cellStyle name="Normal 7 6" xfId="3672"/>
    <cellStyle name="Normal 7 7" xfId="3673"/>
    <cellStyle name="Normal 7 8" xfId="3674"/>
    <cellStyle name="Normal 7 9" xfId="3675"/>
    <cellStyle name="Normal 8" xfId="215"/>
    <cellStyle name="Normal 8 10" xfId="3676"/>
    <cellStyle name="Normal 8 11" xfId="3677"/>
    <cellStyle name="Normal 8 12" xfId="3678"/>
    <cellStyle name="Normal 8 13" xfId="3679"/>
    <cellStyle name="Normal 8 14" xfId="3680"/>
    <cellStyle name="Normal 8 15" xfId="3681"/>
    <cellStyle name="Normal 8 16" xfId="3682"/>
    <cellStyle name="Normal 8 17" xfId="3683"/>
    <cellStyle name="Normal 8 18" xfId="3684"/>
    <cellStyle name="Normal 8 19" xfId="3685"/>
    <cellStyle name="Normal 8 2" xfId="216"/>
    <cellStyle name="Normal 8 2 2" xfId="217"/>
    <cellStyle name="Normal 8 2 2 2" xfId="218"/>
    <cellStyle name="Normal 8 2 3" xfId="219"/>
    <cellStyle name="Normal 8 20" xfId="3686"/>
    <cellStyle name="Normal 8 21" xfId="3687"/>
    <cellStyle name="Normal 8 22" xfId="3688"/>
    <cellStyle name="Normal 8 23" xfId="3689"/>
    <cellStyle name="Normal 8 24" xfId="3690"/>
    <cellStyle name="Normal 8 25" xfId="3691"/>
    <cellStyle name="Normal 8 26" xfId="3692"/>
    <cellStyle name="Normal 8 27" xfId="3693"/>
    <cellStyle name="Normal 8 28" xfId="3694"/>
    <cellStyle name="Normal 8 29" xfId="3695"/>
    <cellStyle name="Normal 8 3" xfId="220"/>
    <cellStyle name="Normal 8 3 2" xfId="221"/>
    <cellStyle name="Normal 8 3 2 2" xfId="222"/>
    <cellStyle name="Normal 8 3 3" xfId="223"/>
    <cellStyle name="Normal 8 30" xfId="3696"/>
    <cellStyle name="Normal 8 31" xfId="3697"/>
    <cellStyle name="Normal 8 32" xfId="3698"/>
    <cellStyle name="Normal 8 33" xfId="3699"/>
    <cellStyle name="Normal 8 34" xfId="3700"/>
    <cellStyle name="Normal 8 4" xfId="224"/>
    <cellStyle name="Normal 8 4 2" xfId="225"/>
    <cellStyle name="Normal 8 5" xfId="226"/>
    <cellStyle name="Normal 8 6" xfId="3701"/>
    <cellStyle name="Normal 8 7" xfId="3702"/>
    <cellStyle name="Normal 8 8" xfId="3703"/>
    <cellStyle name="Normal 8 9" xfId="3704"/>
    <cellStyle name="Normal 85 3" xfId="3705"/>
    <cellStyle name="Normal 9" xfId="227"/>
    <cellStyle name="Normal 9 2" xfId="228"/>
    <cellStyle name="Normal 9 2 2" xfId="3706"/>
    <cellStyle name="Normal 9 2 2 2" xfId="3707"/>
    <cellStyle name="Normal 9 2 3" xfId="3708"/>
    <cellStyle name="Normal 9 3" xfId="3709"/>
    <cellStyle name="Normal 9 3 2" xfId="3710"/>
    <cellStyle name="Normal 9 4" xfId="3711"/>
    <cellStyle name="Normal 9 5" xfId="3712"/>
    <cellStyle name="Normal 9 6" xfId="3713"/>
    <cellStyle name="Normal 9 7" xfId="3714"/>
    <cellStyle name="Normal CC" xfId="229"/>
    <cellStyle name="Normale_Foglio cambi" xfId="3715"/>
    <cellStyle name="Note 10" xfId="3716"/>
    <cellStyle name="Note 10 10" xfId="3717"/>
    <cellStyle name="Note 10 10 2" xfId="3718"/>
    <cellStyle name="Note 10 11" xfId="3719"/>
    <cellStyle name="Note 10 11 2" xfId="3720"/>
    <cellStyle name="Note 10 12" xfId="3721"/>
    <cellStyle name="Note 10 12 2" xfId="3722"/>
    <cellStyle name="Note 10 13" xfId="3723"/>
    <cellStyle name="Note 10 13 2" xfId="3724"/>
    <cellStyle name="Note 10 14" xfId="3725"/>
    <cellStyle name="Note 10 14 2" xfId="3726"/>
    <cellStyle name="Note 10 15" xfId="3727"/>
    <cellStyle name="Note 10 15 2" xfId="3728"/>
    <cellStyle name="Note 10 16" xfId="3729"/>
    <cellStyle name="Note 10 16 2" xfId="3730"/>
    <cellStyle name="Note 10 17" xfId="3731"/>
    <cellStyle name="Note 10 17 2" xfId="3732"/>
    <cellStyle name="Note 10 18" xfId="3733"/>
    <cellStyle name="Note 10 18 2" xfId="3734"/>
    <cellStyle name="Note 10 19" xfId="3735"/>
    <cellStyle name="Note 10 19 2" xfId="3736"/>
    <cellStyle name="Note 10 2" xfId="3737"/>
    <cellStyle name="Note 10 2 2" xfId="3738"/>
    <cellStyle name="Note 10 20" xfId="3739"/>
    <cellStyle name="Note 10 20 2" xfId="3740"/>
    <cellStyle name="Note 10 21" xfId="3741"/>
    <cellStyle name="Note 10 21 2" xfId="3742"/>
    <cellStyle name="Note 10 22" xfId="3743"/>
    <cellStyle name="Note 10 23" xfId="3744"/>
    <cellStyle name="Note 10 3" xfId="3745"/>
    <cellStyle name="Note 10 3 2" xfId="3746"/>
    <cellStyle name="Note 10 4" xfId="3747"/>
    <cellStyle name="Note 10 4 2" xfId="3748"/>
    <cellStyle name="Note 10 5" xfId="3749"/>
    <cellStyle name="Note 10 5 2" xfId="3750"/>
    <cellStyle name="Note 10 6" xfId="3751"/>
    <cellStyle name="Note 10 6 2" xfId="3752"/>
    <cellStyle name="Note 10 7" xfId="3753"/>
    <cellStyle name="Note 10 7 2" xfId="3754"/>
    <cellStyle name="Note 10 8" xfId="3755"/>
    <cellStyle name="Note 10 8 2" xfId="3756"/>
    <cellStyle name="Note 10 9" xfId="3757"/>
    <cellStyle name="Note 10 9 2" xfId="3758"/>
    <cellStyle name="Note 11" xfId="3759"/>
    <cellStyle name="Note 11 10" xfId="3760"/>
    <cellStyle name="Note 11 10 2" xfId="3761"/>
    <cellStyle name="Note 11 11" xfId="3762"/>
    <cellStyle name="Note 11 11 2" xfId="3763"/>
    <cellStyle name="Note 11 12" xfId="3764"/>
    <cellStyle name="Note 11 12 2" xfId="3765"/>
    <cellStyle name="Note 11 13" xfId="3766"/>
    <cellStyle name="Note 11 13 2" xfId="3767"/>
    <cellStyle name="Note 11 14" xfId="3768"/>
    <cellStyle name="Note 11 14 2" xfId="3769"/>
    <cellStyle name="Note 11 15" xfId="3770"/>
    <cellStyle name="Note 11 15 2" xfId="3771"/>
    <cellStyle name="Note 11 16" xfId="3772"/>
    <cellStyle name="Note 11 16 2" xfId="3773"/>
    <cellStyle name="Note 11 17" xfId="3774"/>
    <cellStyle name="Note 11 17 2" xfId="3775"/>
    <cellStyle name="Note 11 18" xfId="3776"/>
    <cellStyle name="Note 11 18 2" xfId="3777"/>
    <cellStyle name="Note 11 19" xfId="3778"/>
    <cellStyle name="Note 11 19 2" xfId="3779"/>
    <cellStyle name="Note 11 2" xfId="3780"/>
    <cellStyle name="Note 11 2 2" xfId="3781"/>
    <cellStyle name="Note 11 20" xfId="3782"/>
    <cellStyle name="Note 11 20 2" xfId="3783"/>
    <cellStyle name="Note 11 21" xfId="3784"/>
    <cellStyle name="Note 11 21 2" xfId="3785"/>
    <cellStyle name="Note 11 22" xfId="3786"/>
    <cellStyle name="Note 11 3" xfId="3787"/>
    <cellStyle name="Note 11 3 2" xfId="3788"/>
    <cellStyle name="Note 11 4" xfId="3789"/>
    <cellStyle name="Note 11 4 2" xfId="3790"/>
    <cellStyle name="Note 11 5" xfId="3791"/>
    <cellStyle name="Note 11 5 2" xfId="3792"/>
    <cellStyle name="Note 11 6" xfId="3793"/>
    <cellStyle name="Note 11 6 2" xfId="3794"/>
    <cellStyle name="Note 11 7" xfId="3795"/>
    <cellStyle name="Note 11 7 2" xfId="3796"/>
    <cellStyle name="Note 11 8" xfId="3797"/>
    <cellStyle name="Note 11 8 2" xfId="3798"/>
    <cellStyle name="Note 11 9" xfId="3799"/>
    <cellStyle name="Note 11 9 2" xfId="3800"/>
    <cellStyle name="Note 12" xfId="3801"/>
    <cellStyle name="Note 12 10" xfId="3802"/>
    <cellStyle name="Note 12 10 2" xfId="3803"/>
    <cellStyle name="Note 12 11" xfId="3804"/>
    <cellStyle name="Note 12 11 2" xfId="3805"/>
    <cellStyle name="Note 12 12" xfId="3806"/>
    <cellStyle name="Note 12 12 2" xfId="3807"/>
    <cellStyle name="Note 12 13" xfId="3808"/>
    <cellStyle name="Note 12 13 2" xfId="3809"/>
    <cellStyle name="Note 12 14" xfId="3810"/>
    <cellStyle name="Note 12 14 2" xfId="3811"/>
    <cellStyle name="Note 12 15" xfId="3812"/>
    <cellStyle name="Note 12 15 2" xfId="3813"/>
    <cellStyle name="Note 12 16" xfId="3814"/>
    <cellStyle name="Note 12 16 2" xfId="3815"/>
    <cellStyle name="Note 12 17" xfId="3816"/>
    <cellStyle name="Note 12 17 2" xfId="3817"/>
    <cellStyle name="Note 12 18" xfId="3818"/>
    <cellStyle name="Note 12 18 2" xfId="3819"/>
    <cellStyle name="Note 12 19" xfId="3820"/>
    <cellStyle name="Note 12 19 2" xfId="3821"/>
    <cellStyle name="Note 12 2" xfId="3822"/>
    <cellStyle name="Note 12 2 2" xfId="3823"/>
    <cellStyle name="Note 12 20" xfId="3824"/>
    <cellStyle name="Note 12 20 2" xfId="3825"/>
    <cellStyle name="Note 12 21" xfId="3826"/>
    <cellStyle name="Note 12 21 2" xfId="3827"/>
    <cellStyle name="Note 12 22" xfId="3828"/>
    <cellStyle name="Note 12 3" xfId="3829"/>
    <cellStyle name="Note 12 3 2" xfId="3830"/>
    <cellStyle name="Note 12 4" xfId="3831"/>
    <cellStyle name="Note 12 4 2" xfId="3832"/>
    <cellStyle name="Note 12 5" xfId="3833"/>
    <cellStyle name="Note 12 5 2" xfId="3834"/>
    <cellStyle name="Note 12 6" xfId="3835"/>
    <cellStyle name="Note 12 6 2" xfId="3836"/>
    <cellStyle name="Note 12 7" xfId="3837"/>
    <cellStyle name="Note 12 7 2" xfId="3838"/>
    <cellStyle name="Note 12 8" xfId="3839"/>
    <cellStyle name="Note 12 8 2" xfId="3840"/>
    <cellStyle name="Note 12 9" xfId="3841"/>
    <cellStyle name="Note 12 9 2" xfId="3842"/>
    <cellStyle name="Note 13" xfId="3843"/>
    <cellStyle name="Note 13 10" xfId="3844"/>
    <cellStyle name="Note 13 10 2" xfId="3845"/>
    <cellStyle name="Note 13 11" xfId="3846"/>
    <cellStyle name="Note 13 11 2" xfId="3847"/>
    <cellStyle name="Note 13 12" xfId="3848"/>
    <cellStyle name="Note 13 12 2" xfId="3849"/>
    <cellStyle name="Note 13 13" xfId="3850"/>
    <cellStyle name="Note 13 13 2" xfId="3851"/>
    <cellStyle name="Note 13 14" xfId="3852"/>
    <cellStyle name="Note 13 14 2" xfId="3853"/>
    <cellStyle name="Note 13 15" xfId="3854"/>
    <cellStyle name="Note 13 15 2" xfId="3855"/>
    <cellStyle name="Note 13 16" xfId="3856"/>
    <cellStyle name="Note 13 16 2" xfId="3857"/>
    <cellStyle name="Note 13 17" xfId="3858"/>
    <cellStyle name="Note 13 17 2" xfId="3859"/>
    <cellStyle name="Note 13 18" xfId="3860"/>
    <cellStyle name="Note 13 18 2" xfId="3861"/>
    <cellStyle name="Note 13 19" xfId="3862"/>
    <cellStyle name="Note 13 19 2" xfId="3863"/>
    <cellStyle name="Note 13 2" xfId="3864"/>
    <cellStyle name="Note 13 2 2" xfId="3865"/>
    <cellStyle name="Note 13 20" xfId="3866"/>
    <cellStyle name="Note 13 20 2" xfId="3867"/>
    <cellStyle name="Note 13 21" xfId="3868"/>
    <cellStyle name="Note 13 21 2" xfId="3869"/>
    <cellStyle name="Note 13 22" xfId="3870"/>
    <cellStyle name="Note 13 3" xfId="3871"/>
    <cellStyle name="Note 13 3 2" xfId="3872"/>
    <cellStyle name="Note 13 4" xfId="3873"/>
    <cellStyle name="Note 13 4 2" xfId="3874"/>
    <cellStyle name="Note 13 5" xfId="3875"/>
    <cellStyle name="Note 13 5 2" xfId="3876"/>
    <cellStyle name="Note 13 6" xfId="3877"/>
    <cellStyle name="Note 13 6 2" xfId="3878"/>
    <cellStyle name="Note 13 7" xfId="3879"/>
    <cellStyle name="Note 13 7 2" xfId="3880"/>
    <cellStyle name="Note 13 8" xfId="3881"/>
    <cellStyle name="Note 13 8 2" xfId="3882"/>
    <cellStyle name="Note 13 9" xfId="3883"/>
    <cellStyle name="Note 13 9 2" xfId="3884"/>
    <cellStyle name="Note 14" xfId="3885"/>
    <cellStyle name="Note 14 10" xfId="3886"/>
    <cellStyle name="Note 14 10 2" xfId="3887"/>
    <cellStyle name="Note 14 11" xfId="3888"/>
    <cellStyle name="Note 14 11 2" xfId="3889"/>
    <cellStyle name="Note 14 12" xfId="3890"/>
    <cellStyle name="Note 14 12 2" xfId="3891"/>
    <cellStyle name="Note 14 13" xfId="3892"/>
    <cellStyle name="Note 14 13 2" xfId="3893"/>
    <cellStyle name="Note 14 14" xfId="3894"/>
    <cellStyle name="Note 14 14 2" xfId="3895"/>
    <cellStyle name="Note 14 15" xfId="3896"/>
    <cellStyle name="Note 14 15 2" xfId="3897"/>
    <cellStyle name="Note 14 16" xfId="3898"/>
    <cellStyle name="Note 14 16 2" xfId="3899"/>
    <cellStyle name="Note 14 17" xfId="3900"/>
    <cellStyle name="Note 14 17 2" xfId="3901"/>
    <cellStyle name="Note 14 18" xfId="3902"/>
    <cellStyle name="Note 14 18 2" xfId="3903"/>
    <cellStyle name="Note 14 19" xfId="3904"/>
    <cellStyle name="Note 14 19 2" xfId="3905"/>
    <cellStyle name="Note 14 2" xfId="3906"/>
    <cellStyle name="Note 14 2 2" xfId="3907"/>
    <cellStyle name="Note 14 20" xfId="3908"/>
    <cellStyle name="Note 14 20 2" xfId="3909"/>
    <cellStyle name="Note 14 21" xfId="3910"/>
    <cellStyle name="Note 14 21 2" xfId="3911"/>
    <cellStyle name="Note 14 22" xfId="3912"/>
    <cellStyle name="Note 14 3" xfId="3913"/>
    <cellStyle name="Note 14 3 2" xfId="3914"/>
    <cellStyle name="Note 14 4" xfId="3915"/>
    <cellStyle name="Note 14 4 2" xfId="3916"/>
    <cellStyle name="Note 14 5" xfId="3917"/>
    <cellStyle name="Note 14 5 2" xfId="3918"/>
    <cellStyle name="Note 14 6" xfId="3919"/>
    <cellStyle name="Note 14 6 2" xfId="3920"/>
    <cellStyle name="Note 14 7" xfId="3921"/>
    <cellStyle name="Note 14 7 2" xfId="3922"/>
    <cellStyle name="Note 14 8" xfId="3923"/>
    <cellStyle name="Note 14 8 2" xfId="3924"/>
    <cellStyle name="Note 14 9" xfId="3925"/>
    <cellStyle name="Note 14 9 2" xfId="3926"/>
    <cellStyle name="Note 15" xfId="3927"/>
    <cellStyle name="Note 15 2" xfId="3928"/>
    <cellStyle name="Note 16" xfId="3929"/>
    <cellStyle name="Note 16 2" xfId="3930"/>
    <cellStyle name="Note 17" xfId="3931"/>
    <cellStyle name="Note 17 2" xfId="3932"/>
    <cellStyle name="Note 18" xfId="3933"/>
    <cellStyle name="Note 18 2" xfId="3934"/>
    <cellStyle name="Note 18 2 2" xfId="3935"/>
    <cellStyle name="Note 18 3" xfId="3936"/>
    <cellStyle name="Note 19" xfId="3937"/>
    <cellStyle name="Note 19 2" xfId="3938"/>
    <cellStyle name="Note 2" xfId="230"/>
    <cellStyle name="Note 2 10" xfId="3939"/>
    <cellStyle name="Note 2 10 10" xfId="3940"/>
    <cellStyle name="Note 2 10 10 2" xfId="3941"/>
    <cellStyle name="Note 2 10 11" xfId="3942"/>
    <cellStyle name="Note 2 10 11 2" xfId="3943"/>
    <cellStyle name="Note 2 10 12" xfId="3944"/>
    <cellStyle name="Note 2 10 12 2" xfId="3945"/>
    <cellStyle name="Note 2 10 13" xfId="3946"/>
    <cellStyle name="Note 2 10 13 2" xfId="3947"/>
    <cellStyle name="Note 2 10 14" xfId="3948"/>
    <cellStyle name="Note 2 10 14 2" xfId="3949"/>
    <cellStyle name="Note 2 10 15" xfId="3950"/>
    <cellStyle name="Note 2 10 15 2" xfId="3951"/>
    <cellStyle name="Note 2 10 16" xfId="3952"/>
    <cellStyle name="Note 2 10 16 2" xfId="3953"/>
    <cellStyle name="Note 2 10 17" xfId="3954"/>
    <cellStyle name="Note 2 10 17 2" xfId="3955"/>
    <cellStyle name="Note 2 10 18" xfId="3956"/>
    <cellStyle name="Note 2 10 18 2" xfId="3957"/>
    <cellStyle name="Note 2 10 19" xfId="3958"/>
    <cellStyle name="Note 2 10 19 2" xfId="3959"/>
    <cellStyle name="Note 2 10 2" xfId="3960"/>
    <cellStyle name="Note 2 10 2 2" xfId="3961"/>
    <cellStyle name="Note 2 10 20" xfId="3962"/>
    <cellStyle name="Note 2 10 20 2" xfId="3963"/>
    <cellStyle name="Note 2 10 21" xfId="3964"/>
    <cellStyle name="Note 2 10 21 2" xfId="3965"/>
    <cellStyle name="Note 2 10 22" xfId="3966"/>
    <cellStyle name="Note 2 10 3" xfId="3967"/>
    <cellStyle name="Note 2 10 3 2" xfId="3968"/>
    <cellStyle name="Note 2 10 4" xfId="3969"/>
    <cellStyle name="Note 2 10 4 2" xfId="3970"/>
    <cellStyle name="Note 2 10 5" xfId="3971"/>
    <cellStyle name="Note 2 10 5 2" xfId="3972"/>
    <cellStyle name="Note 2 10 6" xfId="3973"/>
    <cellStyle name="Note 2 10 6 2" xfId="3974"/>
    <cellStyle name="Note 2 10 7" xfId="3975"/>
    <cellStyle name="Note 2 10 7 2" xfId="3976"/>
    <cellStyle name="Note 2 10 8" xfId="3977"/>
    <cellStyle name="Note 2 10 8 2" xfId="3978"/>
    <cellStyle name="Note 2 10 9" xfId="3979"/>
    <cellStyle name="Note 2 10 9 2" xfId="3980"/>
    <cellStyle name="Note 2 100" xfId="3981"/>
    <cellStyle name="Note 2 100 2" xfId="3982"/>
    <cellStyle name="Note 2 101" xfId="3983"/>
    <cellStyle name="Note 2 101 2" xfId="3984"/>
    <cellStyle name="Note 2 102" xfId="3985"/>
    <cellStyle name="Note 2 102 2" xfId="3986"/>
    <cellStyle name="Note 2 103" xfId="3987"/>
    <cellStyle name="Note 2 103 2" xfId="3988"/>
    <cellStyle name="Note 2 104" xfId="3989"/>
    <cellStyle name="Note 2 104 2" xfId="3990"/>
    <cellStyle name="Note 2 105" xfId="3991"/>
    <cellStyle name="Note 2 105 2" xfId="3992"/>
    <cellStyle name="Note 2 106" xfId="3993"/>
    <cellStyle name="Note 2 106 2" xfId="3994"/>
    <cellStyle name="Note 2 107" xfId="3995"/>
    <cellStyle name="Note 2 107 2" xfId="3996"/>
    <cellStyle name="Note 2 108" xfId="3997"/>
    <cellStyle name="Note 2 108 2" xfId="3998"/>
    <cellStyle name="Note 2 109" xfId="3999"/>
    <cellStyle name="Note 2 11" xfId="4000"/>
    <cellStyle name="Note 2 11 10" xfId="4001"/>
    <cellStyle name="Note 2 11 10 2" xfId="4002"/>
    <cellStyle name="Note 2 11 11" xfId="4003"/>
    <cellStyle name="Note 2 11 11 2" xfId="4004"/>
    <cellStyle name="Note 2 11 12" xfId="4005"/>
    <cellStyle name="Note 2 11 12 2" xfId="4006"/>
    <cellStyle name="Note 2 11 13" xfId="4007"/>
    <cellStyle name="Note 2 11 13 2" xfId="4008"/>
    <cellStyle name="Note 2 11 14" xfId="4009"/>
    <cellStyle name="Note 2 11 14 2" xfId="4010"/>
    <cellStyle name="Note 2 11 15" xfId="4011"/>
    <cellStyle name="Note 2 11 15 2" xfId="4012"/>
    <cellStyle name="Note 2 11 16" xfId="4013"/>
    <cellStyle name="Note 2 11 16 2" xfId="4014"/>
    <cellStyle name="Note 2 11 17" xfId="4015"/>
    <cellStyle name="Note 2 11 17 2" xfId="4016"/>
    <cellStyle name="Note 2 11 18" xfId="4017"/>
    <cellStyle name="Note 2 11 18 2" xfId="4018"/>
    <cellStyle name="Note 2 11 19" xfId="4019"/>
    <cellStyle name="Note 2 11 19 2" xfId="4020"/>
    <cellStyle name="Note 2 11 2" xfId="4021"/>
    <cellStyle name="Note 2 11 2 2" xfId="4022"/>
    <cellStyle name="Note 2 11 20" xfId="4023"/>
    <cellStyle name="Note 2 11 20 2" xfId="4024"/>
    <cellStyle name="Note 2 11 21" xfId="4025"/>
    <cellStyle name="Note 2 11 21 2" xfId="4026"/>
    <cellStyle name="Note 2 11 22" xfId="4027"/>
    <cellStyle name="Note 2 11 3" xfId="4028"/>
    <cellStyle name="Note 2 11 3 2" xfId="4029"/>
    <cellStyle name="Note 2 11 4" xfId="4030"/>
    <cellStyle name="Note 2 11 4 2" xfId="4031"/>
    <cellStyle name="Note 2 11 5" xfId="4032"/>
    <cellStyle name="Note 2 11 5 2" xfId="4033"/>
    <cellStyle name="Note 2 11 6" xfId="4034"/>
    <cellStyle name="Note 2 11 6 2" xfId="4035"/>
    <cellStyle name="Note 2 11 7" xfId="4036"/>
    <cellStyle name="Note 2 11 7 2" xfId="4037"/>
    <cellStyle name="Note 2 11 8" xfId="4038"/>
    <cellStyle name="Note 2 11 8 2" xfId="4039"/>
    <cellStyle name="Note 2 11 9" xfId="4040"/>
    <cellStyle name="Note 2 11 9 2" xfId="4041"/>
    <cellStyle name="Note 2 110" xfId="4042"/>
    <cellStyle name="Note 2 12" xfId="4043"/>
    <cellStyle name="Note 2 12 10" xfId="4044"/>
    <cellStyle name="Note 2 12 10 2" xfId="4045"/>
    <cellStyle name="Note 2 12 11" xfId="4046"/>
    <cellStyle name="Note 2 12 11 2" xfId="4047"/>
    <cellStyle name="Note 2 12 12" xfId="4048"/>
    <cellStyle name="Note 2 12 12 2" xfId="4049"/>
    <cellStyle name="Note 2 12 13" xfId="4050"/>
    <cellStyle name="Note 2 12 13 2" xfId="4051"/>
    <cellStyle name="Note 2 12 14" xfId="4052"/>
    <cellStyle name="Note 2 12 14 2" xfId="4053"/>
    <cellStyle name="Note 2 12 15" xfId="4054"/>
    <cellStyle name="Note 2 12 15 2" xfId="4055"/>
    <cellStyle name="Note 2 12 16" xfId="4056"/>
    <cellStyle name="Note 2 12 16 2" xfId="4057"/>
    <cellStyle name="Note 2 12 17" xfId="4058"/>
    <cellStyle name="Note 2 12 17 2" xfId="4059"/>
    <cellStyle name="Note 2 12 18" xfId="4060"/>
    <cellStyle name="Note 2 12 18 2" xfId="4061"/>
    <cellStyle name="Note 2 12 19" xfId="4062"/>
    <cellStyle name="Note 2 12 19 2" xfId="4063"/>
    <cellStyle name="Note 2 12 2" xfId="4064"/>
    <cellStyle name="Note 2 12 2 2" xfId="4065"/>
    <cellStyle name="Note 2 12 20" xfId="4066"/>
    <cellStyle name="Note 2 12 20 2" xfId="4067"/>
    <cellStyle name="Note 2 12 21" xfId="4068"/>
    <cellStyle name="Note 2 12 21 2" xfId="4069"/>
    <cellStyle name="Note 2 12 22" xfId="4070"/>
    <cellStyle name="Note 2 12 3" xfId="4071"/>
    <cellStyle name="Note 2 12 3 2" xfId="4072"/>
    <cellStyle name="Note 2 12 4" xfId="4073"/>
    <cellStyle name="Note 2 12 4 2" xfId="4074"/>
    <cellStyle name="Note 2 12 5" xfId="4075"/>
    <cellStyle name="Note 2 12 5 2" xfId="4076"/>
    <cellStyle name="Note 2 12 6" xfId="4077"/>
    <cellStyle name="Note 2 12 6 2" xfId="4078"/>
    <cellStyle name="Note 2 12 7" xfId="4079"/>
    <cellStyle name="Note 2 12 7 2" xfId="4080"/>
    <cellStyle name="Note 2 12 8" xfId="4081"/>
    <cellStyle name="Note 2 12 8 2" xfId="4082"/>
    <cellStyle name="Note 2 12 9" xfId="4083"/>
    <cellStyle name="Note 2 12 9 2" xfId="4084"/>
    <cellStyle name="Note 2 13" xfId="4085"/>
    <cellStyle name="Note 2 13 10" xfId="4086"/>
    <cellStyle name="Note 2 13 10 2" xfId="4087"/>
    <cellStyle name="Note 2 13 11" xfId="4088"/>
    <cellStyle name="Note 2 13 11 2" xfId="4089"/>
    <cellStyle name="Note 2 13 12" xfId="4090"/>
    <cellStyle name="Note 2 13 12 2" xfId="4091"/>
    <cellStyle name="Note 2 13 13" xfId="4092"/>
    <cellStyle name="Note 2 13 13 2" xfId="4093"/>
    <cellStyle name="Note 2 13 14" xfId="4094"/>
    <cellStyle name="Note 2 13 14 2" xfId="4095"/>
    <cellStyle name="Note 2 13 15" xfId="4096"/>
    <cellStyle name="Note 2 13 15 2" xfId="4097"/>
    <cellStyle name="Note 2 13 16" xfId="4098"/>
    <cellStyle name="Note 2 13 16 2" xfId="4099"/>
    <cellStyle name="Note 2 13 17" xfId="4100"/>
    <cellStyle name="Note 2 13 17 2" xfId="4101"/>
    <cellStyle name="Note 2 13 18" xfId="4102"/>
    <cellStyle name="Note 2 13 18 2" xfId="4103"/>
    <cellStyle name="Note 2 13 19" xfId="4104"/>
    <cellStyle name="Note 2 13 19 2" xfId="4105"/>
    <cellStyle name="Note 2 13 2" xfId="4106"/>
    <cellStyle name="Note 2 13 2 2" xfId="4107"/>
    <cellStyle name="Note 2 13 20" xfId="4108"/>
    <cellStyle name="Note 2 13 20 2" xfId="4109"/>
    <cellStyle name="Note 2 13 21" xfId="4110"/>
    <cellStyle name="Note 2 13 21 2" xfId="4111"/>
    <cellStyle name="Note 2 13 22" xfId="4112"/>
    <cellStyle name="Note 2 13 3" xfId="4113"/>
    <cellStyle name="Note 2 13 3 2" xfId="4114"/>
    <cellStyle name="Note 2 13 4" xfId="4115"/>
    <cellStyle name="Note 2 13 4 2" xfId="4116"/>
    <cellStyle name="Note 2 13 5" xfId="4117"/>
    <cellStyle name="Note 2 13 5 2" xfId="4118"/>
    <cellStyle name="Note 2 13 6" xfId="4119"/>
    <cellStyle name="Note 2 13 6 2" xfId="4120"/>
    <cellStyle name="Note 2 13 7" xfId="4121"/>
    <cellStyle name="Note 2 13 7 2" xfId="4122"/>
    <cellStyle name="Note 2 13 8" xfId="4123"/>
    <cellStyle name="Note 2 13 8 2" xfId="4124"/>
    <cellStyle name="Note 2 13 9" xfId="4125"/>
    <cellStyle name="Note 2 13 9 2" xfId="4126"/>
    <cellStyle name="Note 2 14" xfId="4127"/>
    <cellStyle name="Note 2 14 10" xfId="4128"/>
    <cellStyle name="Note 2 14 10 2" xfId="4129"/>
    <cellStyle name="Note 2 14 11" xfId="4130"/>
    <cellStyle name="Note 2 14 11 2" xfId="4131"/>
    <cellStyle name="Note 2 14 12" xfId="4132"/>
    <cellStyle name="Note 2 14 12 2" xfId="4133"/>
    <cellStyle name="Note 2 14 13" xfId="4134"/>
    <cellStyle name="Note 2 14 13 2" xfId="4135"/>
    <cellStyle name="Note 2 14 14" xfId="4136"/>
    <cellStyle name="Note 2 14 14 2" xfId="4137"/>
    <cellStyle name="Note 2 14 15" xfId="4138"/>
    <cellStyle name="Note 2 14 15 2" xfId="4139"/>
    <cellStyle name="Note 2 14 16" xfId="4140"/>
    <cellStyle name="Note 2 14 16 2" xfId="4141"/>
    <cellStyle name="Note 2 14 17" xfId="4142"/>
    <cellStyle name="Note 2 14 17 2" xfId="4143"/>
    <cellStyle name="Note 2 14 18" xfId="4144"/>
    <cellStyle name="Note 2 14 18 2" xfId="4145"/>
    <cellStyle name="Note 2 14 19" xfId="4146"/>
    <cellStyle name="Note 2 14 19 2" xfId="4147"/>
    <cellStyle name="Note 2 14 2" xfId="4148"/>
    <cellStyle name="Note 2 14 2 2" xfId="4149"/>
    <cellStyle name="Note 2 14 20" xfId="4150"/>
    <cellStyle name="Note 2 14 20 2" xfId="4151"/>
    <cellStyle name="Note 2 14 21" xfId="4152"/>
    <cellStyle name="Note 2 14 21 2" xfId="4153"/>
    <cellStyle name="Note 2 14 22" xfId="4154"/>
    <cellStyle name="Note 2 14 3" xfId="4155"/>
    <cellStyle name="Note 2 14 3 2" xfId="4156"/>
    <cellStyle name="Note 2 14 4" xfId="4157"/>
    <cellStyle name="Note 2 14 4 2" xfId="4158"/>
    <cellStyle name="Note 2 14 5" xfId="4159"/>
    <cellStyle name="Note 2 14 5 2" xfId="4160"/>
    <cellStyle name="Note 2 14 6" xfId="4161"/>
    <cellStyle name="Note 2 14 6 2" xfId="4162"/>
    <cellStyle name="Note 2 14 7" xfId="4163"/>
    <cellStyle name="Note 2 14 7 2" xfId="4164"/>
    <cellStyle name="Note 2 14 8" xfId="4165"/>
    <cellStyle name="Note 2 14 8 2" xfId="4166"/>
    <cellStyle name="Note 2 14 9" xfId="4167"/>
    <cellStyle name="Note 2 14 9 2" xfId="4168"/>
    <cellStyle name="Note 2 15" xfId="4169"/>
    <cellStyle name="Note 2 15 10" xfId="4170"/>
    <cellStyle name="Note 2 15 10 2" xfId="4171"/>
    <cellStyle name="Note 2 15 11" xfId="4172"/>
    <cellStyle name="Note 2 15 11 2" xfId="4173"/>
    <cellStyle name="Note 2 15 12" xfId="4174"/>
    <cellStyle name="Note 2 15 12 2" xfId="4175"/>
    <cellStyle name="Note 2 15 13" xfId="4176"/>
    <cellStyle name="Note 2 15 13 2" xfId="4177"/>
    <cellStyle name="Note 2 15 14" xfId="4178"/>
    <cellStyle name="Note 2 15 14 2" xfId="4179"/>
    <cellStyle name="Note 2 15 15" xfId="4180"/>
    <cellStyle name="Note 2 15 15 2" xfId="4181"/>
    <cellStyle name="Note 2 15 16" xfId="4182"/>
    <cellStyle name="Note 2 15 16 2" xfId="4183"/>
    <cellStyle name="Note 2 15 17" xfId="4184"/>
    <cellStyle name="Note 2 15 17 2" xfId="4185"/>
    <cellStyle name="Note 2 15 18" xfId="4186"/>
    <cellStyle name="Note 2 15 18 2" xfId="4187"/>
    <cellStyle name="Note 2 15 19" xfId="4188"/>
    <cellStyle name="Note 2 15 19 2" xfId="4189"/>
    <cellStyle name="Note 2 15 2" xfId="4190"/>
    <cellStyle name="Note 2 15 2 2" xfId="4191"/>
    <cellStyle name="Note 2 15 20" xfId="4192"/>
    <cellStyle name="Note 2 15 20 2" xfId="4193"/>
    <cellStyle name="Note 2 15 21" xfId="4194"/>
    <cellStyle name="Note 2 15 21 2" xfId="4195"/>
    <cellStyle name="Note 2 15 22" xfId="4196"/>
    <cellStyle name="Note 2 15 3" xfId="4197"/>
    <cellStyle name="Note 2 15 3 2" xfId="4198"/>
    <cellStyle name="Note 2 15 4" xfId="4199"/>
    <cellStyle name="Note 2 15 4 2" xfId="4200"/>
    <cellStyle name="Note 2 15 5" xfId="4201"/>
    <cellStyle name="Note 2 15 5 2" xfId="4202"/>
    <cellStyle name="Note 2 15 6" xfId="4203"/>
    <cellStyle name="Note 2 15 6 2" xfId="4204"/>
    <cellStyle name="Note 2 15 7" xfId="4205"/>
    <cellStyle name="Note 2 15 7 2" xfId="4206"/>
    <cellStyle name="Note 2 15 8" xfId="4207"/>
    <cellStyle name="Note 2 15 8 2" xfId="4208"/>
    <cellStyle name="Note 2 15 9" xfId="4209"/>
    <cellStyle name="Note 2 15 9 2" xfId="4210"/>
    <cellStyle name="Note 2 16" xfId="4211"/>
    <cellStyle name="Note 2 16 10" xfId="4212"/>
    <cellStyle name="Note 2 16 10 2" xfId="4213"/>
    <cellStyle name="Note 2 16 11" xfId="4214"/>
    <cellStyle name="Note 2 16 11 2" xfId="4215"/>
    <cellStyle name="Note 2 16 12" xfId="4216"/>
    <cellStyle name="Note 2 16 12 2" xfId="4217"/>
    <cellStyle name="Note 2 16 13" xfId="4218"/>
    <cellStyle name="Note 2 16 13 2" xfId="4219"/>
    <cellStyle name="Note 2 16 14" xfId="4220"/>
    <cellStyle name="Note 2 16 14 2" xfId="4221"/>
    <cellStyle name="Note 2 16 15" xfId="4222"/>
    <cellStyle name="Note 2 16 15 2" xfId="4223"/>
    <cellStyle name="Note 2 16 16" xfId="4224"/>
    <cellStyle name="Note 2 16 16 2" xfId="4225"/>
    <cellStyle name="Note 2 16 17" xfId="4226"/>
    <cellStyle name="Note 2 16 17 2" xfId="4227"/>
    <cellStyle name="Note 2 16 18" xfId="4228"/>
    <cellStyle name="Note 2 16 18 2" xfId="4229"/>
    <cellStyle name="Note 2 16 19" xfId="4230"/>
    <cellStyle name="Note 2 16 19 2" xfId="4231"/>
    <cellStyle name="Note 2 16 2" xfId="4232"/>
    <cellStyle name="Note 2 16 2 2" xfId="4233"/>
    <cellStyle name="Note 2 16 20" xfId="4234"/>
    <cellStyle name="Note 2 16 20 2" xfId="4235"/>
    <cellStyle name="Note 2 16 21" xfId="4236"/>
    <cellStyle name="Note 2 16 21 2" xfId="4237"/>
    <cellStyle name="Note 2 16 22" xfId="4238"/>
    <cellStyle name="Note 2 16 3" xfId="4239"/>
    <cellStyle name="Note 2 16 3 2" xfId="4240"/>
    <cellStyle name="Note 2 16 4" xfId="4241"/>
    <cellStyle name="Note 2 16 4 2" xfId="4242"/>
    <cellStyle name="Note 2 16 5" xfId="4243"/>
    <cellStyle name="Note 2 16 5 2" xfId="4244"/>
    <cellStyle name="Note 2 16 6" xfId="4245"/>
    <cellStyle name="Note 2 16 6 2" xfId="4246"/>
    <cellStyle name="Note 2 16 7" xfId="4247"/>
    <cellStyle name="Note 2 16 7 2" xfId="4248"/>
    <cellStyle name="Note 2 16 8" xfId="4249"/>
    <cellStyle name="Note 2 16 8 2" xfId="4250"/>
    <cellStyle name="Note 2 16 9" xfId="4251"/>
    <cellStyle name="Note 2 16 9 2" xfId="4252"/>
    <cellStyle name="Note 2 17" xfId="4253"/>
    <cellStyle name="Note 2 17 10" xfId="4254"/>
    <cellStyle name="Note 2 17 10 2" xfId="4255"/>
    <cellStyle name="Note 2 17 11" xfId="4256"/>
    <cellStyle name="Note 2 17 11 2" xfId="4257"/>
    <cellStyle name="Note 2 17 12" xfId="4258"/>
    <cellStyle name="Note 2 17 12 2" xfId="4259"/>
    <cellStyle name="Note 2 17 13" xfId="4260"/>
    <cellStyle name="Note 2 17 13 2" xfId="4261"/>
    <cellStyle name="Note 2 17 14" xfId="4262"/>
    <cellStyle name="Note 2 17 14 2" xfId="4263"/>
    <cellStyle name="Note 2 17 15" xfId="4264"/>
    <cellStyle name="Note 2 17 15 2" xfId="4265"/>
    <cellStyle name="Note 2 17 16" xfId="4266"/>
    <cellStyle name="Note 2 17 16 2" xfId="4267"/>
    <cellStyle name="Note 2 17 17" xfId="4268"/>
    <cellStyle name="Note 2 17 17 2" xfId="4269"/>
    <cellStyle name="Note 2 17 18" xfId="4270"/>
    <cellStyle name="Note 2 17 18 2" xfId="4271"/>
    <cellStyle name="Note 2 17 19" xfId="4272"/>
    <cellStyle name="Note 2 17 19 2" xfId="4273"/>
    <cellStyle name="Note 2 17 2" xfId="4274"/>
    <cellStyle name="Note 2 17 2 2" xfId="4275"/>
    <cellStyle name="Note 2 17 20" xfId="4276"/>
    <cellStyle name="Note 2 17 20 2" xfId="4277"/>
    <cellStyle name="Note 2 17 21" xfId="4278"/>
    <cellStyle name="Note 2 17 21 2" xfId="4279"/>
    <cellStyle name="Note 2 17 22" xfId="4280"/>
    <cellStyle name="Note 2 17 3" xfId="4281"/>
    <cellStyle name="Note 2 17 3 2" xfId="4282"/>
    <cellStyle name="Note 2 17 4" xfId="4283"/>
    <cellStyle name="Note 2 17 4 2" xfId="4284"/>
    <cellStyle name="Note 2 17 5" xfId="4285"/>
    <cellStyle name="Note 2 17 5 2" xfId="4286"/>
    <cellStyle name="Note 2 17 6" xfId="4287"/>
    <cellStyle name="Note 2 17 6 2" xfId="4288"/>
    <cellStyle name="Note 2 17 7" xfId="4289"/>
    <cellStyle name="Note 2 17 7 2" xfId="4290"/>
    <cellStyle name="Note 2 17 8" xfId="4291"/>
    <cellStyle name="Note 2 17 8 2" xfId="4292"/>
    <cellStyle name="Note 2 17 9" xfId="4293"/>
    <cellStyle name="Note 2 17 9 2" xfId="4294"/>
    <cellStyle name="Note 2 18" xfId="4295"/>
    <cellStyle name="Note 2 18 10" xfId="4296"/>
    <cellStyle name="Note 2 18 10 2" xfId="4297"/>
    <cellStyle name="Note 2 18 11" xfId="4298"/>
    <cellStyle name="Note 2 18 11 2" xfId="4299"/>
    <cellStyle name="Note 2 18 12" xfId="4300"/>
    <cellStyle name="Note 2 18 12 2" xfId="4301"/>
    <cellStyle name="Note 2 18 13" xfId="4302"/>
    <cellStyle name="Note 2 18 13 2" xfId="4303"/>
    <cellStyle name="Note 2 18 14" xfId="4304"/>
    <cellStyle name="Note 2 18 14 2" xfId="4305"/>
    <cellStyle name="Note 2 18 15" xfId="4306"/>
    <cellStyle name="Note 2 18 15 2" xfId="4307"/>
    <cellStyle name="Note 2 18 16" xfId="4308"/>
    <cellStyle name="Note 2 18 16 2" xfId="4309"/>
    <cellStyle name="Note 2 18 17" xfId="4310"/>
    <cellStyle name="Note 2 18 17 2" xfId="4311"/>
    <cellStyle name="Note 2 18 18" xfId="4312"/>
    <cellStyle name="Note 2 18 18 2" xfId="4313"/>
    <cellStyle name="Note 2 18 19" xfId="4314"/>
    <cellStyle name="Note 2 18 19 2" xfId="4315"/>
    <cellStyle name="Note 2 18 2" xfId="4316"/>
    <cellStyle name="Note 2 18 2 2" xfId="4317"/>
    <cellStyle name="Note 2 18 20" xfId="4318"/>
    <cellStyle name="Note 2 18 20 2" xfId="4319"/>
    <cellStyle name="Note 2 18 21" xfId="4320"/>
    <cellStyle name="Note 2 18 21 2" xfId="4321"/>
    <cellStyle name="Note 2 18 22" xfId="4322"/>
    <cellStyle name="Note 2 18 3" xfId="4323"/>
    <cellStyle name="Note 2 18 3 2" xfId="4324"/>
    <cellStyle name="Note 2 18 4" xfId="4325"/>
    <cellStyle name="Note 2 18 4 2" xfId="4326"/>
    <cellStyle name="Note 2 18 5" xfId="4327"/>
    <cellStyle name="Note 2 18 5 2" xfId="4328"/>
    <cellStyle name="Note 2 18 6" xfId="4329"/>
    <cellStyle name="Note 2 18 6 2" xfId="4330"/>
    <cellStyle name="Note 2 18 7" xfId="4331"/>
    <cellStyle name="Note 2 18 7 2" xfId="4332"/>
    <cellStyle name="Note 2 18 8" xfId="4333"/>
    <cellStyle name="Note 2 18 8 2" xfId="4334"/>
    <cellStyle name="Note 2 18 9" xfId="4335"/>
    <cellStyle name="Note 2 18 9 2" xfId="4336"/>
    <cellStyle name="Note 2 19" xfId="4337"/>
    <cellStyle name="Note 2 19 2" xfId="4338"/>
    <cellStyle name="Note 2 2" xfId="4339"/>
    <cellStyle name="Note 2 2 10" xfId="4340"/>
    <cellStyle name="Note 2 2 10 2" xfId="4341"/>
    <cellStyle name="Note 2 2 11" xfId="4342"/>
    <cellStyle name="Note 2 2 11 2" xfId="4343"/>
    <cellStyle name="Note 2 2 12" xfId="4344"/>
    <cellStyle name="Note 2 2 12 2" xfId="4345"/>
    <cellStyle name="Note 2 2 13" xfId="4346"/>
    <cellStyle name="Note 2 2 13 2" xfId="4347"/>
    <cellStyle name="Note 2 2 14" xfId="4348"/>
    <cellStyle name="Note 2 2 14 2" xfId="4349"/>
    <cellStyle name="Note 2 2 15" xfId="4350"/>
    <cellStyle name="Note 2 2 15 2" xfId="4351"/>
    <cellStyle name="Note 2 2 16" xfId="4352"/>
    <cellStyle name="Note 2 2 16 2" xfId="4353"/>
    <cellStyle name="Note 2 2 17" xfId="4354"/>
    <cellStyle name="Note 2 2 17 2" xfId="4355"/>
    <cellStyle name="Note 2 2 18" xfId="4356"/>
    <cellStyle name="Note 2 2 18 2" xfId="4357"/>
    <cellStyle name="Note 2 2 19" xfId="4358"/>
    <cellStyle name="Note 2 2 19 2" xfId="4359"/>
    <cellStyle name="Note 2 2 2" xfId="4360"/>
    <cellStyle name="Note 2 2 2 2" xfId="4361"/>
    <cellStyle name="Note 2 2 2 3" xfId="4362"/>
    <cellStyle name="Note 2 2 2 3 2" xfId="4363"/>
    <cellStyle name="Note 2 2 2 4" xfId="4364"/>
    <cellStyle name="Note 2 2 2 4 2" xfId="4365"/>
    <cellStyle name="Note 2 2 20" xfId="4366"/>
    <cellStyle name="Note 2 2 20 2" xfId="4367"/>
    <cellStyle name="Note 2 2 21" xfId="4368"/>
    <cellStyle name="Note 2 2 21 2" xfId="4369"/>
    <cellStyle name="Note 2 2 22" xfId="4370"/>
    <cellStyle name="Note 2 2 3" xfId="4371"/>
    <cellStyle name="Note 2 2 3 2" xfId="4372"/>
    <cellStyle name="Note 2 2 4" xfId="4373"/>
    <cellStyle name="Note 2 2 4 2" xfId="4374"/>
    <cellStyle name="Note 2 2 5" xfId="4375"/>
    <cellStyle name="Note 2 2 5 2" xfId="4376"/>
    <cellStyle name="Note 2 2 6" xfId="4377"/>
    <cellStyle name="Note 2 2 6 2" xfId="4378"/>
    <cellStyle name="Note 2 2 7" xfId="4379"/>
    <cellStyle name="Note 2 2 7 2" xfId="4380"/>
    <cellStyle name="Note 2 2 8" xfId="4381"/>
    <cellStyle name="Note 2 2 8 2" xfId="4382"/>
    <cellStyle name="Note 2 2 9" xfId="4383"/>
    <cellStyle name="Note 2 2 9 2" xfId="4384"/>
    <cellStyle name="Note 2 20" xfId="4385"/>
    <cellStyle name="Note 2 20 2" xfId="4386"/>
    <cellStyle name="Note 2 21" xfId="4387"/>
    <cellStyle name="Note 2 21 2" xfId="4388"/>
    <cellStyle name="Note 2 22" xfId="4389"/>
    <cellStyle name="Note 2 22 2" xfId="4390"/>
    <cellStyle name="Note 2 23" xfId="4391"/>
    <cellStyle name="Note 2 23 2" xfId="4392"/>
    <cellStyle name="Note 2 24" xfId="4393"/>
    <cellStyle name="Note 2 24 2" xfId="4394"/>
    <cellStyle name="Note 2 25" xfId="4395"/>
    <cellStyle name="Note 2 25 2" xfId="4396"/>
    <cellStyle name="Note 2 26" xfId="4397"/>
    <cellStyle name="Note 2 26 2" xfId="4398"/>
    <cellStyle name="Note 2 27" xfId="4399"/>
    <cellStyle name="Note 2 27 2" xfId="4400"/>
    <cellStyle name="Note 2 28" xfId="4401"/>
    <cellStyle name="Note 2 28 2" xfId="4402"/>
    <cellStyle name="Note 2 29" xfId="4403"/>
    <cellStyle name="Note 2 29 2" xfId="4404"/>
    <cellStyle name="Note 2 3" xfId="4405"/>
    <cellStyle name="Note 2 3 10" xfId="4406"/>
    <cellStyle name="Note 2 3 10 2" xfId="4407"/>
    <cellStyle name="Note 2 3 11" xfId="4408"/>
    <cellStyle name="Note 2 3 11 2" xfId="4409"/>
    <cellStyle name="Note 2 3 12" xfId="4410"/>
    <cellStyle name="Note 2 3 12 2" xfId="4411"/>
    <cellStyle name="Note 2 3 13" xfId="4412"/>
    <cellStyle name="Note 2 3 13 2" xfId="4413"/>
    <cellStyle name="Note 2 3 14" xfId="4414"/>
    <cellStyle name="Note 2 3 14 2" xfId="4415"/>
    <cellStyle name="Note 2 3 15" xfId="4416"/>
    <cellStyle name="Note 2 3 15 2" xfId="4417"/>
    <cellStyle name="Note 2 3 16" xfId="4418"/>
    <cellStyle name="Note 2 3 16 2" xfId="4419"/>
    <cellStyle name="Note 2 3 17" xfId="4420"/>
    <cellStyle name="Note 2 3 17 2" xfId="4421"/>
    <cellStyle name="Note 2 3 18" xfId="4422"/>
    <cellStyle name="Note 2 3 18 2" xfId="4423"/>
    <cellStyle name="Note 2 3 19" xfId="4424"/>
    <cellStyle name="Note 2 3 19 2" xfId="4425"/>
    <cellStyle name="Note 2 3 2" xfId="4426"/>
    <cellStyle name="Note 2 3 2 2" xfId="4427"/>
    <cellStyle name="Note 2 3 2 3" xfId="4428"/>
    <cellStyle name="Note 2 3 2 3 2" xfId="4429"/>
    <cellStyle name="Note 2 3 2 4" xfId="4430"/>
    <cellStyle name="Note 2 3 2 4 2" xfId="4431"/>
    <cellStyle name="Note 2 3 20" xfId="4432"/>
    <cellStyle name="Note 2 3 20 2" xfId="4433"/>
    <cellStyle name="Note 2 3 21" xfId="4434"/>
    <cellStyle name="Note 2 3 21 2" xfId="4435"/>
    <cellStyle name="Note 2 3 22" xfId="4436"/>
    <cellStyle name="Note 2 3 3" xfId="4437"/>
    <cellStyle name="Note 2 3 3 2" xfId="4438"/>
    <cellStyle name="Note 2 3 4" xfId="4439"/>
    <cellStyle name="Note 2 3 4 2" xfId="4440"/>
    <cellStyle name="Note 2 3 5" xfId="4441"/>
    <cellStyle name="Note 2 3 5 2" xfId="4442"/>
    <cellStyle name="Note 2 3 6" xfId="4443"/>
    <cellStyle name="Note 2 3 6 2" xfId="4444"/>
    <cellStyle name="Note 2 3 7" xfId="4445"/>
    <cellStyle name="Note 2 3 7 2" xfId="4446"/>
    <cellStyle name="Note 2 3 8" xfId="4447"/>
    <cellStyle name="Note 2 3 8 2" xfId="4448"/>
    <cellStyle name="Note 2 3 9" xfId="4449"/>
    <cellStyle name="Note 2 3 9 2" xfId="4450"/>
    <cellStyle name="Note 2 30" xfId="4451"/>
    <cellStyle name="Note 2 30 2" xfId="4452"/>
    <cellStyle name="Note 2 31" xfId="4453"/>
    <cellStyle name="Note 2 31 2" xfId="4454"/>
    <cellStyle name="Note 2 32" xfId="4455"/>
    <cellStyle name="Note 2 32 2" xfId="4456"/>
    <cellStyle name="Note 2 33" xfId="4457"/>
    <cellStyle name="Note 2 33 2" xfId="4458"/>
    <cellStyle name="Note 2 34" xfId="4459"/>
    <cellStyle name="Note 2 34 2" xfId="4460"/>
    <cellStyle name="Note 2 35" xfId="4461"/>
    <cellStyle name="Note 2 35 2" xfId="4462"/>
    <cellStyle name="Note 2 36" xfId="4463"/>
    <cellStyle name="Note 2 36 2" xfId="4464"/>
    <cellStyle name="Note 2 37" xfId="4465"/>
    <cellStyle name="Note 2 37 2" xfId="4466"/>
    <cellStyle name="Note 2 38" xfId="4467"/>
    <cellStyle name="Note 2 38 2" xfId="4468"/>
    <cellStyle name="Note 2 39" xfId="4469"/>
    <cellStyle name="Note 2 39 2" xfId="4470"/>
    <cellStyle name="Note 2 4" xfId="4471"/>
    <cellStyle name="Note 2 4 10" xfId="4472"/>
    <cellStyle name="Note 2 4 10 2" xfId="4473"/>
    <cellStyle name="Note 2 4 11" xfId="4474"/>
    <cellStyle name="Note 2 4 11 2" xfId="4475"/>
    <cellStyle name="Note 2 4 12" xfId="4476"/>
    <cellStyle name="Note 2 4 12 2" xfId="4477"/>
    <cellStyle name="Note 2 4 13" xfId="4478"/>
    <cellStyle name="Note 2 4 13 2" xfId="4479"/>
    <cellStyle name="Note 2 4 14" xfId="4480"/>
    <cellStyle name="Note 2 4 14 2" xfId="4481"/>
    <cellStyle name="Note 2 4 15" xfId="4482"/>
    <cellStyle name="Note 2 4 15 2" xfId="4483"/>
    <cellStyle name="Note 2 4 16" xfId="4484"/>
    <cellStyle name="Note 2 4 16 2" xfId="4485"/>
    <cellStyle name="Note 2 4 17" xfId="4486"/>
    <cellStyle name="Note 2 4 17 2" xfId="4487"/>
    <cellStyle name="Note 2 4 18" xfId="4488"/>
    <cellStyle name="Note 2 4 18 2" xfId="4489"/>
    <cellStyle name="Note 2 4 19" xfId="4490"/>
    <cellStyle name="Note 2 4 19 2" xfId="4491"/>
    <cellStyle name="Note 2 4 2" xfId="4492"/>
    <cellStyle name="Note 2 4 2 2" xfId="4493"/>
    <cellStyle name="Note 2 4 2 3" xfId="4494"/>
    <cellStyle name="Note 2 4 2 3 2" xfId="4495"/>
    <cellStyle name="Note 2 4 2 4" xfId="4496"/>
    <cellStyle name="Note 2 4 2 4 2" xfId="4497"/>
    <cellStyle name="Note 2 4 20" xfId="4498"/>
    <cellStyle name="Note 2 4 20 2" xfId="4499"/>
    <cellStyle name="Note 2 4 21" xfId="4500"/>
    <cellStyle name="Note 2 4 21 2" xfId="4501"/>
    <cellStyle name="Note 2 4 22" xfId="4502"/>
    <cellStyle name="Note 2 4 3" xfId="4503"/>
    <cellStyle name="Note 2 4 3 2" xfId="4504"/>
    <cellStyle name="Note 2 4 4" xfId="4505"/>
    <cellStyle name="Note 2 4 4 2" xfId="4506"/>
    <cellStyle name="Note 2 4 5" xfId="4507"/>
    <cellStyle name="Note 2 4 5 2" xfId="4508"/>
    <cellStyle name="Note 2 4 6" xfId="4509"/>
    <cellStyle name="Note 2 4 6 2" xfId="4510"/>
    <cellStyle name="Note 2 4 7" xfId="4511"/>
    <cellStyle name="Note 2 4 7 2" xfId="4512"/>
    <cellStyle name="Note 2 4 8" xfId="4513"/>
    <cellStyle name="Note 2 4 8 2" xfId="4514"/>
    <cellStyle name="Note 2 4 9" xfId="4515"/>
    <cellStyle name="Note 2 4 9 2" xfId="4516"/>
    <cellStyle name="Note 2 40" xfId="4517"/>
    <cellStyle name="Note 2 40 2" xfId="4518"/>
    <cellStyle name="Note 2 41" xfId="4519"/>
    <cellStyle name="Note 2 41 2" xfId="4520"/>
    <cellStyle name="Note 2 42" xfId="4521"/>
    <cellStyle name="Note 2 42 2" xfId="4522"/>
    <cellStyle name="Note 2 43" xfId="4523"/>
    <cellStyle name="Note 2 43 2" xfId="4524"/>
    <cellStyle name="Note 2 44" xfId="4525"/>
    <cellStyle name="Note 2 44 2" xfId="4526"/>
    <cellStyle name="Note 2 45" xfId="4527"/>
    <cellStyle name="Note 2 45 2" xfId="4528"/>
    <cellStyle name="Note 2 46" xfId="4529"/>
    <cellStyle name="Note 2 46 2" xfId="4530"/>
    <cellStyle name="Note 2 47" xfId="4531"/>
    <cellStyle name="Note 2 47 2" xfId="4532"/>
    <cellStyle name="Note 2 48" xfId="4533"/>
    <cellStyle name="Note 2 48 2" xfId="4534"/>
    <cellStyle name="Note 2 49" xfId="4535"/>
    <cellStyle name="Note 2 49 2" xfId="4536"/>
    <cellStyle name="Note 2 5" xfId="4537"/>
    <cellStyle name="Note 2 5 10" xfId="4538"/>
    <cellStyle name="Note 2 5 10 2" xfId="4539"/>
    <cellStyle name="Note 2 5 11" xfId="4540"/>
    <cellStyle name="Note 2 5 11 2" xfId="4541"/>
    <cellStyle name="Note 2 5 12" xfId="4542"/>
    <cellStyle name="Note 2 5 12 2" xfId="4543"/>
    <cellStyle name="Note 2 5 13" xfId="4544"/>
    <cellStyle name="Note 2 5 13 2" xfId="4545"/>
    <cellStyle name="Note 2 5 14" xfId="4546"/>
    <cellStyle name="Note 2 5 14 2" xfId="4547"/>
    <cellStyle name="Note 2 5 15" xfId="4548"/>
    <cellStyle name="Note 2 5 15 2" xfId="4549"/>
    <cellStyle name="Note 2 5 16" xfId="4550"/>
    <cellStyle name="Note 2 5 16 2" xfId="4551"/>
    <cellStyle name="Note 2 5 17" xfId="4552"/>
    <cellStyle name="Note 2 5 17 2" xfId="4553"/>
    <cellStyle name="Note 2 5 18" xfId="4554"/>
    <cellStyle name="Note 2 5 18 2" xfId="4555"/>
    <cellStyle name="Note 2 5 19" xfId="4556"/>
    <cellStyle name="Note 2 5 19 2" xfId="4557"/>
    <cellStyle name="Note 2 5 2" xfId="4558"/>
    <cellStyle name="Note 2 5 2 2" xfId="4559"/>
    <cellStyle name="Note 2 5 20" xfId="4560"/>
    <cellStyle name="Note 2 5 20 2" xfId="4561"/>
    <cellStyle name="Note 2 5 21" xfId="4562"/>
    <cellStyle name="Note 2 5 21 2" xfId="4563"/>
    <cellStyle name="Note 2 5 22" xfId="4564"/>
    <cellStyle name="Note 2 5 3" xfId="4565"/>
    <cellStyle name="Note 2 5 3 2" xfId="4566"/>
    <cellStyle name="Note 2 5 4" xfId="4567"/>
    <cellStyle name="Note 2 5 4 2" xfId="4568"/>
    <cellStyle name="Note 2 5 5" xfId="4569"/>
    <cellStyle name="Note 2 5 5 2" xfId="4570"/>
    <cellStyle name="Note 2 5 6" xfId="4571"/>
    <cellStyle name="Note 2 5 6 2" xfId="4572"/>
    <cellStyle name="Note 2 5 7" xfId="4573"/>
    <cellStyle name="Note 2 5 7 2" xfId="4574"/>
    <cellStyle name="Note 2 5 8" xfId="4575"/>
    <cellStyle name="Note 2 5 8 2" xfId="4576"/>
    <cellStyle name="Note 2 5 9" xfId="4577"/>
    <cellStyle name="Note 2 5 9 2" xfId="4578"/>
    <cellStyle name="Note 2 50" xfId="4579"/>
    <cellStyle name="Note 2 50 2" xfId="4580"/>
    <cellStyle name="Note 2 51" xfId="4581"/>
    <cellStyle name="Note 2 51 2" xfId="4582"/>
    <cellStyle name="Note 2 52" xfId="4583"/>
    <cellStyle name="Note 2 52 2" xfId="4584"/>
    <cellStyle name="Note 2 53" xfId="4585"/>
    <cellStyle name="Note 2 53 2" xfId="4586"/>
    <cellStyle name="Note 2 54" xfId="4587"/>
    <cellStyle name="Note 2 54 2" xfId="4588"/>
    <cellStyle name="Note 2 55" xfId="4589"/>
    <cellStyle name="Note 2 55 2" xfId="4590"/>
    <cellStyle name="Note 2 56" xfId="4591"/>
    <cellStyle name="Note 2 56 2" xfId="4592"/>
    <cellStyle name="Note 2 57" xfId="4593"/>
    <cellStyle name="Note 2 57 2" xfId="4594"/>
    <cellStyle name="Note 2 58" xfId="4595"/>
    <cellStyle name="Note 2 58 2" xfId="4596"/>
    <cellStyle name="Note 2 59" xfId="4597"/>
    <cellStyle name="Note 2 59 2" xfId="4598"/>
    <cellStyle name="Note 2 6" xfId="4599"/>
    <cellStyle name="Note 2 6 10" xfId="4600"/>
    <cellStyle name="Note 2 6 10 2" xfId="4601"/>
    <cellStyle name="Note 2 6 11" xfId="4602"/>
    <cellStyle name="Note 2 6 11 2" xfId="4603"/>
    <cellStyle name="Note 2 6 12" xfId="4604"/>
    <cellStyle name="Note 2 6 12 2" xfId="4605"/>
    <cellStyle name="Note 2 6 13" xfId="4606"/>
    <cellStyle name="Note 2 6 13 2" xfId="4607"/>
    <cellStyle name="Note 2 6 14" xfId="4608"/>
    <cellStyle name="Note 2 6 14 2" xfId="4609"/>
    <cellStyle name="Note 2 6 15" xfId="4610"/>
    <cellStyle name="Note 2 6 15 2" xfId="4611"/>
    <cellStyle name="Note 2 6 16" xfId="4612"/>
    <cellStyle name="Note 2 6 16 2" xfId="4613"/>
    <cellStyle name="Note 2 6 17" xfId="4614"/>
    <cellStyle name="Note 2 6 17 2" xfId="4615"/>
    <cellStyle name="Note 2 6 18" xfId="4616"/>
    <cellStyle name="Note 2 6 18 2" xfId="4617"/>
    <cellStyle name="Note 2 6 19" xfId="4618"/>
    <cellStyle name="Note 2 6 19 2" xfId="4619"/>
    <cellStyle name="Note 2 6 2" xfId="4620"/>
    <cellStyle name="Note 2 6 2 2" xfId="4621"/>
    <cellStyle name="Note 2 6 20" xfId="4622"/>
    <cellStyle name="Note 2 6 20 2" xfId="4623"/>
    <cellStyle name="Note 2 6 21" xfId="4624"/>
    <cellStyle name="Note 2 6 21 2" xfId="4625"/>
    <cellStyle name="Note 2 6 22" xfId="4626"/>
    <cellStyle name="Note 2 6 3" xfId="4627"/>
    <cellStyle name="Note 2 6 3 2" xfId="4628"/>
    <cellStyle name="Note 2 6 4" xfId="4629"/>
    <cellStyle name="Note 2 6 4 2" xfId="4630"/>
    <cellStyle name="Note 2 6 5" xfId="4631"/>
    <cellStyle name="Note 2 6 5 2" xfId="4632"/>
    <cellStyle name="Note 2 6 6" xfId="4633"/>
    <cellStyle name="Note 2 6 6 2" xfId="4634"/>
    <cellStyle name="Note 2 6 7" xfId="4635"/>
    <cellStyle name="Note 2 6 7 2" xfId="4636"/>
    <cellStyle name="Note 2 6 8" xfId="4637"/>
    <cellStyle name="Note 2 6 8 2" xfId="4638"/>
    <cellStyle name="Note 2 6 9" xfId="4639"/>
    <cellStyle name="Note 2 6 9 2" xfId="4640"/>
    <cellStyle name="Note 2 60" xfId="4641"/>
    <cellStyle name="Note 2 60 2" xfId="4642"/>
    <cellStyle name="Note 2 61" xfId="4643"/>
    <cellStyle name="Note 2 61 2" xfId="4644"/>
    <cellStyle name="Note 2 62" xfId="4645"/>
    <cellStyle name="Note 2 62 2" xfId="4646"/>
    <cellStyle name="Note 2 63" xfId="4647"/>
    <cellStyle name="Note 2 63 2" xfId="4648"/>
    <cellStyle name="Note 2 64" xfId="4649"/>
    <cellStyle name="Note 2 64 2" xfId="4650"/>
    <cellStyle name="Note 2 65" xfId="4651"/>
    <cellStyle name="Note 2 65 2" xfId="4652"/>
    <cellStyle name="Note 2 66" xfId="4653"/>
    <cellStyle name="Note 2 66 2" xfId="4654"/>
    <cellStyle name="Note 2 67" xfId="4655"/>
    <cellStyle name="Note 2 67 2" xfId="4656"/>
    <cellStyle name="Note 2 68" xfId="4657"/>
    <cellStyle name="Note 2 68 2" xfId="4658"/>
    <cellStyle name="Note 2 69" xfId="4659"/>
    <cellStyle name="Note 2 69 2" xfId="4660"/>
    <cellStyle name="Note 2 7" xfId="4661"/>
    <cellStyle name="Note 2 7 10" xfId="4662"/>
    <cellStyle name="Note 2 7 10 2" xfId="4663"/>
    <cellStyle name="Note 2 7 11" xfId="4664"/>
    <cellStyle name="Note 2 7 11 2" xfId="4665"/>
    <cellStyle name="Note 2 7 12" xfId="4666"/>
    <cellStyle name="Note 2 7 12 2" xfId="4667"/>
    <cellStyle name="Note 2 7 13" xfId="4668"/>
    <cellStyle name="Note 2 7 13 2" xfId="4669"/>
    <cellStyle name="Note 2 7 14" xfId="4670"/>
    <cellStyle name="Note 2 7 14 2" xfId="4671"/>
    <cellStyle name="Note 2 7 15" xfId="4672"/>
    <cellStyle name="Note 2 7 15 2" xfId="4673"/>
    <cellStyle name="Note 2 7 16" xfId="4674"/>
    <cellStyle name="Note 2 7 16 2" xfId="4675"/>
    <cellStyle name="Note 2 7 17" xfId="4676"/>
    <cellStyle name="Note 2 7 17 2" xfId="4677"/>
    <cellStyle name="Note 2 7 18" xfId="4678"/>
    <cellStyle name="Note 2 7 18 2" xfId="4679"/>
    <cellStyle name="Note 2 7 19" xfId="4680"/>
    <cellStyle name="Note 2 7 19 2" xfId="4681"/>
    <cellStyle name="Note 2 7 2" xfId="4682"/>
    <cellStyle name="Note 2 7 2 2" xfId="4683"/>
    <cellStyle name="Note 2 7 20" xfId="4684"/>
    <cellStyle name="Note 2 7 20 2" xfId="4685"/>
    <cellStyle name="Note 2 7 21" xfId="4686"/>
    <cellStyle name="Note 2 7 21 2" xfId="4687"/>
    <cellStyle name="Note 2 7 22" xfId="4688"/>
    <cellStyle name="Note 2 7 3" xfId="4689"/>
    <cellStyle name="Note 2 7 3 2" xfId="4690"/>
    <cellStyle name="Note 2 7 4" xfId="4691"/>
    <cellStyle name="Note 2 7 4 2" xfId="4692"/>
    <cellStyle name="Note 2 7 5" xfId="4693"/>
    <cellStyle name="Note 2 7 5 2" xfId="4694"/>
    <cellStyle name="Note 2 7 6" xfId="4695"/>
    <cellStyle name="Note 2 7 6 2" xfId="4696"/>
    <cellStyle name="Note 2 7 7" xfId="4697"/>
    <cellStyle name="Note 2 7 7 2" xfId="4698"/>
    <cellStyle name="Note 2 7 8" xfId="4699"/>
    <cellStyle name="Note 2 7 8 2" xfId="4700"/>
    <cellStyle name="Note 2 7 9" xfId="4701"/>
    <cellStyle name="Note 2 7 9 2" xfId="4702"/>
    <cellStyle name="Note 2 70" xfId="4703"/>
    <cellStyle name="Note 2 70 2" xfId="4704"/>
    <cellStyle name="Note 2 71" xfId="4705"/>
    <cellStyle name="Note 2 71 2" xfId="4706"/>
    <cellStyle name="Note 2 72" xfId="4707"/>
    <cellStyle name="Note 2 72 2" xfId="4708"/>
    <cellStyle name="Note 2 73" xfId="4709"/>
    <cellStyle name="Note 2 73 2" xfId="4710"/>
    <cellStyle name="Note 2 74" xfId="4711"/>
    <cellStyle name="Note 2 74 2" xfId="4712"/>
    <cellStyle name="Note 2 75" xfId="4713"/>
    <cellStyle name="Note 2 75 2" xfId="4714"/>
    <cellStyle name="Note 2 76" xfId="4715"/>
    <cellStyle name="Note 2 76 2" xfId="4716"/>
    <cellStyle name="Note 2 77" xfId="4717"/>
    <cellStyle name="Note 2 77 2" xfId="4718"/>
    <cellStyle name="Note 2 78" xfId="4719"/>
    <cellStyle name="Note 2 78 2" xfId="4720"/>
    <cellStyle name="Note 2 79" xfId="4721"/>
    <cellStyle name="Note 2 79 2" xfId="4722"/>
    <cellStyle name="Note 2 8" xfId="4723"/>
    <cellStyle name="Note 2 8 10" xfId="4724"/>
    <cellStyle name="Note 2 8 10 2" xfId="4725"/>
    <cellStyle name="Note 2 8 11" xfId="4726"/>
    <cellStyle name="Note 2 8 11 2" xfId="4727"/>
    <cellStyle name="Note 2 8 12" xfId="4728"/>
    <cellStyle name="Note 2 8 12 2" xfId="4729"/>
    <cellStyle name="Note 2 8 13" xfId="4730"/>
    <cellStyle name="Note 2 8 13 2" xfId="4731"/>
    <cellStyle name="Note 2 8 14" xfId="4732"/>
    <cellStyle name="Note 2 8 14 2" xfId="4733"/>
    <cellStyle name="Note 2 8 15" xfId="4734"/>
    <cellStyle name="Note 2 8 15 2" xfId="4735"/>
    <cellStyle name="Note 2 8 16" xfId="4736"/>
    <cellStyle name="Note 2 8 16 2" xfId="4737"/>
    <cellStyle name="Note 2 8 17" xfId="4738"/>
    <cellStyle name="Note 2 8 17 2" xfId="4739"/>
    <cellStyle name="Note 2 8 18" xfId="4740"/>
    <cellStyle name="Note 2 8 18 2" xfId="4741"/>
    <cellStyle name="Note 2 8 19" xfId="4742"/>
    <cellStyle name="Note 2 8 19 2" xfId="4743"/>
    <cellStyle name="Note 2 8 2" xfId="4744"/>
    <cellStyle name="Note 2 8 2 2" xfId="4745"/>
    <cellStyle name="Note 2 8 20" xfId="4746"/>
    <cellStyle name="Note 2 8 20 2" xfId="4747"/>
    <cellStyle name="Note 2 8 21" xfId="4748"/>
    <cellStyle name="Note 2 8 21 2" xfId="4749"/>
    <cellStyle name="Note 2 8 22" xfId="4750"/>
    <cellStyle name="Note 2 8 3" xfId="4751"/>
    <cellStyle name="Note 2 8 3 2" xfId="4752"/>
    <cellStyle name="Note 2 8 4" xfId="4753"/>
    <cellStyle name="Note 2 8 4 2" xfId="4754"/>
    <cellStyle name="Note 2 8 5" xfId="4755"/>
    <cellStyle name="Note 2 8 5 2" xfId="4756"/>
    <cellStyle name="Note 2 8 6" xfId="4757"/>
    <cellStyle name="Note 2 8 6 2" xfId="4758"/>
    <cellStyle name="Note 2 8 7" xfId="4759"/>
    <cellStyle name="Note 2 8 7 2" xfId="4760"/>
    <cellStyle name="Note 2 8 8" xfId="4761"/>
    <cellStyle name="Note 2 8 8 2" xfId="4762"/>
    <cellStyle name="Note 2 8 9" xfId="4763"/>
    <cellStyle name="Note 2 8 9 2" xfId="4764"/>
    <cellStyle name="Note 2 80" xfId="4765"/>
    <cellStyle name="Note 2 80 2" xfId="4766"/>
    <cellStyle name="Note 2 81" xfId="4767"/>
    <cellStyle name="Note 2 81 2" xfId="4768"/>
    <cellStyle name="Note 2 81 3" xfId="4769"/>
    <cellStyle name="Note 2 81 3 2" xfId="4770"/>
    <cellStyle name="Note 2 81 4" xfId="4771"/>
    <cellStyle name="Note 2 81 4 2" xfId="4772"/>
    <cellStyle name="Note 2 81 5" xfId="4773"/>
    <cellStyle name="Note 2 82" xfId="4774"/>
    <cellStyle name="Note 2 82 2" xfId="4775"/>
    <cellStyle name="Note 2 83" xfId="4776"/>
    <cellStyle name="Note 2 83 2" xfId="4777"/>
    <cellStyle name="Note 2 84" xfId="4778"/>
    <cellStyle name="Note 2 84 2" xfId="4779"/>
    <cellStyle name="Note 2 85" xfId="4780"/>
    <cellStyle name="Note 2 85 2" xfId="4781"/>
    <cellStyle name="Note 2 86" xfId="4782"/>
    <cellStyle name="Note 2 86 2" xfId="4783"/>
    <cellStyle name="Note 2 87" xfId="4784"/>
    <cellStyle name="Note 2 87 2" xfId="4785"/>
    <cellStyle name="Note 2 88" xfId="4786"/>
    <cellStyle name="Note 2 88 2" xfId="4787"/>
    <cellStyle name="Note 2 89" xfId="4788"/>
    <cellStyle name="Note 2 89 2" xfId="4789"/>
    <cellStyle name="Note 2 9" xfId="4790"/>
    <cellStyle name="Note 2 9 10" xfId="4791"/>
    <cellStyle name="Note 2 9 10 2" xfId="4792"/>
    <cellStyle name="Note 2 9 11" xfId="4793"/>
    <cellStyle name="Note 2 9 11 2" xfId="4794"/>
    <cellStyle name="Note 2 9 12" xfId="4795"/>
    <cellStyle name="Note 2 9 12 2" xfId="4796"/>
    <cellStyle name="Note 2 9 13" xfId="4797"/>
    <cellStyle name="Note 2 9 13 2" xfId="4798"/>
    <cellStyle name="Note 2 9 14" xfId="4799"/>
    <cellStyle name="Note 2 9 14 2" xfId="4800"/>
    <cellStyle name="Note 2 9 15" xfId="4801"/>
    <cellStyle name="Note 2 9 15 2" xfId="4802"/>
    <cellStyle name="Note 2 9 16" xfId="4803"/>
    <cellStyle name="Note 2 9 16 2" xfId="4804"/>
    <cellStyle name="Note 2 9 17" xfId="4805"/>
    <cellStyle name="Note 2 9 17 2" xfId="4806"/>
    <cellStyle name="Note 2 9 18" xfId="4807"/>
    <cellStyle name="Note 2 9 18 2" xfId="4808"/>
    <cellStyle name="Note 2 9 19" xfId="4809"/>
    <cellStyle name="Note 2 9 19 2" xfId="4810"/>
    <cellStyle name="Note 2 9 2" xfId="4811"/>
    <cellStyle name="Note 2 9 2 2" xfId="4812"/>
    <cellStyle name="Note 2 9 20" xfId="4813"/>
    <cellStyle name="Note 2 9 20 2" xfId="4814"/>
    <cellStyle name="Note 2 9 21" xfId="4815"/>
    <cellStyle name="Note 2 9 21 2" xfId="4816"/>
    <cellStyle name="Note 2 9 22" xfId="4817"/>
    <cellStyle name="Note 2 9 3" xfId="4818"/>
    <cellStyle name="Note 2 9 3 2" xfId="4819"/>
    <cellStyle name="Note 2 9 4" xfId="4820"/>
    <cellStyle name="Note 2 9 4 2" xfId="4821"/>
    <cellStyle name="Note 2 9 5" xfId="4822"/>
    <cellStyle name="Note 2 9 5 2" xfId="4823"/>
    <cellStyle name="Note 2 9 6" xfId="4824"/>
    <cellStyle name="Note 2 9 6 2" xfId="4825"/>
    <cellStyle name="Note 2 9 7" xfId="4826"/>
    <cellStyle name="Note 2 9 7 2" xfId="4827"/>
    <cellStyle name="Note 2 9 8" xfId="4828"/>
    <cellStyle name="Note 2 9 8 2" xfId="4829"/>
    <cellStyle name="Note 2 9 9" xfId="4830"/>
    <cellStyle name="Note 2 9 9 2" xfId="4831"/>
    <cellStyle name="Note 2 90" xfId="4832"/>
    <cellStyle name="Note 2 90 2" xfId="4833"/>
    <cellStyle name="Note 2 91" xfId="4834"/>
    <cellStyle name="Note 2 91 2" xfId="4835"/>
    <cellStyle name="Note 2 92" xfId="4836"/>
    <cellStyle name="Note 2 92 2" xfId="4837"/>
    <cellStyle name="Note 2 93" xfId="4838"/>
    <cellStyle name="Note 2 93 2" xfId="4839"/>
    <cellStyle name="Note 2 94" xfId="4840"/>
    <cellStyle name="Note 2 94 2" xfId="4841"/>
    <cellStyle name="Note 2 95" xfId="4842"/>
    <cellStyle name="Note 2 95 2" xfId="4843"/>
    <cellStyle name="Note 2 96" xfId="4844"/>
    <cellStyle name="Note 2 96 2" xfId="4845"/>
    <cellStyle name="Note 2 97" xfId="4846"/>
    <cellStyle name="Note 2 97 2" xfId="4847"/>
    <cellStyle name="Note 2 98" xfId="4848"/>
    <cellStyle name="Note 2 98 2" xfId="4849"/>
    <cellStyle name="Note 2 99" xfId="4850"/>
    <cellStyle name="Note 2 99 2" xfId="4851"/>
    <cellStyle name="Note 20" xfId="4852"/>
    <cellStyle name="Note 20 2" xfId="4853"/>
    <cellStyle name="Note 21" xfId="4854"/>
    <cellStyle name="Note 21 2" xfId="4855"/>
    <cellStyle name="Note 22" xfId="4856"/>
    <cellStyle name="Note 22 2" xfId="4857"/>
    <cellStyle name="Note 23" xfId="4858"/>
    <cellStyle name="Note 23 2" xfId="4859"/>
    <cellStyle name="Note 24" xfId="4860"/>
    <cellStyle name="Note 24 2" xfId="4861"/>
    <cellStyle name="Note 25" xfId="4862"/>
    <cellStyle name="Note 25 2" xfId="4863"/>
    <cellStyle name="Note 26" xfId="4864"/>
    <cellStyle name="Note 26 2" xfId="4865"/>
    <cellStyle name="Note 27" xfId="4866"/>
    <cellStyle name="Note 27 2" xfId="4867"/>
    <cellStyle name="Note 28" xfId="4868"/>
    <cellStyle name="Note 28 2" xfId="4869"/>
    <cellStyle name="Note 29" xfId="4870"/>
    <cellStyle name="Note 29 2" xfId="4871"/>
    <cellStyle name="Note 3" xfId="231"/>
    <cellStyle name="Note 3 10" xfId="4872"/>
    <cellStyle name="Note 3 10 10" xfId="4873"/>
    <cellStyle name="Note 3 10 10 2" xfId="4874"/>
    <cellStyle name="Note 3 10 11" xfId="4875"/>
    <cellStyle name="Note 3 10 11 2" xfId="4876"/>
    <cellStyle name="Note 3 10 12" xfId="4877"/>
    <cellStyle name="Note 3 10 12 2" xfId="4878"/>
    <cellStyle name="Note 3 10 13" xfId="4879"/>
    <cellStyle name="Note 3 10 13 2" xfId="4880"/>
    <cellStyle name="Note 3 10 14" xfId="4881"/>
    <cellStyle name="Note 3 10 14 2" xfId="4882"/>
    <cellStyle name="Note 3 10 15" xfId="4883"/>
    <cellStyle name="Note 3 10 15 2" xfId="4884"/>
    <cellStyle name="Note 3 10 16" xfId="4885"/>
    <cellStyle name="Note 3 10 16 2" xfId="4886"/>
    <cellStyle name="Note 3 10 17" xfId="4887"/>
    <cellStyle name="Note 3 10 17 2" xfId="4888"/>
    <cellStyle name="Note 3 10 18" xfId="4889"/>
    <cellStyle name="Note 3 10 18 2" xfId="4890"/>
    <cellStyle name="Note 3 10 19" xfId="4891"/>
    <cellStyle name="Note 3 10 19 2" xfId="4892"/>
    <cellStyle name="Note 3 10 2" xfId="4893"/>
    <cellStyle name="Note 3 10 2 2" xfId="4894"/>
    <cellStyle name="Note 3 10 20" xfId="4895"/>
    <cellStyle name="Note 3 10 20 2" xfId="4896"/>
    <cellStyle name="Note 3 10 21" xfId="4897"/>
    <cellStyle name="Note 3 10 21 2" xfId="4898"/>
    <cellStyle name="Note 3 10 22" xfId="4899"/>
    <cellStyle name="Note 3 10 3" xfId="4900"/>
    <cellStyle name="Note 3 10 3 2" xfId="4901"/>
    <cellStyle name="Note 3 10 4" xfId="4902"/>
    <cellStyle name="Note 3 10 4 2" xfId="4903"/>
    <cellStyle name="Note 3 10 5" xfId="4904"/>
    <cellStyle name="Note 3 10 5 2" xfId="4905"/>
    <cellStyle name="Note 3 10 6" xfId="4906"/>
    <cellStyle name="Note 3 10 6 2" xfId="4907"/>
    <cellStyle name="Note 3 10 7" xfId="4908"/>
    <cellStyle name="Note 3 10 7 2" xfId="4909"/>
    <cellStyle name="Note 3 10 8" xfId="4910"/>
    <cellStyle name="Note 3 10 8 2" xfId="4911"/>
    <cellStyle name="Note 3 10 9" xfId="4912"/>
    <cellStyle name="Note 3 10 9 2" xfId="4913"/>
    <cellStyle name="Note 3 11" xfId="4914"/>
    <cellStyle name="Note 3 11 10" xfId="4915"/>
    <cellStyle name="Note 3 11 10 2" xfId="4916"/>
    <cellStyle name="Note 3 11 11" xfId="4917"/>
    <cellStyle name="Note 3 11 11 2" xfId="4918"/>
    <cellStyle name="Note 3 11 12" xfId="4919"/>
    <cellStyle name="Note 3 11 12 2" xfId="4920"/>
    <cellStyle name="Note 3 11 13" xfId="4921"/>
    <cellStyle name="Note 3 11 13 2" xfId="4922"/>
    <cellStyle name="Note 3 11 14" xfId="4923"/>
    <cellStyle name="Note 3 11 14 2" xfId="4924"/>
    <cellStyle name="Note 3 11 15" xfId="4925"/>
    <cellStyle name="Note 3 11 15 2" xfId="4926"/>
    <cellStyle name="Note 3 11 16" xfId="4927"/>
    <cellStyle name="Note 3 11 16 2" xfId="4928"/>
    <cellStyle name="Note 3 11 17" xfId="4929"/>
    <cellStyle name="Note 3 11 17 2" xfId="4930"/>
    <cellStyle name="Note 3 11 18" xfId="4931"/>
    <cellStyle name="Note 3 11 18 2" xfId="4932"/>
    <cellStyle name="Note 3 11 19" xfId="4933"/>
    <cellStyle name="Note 3 11 19 2" xfId="4934"/>
    <cellStyle name="Note 3 11 2" xfId="4935"/>
    <cellStyle name="Note 3 11 2 2" xfId="4936"/>
    <cellStyle name="Note 3 11 20" xfId="4937"/>
    <cellStyle name="Note 3 11 20 2" xfId="4938"/>
    <cellStyle name="Note 3 11 21" xfId="4939"/>
    <cellStyle name="Note 3 11 21 2" xfId="4940"/>
    <cellStyle name="Note 3 11 22" xfId="4941"/>
    <cellStyle name="Note 3 11 3" xfId="4942"/>
    <cellStyle name="Note 3 11 3 2" xfId="4943"/>
    <cellStyle name="Note 3 11 4" xfId="4944"/>
    <cellStyle name="Note 3 11 4 2" xfId="4945"/>
    <cellStyle name="Note 3 11 5" xfId="4946"/>
    <cellStyle name="Note 3 11 5 2" xfId="4947"/>
    <cellStyle name="Note 3 11 6" xfId="4948"/>
    <cellStyle name="Note 3 11 6 2" xfId="4949"/>
    <cellStyle name="Note 3 11 7" xfId="4950"/>
    <cellStyle name="Note 3 11 7 2" xfId="4951"/>
    <cellStyle name="Note 3 11 8" xfId="4952"/>
    <cellStyle name="Note 3 11 8 2" xfId="4953"/>
    <cellStyle name="Note 3 11 9" xfId="4954"/>
    <cellStyle name="Note 3 11 9 2" xfId="4955"/>
    <cellStyle name="Note 3 12" xfId="4956"/>
    <cellStyle name="Note 3 12 10" xfId="4957"/>
    <cellStyle name="Note 3 12 10 2" xfId="4958"/>
    <cellStyle name="Note 3 12 11" xfId="4959"/>
    <cellStyle name="Note 3 12 11 2" xfId="4960"/>
    <cellStyle name="Note 3 12 12" xfId="4961"/>
    <cellStyle name="Note 3 12 12 2" xfId="4962"/>
    <cellStyle name="Note 3 12 13" xfId="4963"/>
    <cellStyle name="Note 3 12 13 2" xfId="4964"/>
    <cellStyle name="Note 3 12 14" xfId="4965"/>
    <cellStyle name="Note 3 12 14 2" xfId="4966"/>
    <cellStyle name="Note 3 12 15" xfId="4967"/>
    <cellStyle name="Note 3 12 15 2" xfId="4968"/>
    <cellStyle name="Note 3 12 16" xfId="4969"/>
    <cellStyle name="Note 3 12 16 2" xfId="4970"/>
    <cellStyle name="Note 3 12 17" xfId="4971"/>
    <cellStyle name="Note 3 12 17 2" xfId="4972"/>
    <cellStyle name="Note 3 12 18" xfId="4973"/>
    <cellStyle name="Note 3 12 18 2" xfId="4974"/>
    <cellStyle name="Note 3 12 19" xfId="4975"/>
    <cellStyle name="Note 3 12 19 2" xfId="4976"/>
    <cellStyle name="Note 3 12 2" xfId="4977"/>
    <cellStyle name="Note 3 12 2 2" xfId="4978"/>
    <cellStyle name="Note 3 12 20" xfId="4979"/>
    <cellStyle name="Note 3 12 20 2" xfId="4980"/>
    <cellStyle name="Note 3 12 21" xfId="4981"/>
    <cellStyle name="Note 3 12 21 2" xfId="4982"/>
    <cellStyle name="Note 3 12 22" xfId="4983"/>
    <cellStyle name="Note 3 12 3" xfId="4984"/>
    <cellStyle name="Note 3 12 3 2" xfId="4985"/>
    <cellStyle name="Note 3 12 4" xfId="4986"/>
    <cellStyle name="Note 3 12 4 2" xfId="4987"/>
    <cellStyle name="Note 3 12 5" xfId="4988"/>
    <cellStyle name="Note 3 12 5 2" xfId="4989"/>
    <cellStyle name="Note 3 12 6" xfId="4990"/>
    <cellStyle name="Note 3 12 6 2" xfId="4991"/>
    <cellStyle name="Note 3 12 7" xfId="4992"/>
    <cellStyle name="Note 3 12 7 2" xfId="4993"/>
    <cellStyle name="Note 3 12 8" xfId="4994"/>
    <cellStyle name="Note 3 12 8 2" xfId="4995"/>
    <cellStyle name="Note 3 12 9" xfId="4996"/>
    <cellStyle name="Note 3 12 9 2" xfId="4997"/>
    <cellStyle name="Note 3 13" xfId="4998"/>
    <cellStyle name="Note 3 13 10" xfId="4999"/>
    <cellStyle name="Note 3 13 10 2" xfId="5000"/>
    <cellStyle name="Note 3 13 11" xfId="5001"/>
    <cellStyle name="Note 3 13 11 2" xfId="5002"/>
    <cellStyle name="Note 3 13 12" xfId="5003"/>
    <cellStyle name="Note 3 13 12 2" xfId="5004"/>
    <cellStyle name="Note 3 13 13" xfId="5005"/>
    <cellStyle name="Note 3 13 13 2" xfId="5006"/>
    <cellStyle name="Note 3 13 14" xfId="5007"/>
    <cellStyle name="Note 3 13 14 2" xfId="5008"/>
    <cellStyle name="Note 3 13 15" xfId="5009"/>
    <cellStyle name="Note 3 13 15 2" xfId="5010"/>
    <cellStyle name="Note 3 13 16" xfId="5011"/>
    <cellStyle name="Note 3 13 16 2" xfId="5012"/>
    <cellStyle name="Note 3 13 17" xfId="5013"/>
    <cellStyle name="Note 3 13 17 2" xfId="5014"/>
    <cellStyle name="Note 3 13 18" xfId="5015"/>
    <cellStyle name="Note 3 13 18 2" xfId="5016"/>
    <cellStyle name="Note 3 13 19" xfId="5017"/>
    <cellStyle name="Note 3 13 19 2" xfId="5018"/>
    <cellStyle name="Note 3 13 2" xfId="5019"/>
    <cellStyle name="Note 3 13 2 2" xfId="5020"/>
    <cellStyle name="Note 3 13 20" xfId="5021"/>
    <cellStyle name="Note 3 13 20 2" xfId="5022"/>
    <cellStyle name="Note 3 13 21" xfId="5023"/>
    <cellStyle name="Note 3 13 21 2" xfId="5024"/>
    <cellStyle name="Note 3 13 22" xfId="5025"/>
    <cellStyle name="Note 3 13 3" xfId="5026"/>
    <cellStyle name="Note 3 13 3 2" xfId="5027"/>
    <cellStyle name="Note 3 13 4" xfId="5028"/>
    <cellStyle name="Note 3 13 4 2" xfId="5029"/>
    <cellStyle name="Note 3 13 5" xfId="5030"/>
    <cellStyle name="Note 3 13 5 2" xfId="5031"/>
    <cellStyle name="Note 3 13 6" xfId="5032"/>
    <cellStyle name="Note 3 13 6 2" xfId="5033"/>
    <cellStyle name="Note 3 13 7" xfId="5034"/>
    <cellStyle name="Note 3 13 7 2" xfId="5035"/>
    <cellStyle name="Note 3 13 8" xfId="5036"/>
    <cellStyle name="Note 3 13 8 2" xfId="5037"/>
    <cellStyle name="Note 3 13 9" xfId="5038"/>
    <cellStyle name="Note 3 13 9 2" xfId="5039"/>
    <cellStyle name="Note 3 14" xfId="5040"/>
    <cellStyle name="Note 3 14 10" xfId="5041"/>
    <cellStyle name="Note 3 14 10 2" xfId="5042"/>
    <cellStyle name="Note 3 14 11" xfId="5043"/>
    <cellStyle name="Note 3 14 11 2" xfId="5044"/>
    <cellStyle name="Note 3 14 12" xfId="5045"/>
    <cellStyle name="Note 3 14 12 2" xfId="5046"/>
    <cellStyle name="Note 3 14 13" xfId="5047"/>
    <cellStyle name="Note 3 14 13 2" xfId="5048"/>
    <cellStyle name="Note 3 14 14" xfId="5049"/>
    <cellStyle name="Note 3 14 14 2" xfId="5050"/>
    <cellStyle name="Note 3 14 15" xfId="5051"/>
    <cellStyle name="Note 3 14 15 2" xfId="5052"/>
    <cellStyle name="Note 3 14 16" xfId="5053"/>
    <cellStyle name="Note 3 14 16 2" xfId="5054"/>
    <cellStyle name="Note 3 14 17" xfId="5055"/>
    <cellStyle name="Note 3 14 17 2" xfId="5056"/>
    <cellStyle name="Note 3 14 18" xfId="5057"/>
    <cellStyle name="Note 3 14 18 2" xfId="5058"/>
    <cellStyle name="Note 3 14 19" xfId="5059"/>
    <cellStyle name="Note 3 14 19 2" xfId="5060"/>
    <cellStyle name="Note 3 14 2" xfId="5061"/>
    <cellStyle name="Note 3 14 2 2" xfId="5062"/>
    <cellStyle name="Note 3 14 20" xfId="5063"/>
    <cellStyle name="Note 3 14 20 2" xfId="5064"/>
    <cellStyle name="Note 3 14 21" xfId="5065"/>
    <cellStyle name="Note 3 14 21 2" xfId="5066"/>
    <cellStyle name="Note 3 14 22" xfId="5067"/>
    <cellStyle name="Note 3 14 3" xfId="5068"/>
    <cellStyle name="Note 3 14 3 2" xfId="5069"/>
    <cellStyle name="Note 3 14 4" xfId="5070"/>
    <cellStyle name="Note 3 14 4 2" xfId="5071"/>
    <cellStyle name="Note 3 14 5" xfId="5072"/>
    <cellStyle name="Note 3 14 5 2" xfId="5073"/>
    <cellStyle name="Note 3 14 6" xfId="5074"/>
    <cellStyle name="Note 3 14 6 2" xfId="5075"/>
    <cellStyle name="Note 3 14 7" xfId="5076"/>
    <cellStyle name="Note 3 14 7 2" xfId="5077"/>
    <cellStyle name="Note 3 14 8" xfId="5078"/>
    <cellStyle name="Note 3 14 8 2" xfId="5079"/>
    <cellStyle name="Note 3 14 9" xfId="5080"/>
    <cellStyle name="Note 3 14 9 2" xfId="5081"/>
    <cellStyle name="Note 3 15" xfId="5082"/>
    <cellStyle name="Note 3 15 10" xfId="5083"/>
    <cellStyle name="Note 3 15 10 2" xfId="5084"/>
    <cellStyle name="Note 3 15 11" xfId="5085"/>
    <cellStyle name="Note 3 15 11 2" xfId="5086"/>
    <cellStyle name="Note 3 15 12" xfId="5087"/>
    <cellStyle name="Note 3 15 12 2" xfId="5088"/>
    <cellStyle name="Note 3 15 13" xfId="5089"/>
    <cellStyle name="Note 3 15 13 2" xfId="5090"/>
    <cellStyle name="Note 3 15 14" xfId="5091"/>
    <cellStyle name="Note 3 15 14 2" xfId="5092"/>
    <cellStyle name="Note 3 15 15" xfId="5093"/>
    <cellStyle name="Note 3 15 15 2" xfId="5094"/>
    <cellStyle name="Note 3 15 16" xfId="5095"/>
    <cellStyle name="Note 3 15 16 2" xfId="5096"/>
    <cellStyle name="Note 3 15 17" xfId="5097"/>
    <cellStyle name="Note 3 15 17 2" xfId="5098"/>
    <cellStyle name="Note 3 15 18" xfId="5099"/>
    <cellStyle name="Note 3 15 18 2" xfId="5100"/>
    <cellStyle name="Note 3 15 19" xfId="5101"/>
    <cellStyle name="Note 3 15 19 2" xfId="5102"/>
    <cellStyle name="Note 3 15 2" xfId="5103"/>
    <cellStyle name="Note 3 15 2 2" xfId="5104"/>
    <cellStyle name="Note 3 15 20" xfId="5105"/>
    <cellStyle name="Note 3 15 20 2" xfId="5106"/>
    <cellStyle name="Note 3 15 21" xfId="5107"/>
    <cellStyle name="Note 3 15 21 2" xfId="5108"/>
    <cellStyle name="Note 3 15 22" xfId="5109"/>
    <cellStyle name="Note 3 15 3" xfId="5110"/>
    <cellStyle name="Note 3 15 3 2" xfId="5111"/>
    <cellStyle name="Note 3 15 4" xfId="5112"/>
    <cellStyle name="Note 3 15 4 2" xfId="5113"/>
    <cellStyle name="Note 3 15 5" xfId="5114"/>
    <cellStyle name="Note 3 15 5 2" xfId="5115"/>
    <cellStyle name="Note 3 15 6" xfId="5116"/>
    <cellStyle name="Note 3 15 6 2" xfId="5117"/>
    <cellStyle name="Note 3 15 7" xfId="5118"/>
    <cellStyle name="Note 3 15 7 2" xfId="5119"/>
    <cellStyle name="Note 3 15 8" xfId="5120"/>
    <cellStyle name="Note 3 15 8 2" xfId="5121"/>
    <cellStyle name="Note 3 15 9" xfId="5122"/>
    <cellStyle name="Note 3 15 9 2" xfId="5123"/>
    <cellStyle name="Note 3 16" xfId="5124"/>
    <cellStyle name="Note 3 16 10" xfId="5125"/>
    <cellStyle name="Note 3 16 10 2" xfId="5126"/>
    <cellStyle name="Note 3 16 11" xfId="5127"/>
    <cellStyle name="Note 3 16 11 2" xfId="5128"/>
    <cellStyle name="Note 3 16 12" xfId="5129"/>
    <cellStyle name="Note 3 16 12 2" xfId="5130"/>
    <cellStyle name="Note 3 16 13" xfId="5131"/>
    <cellStyle name="Note 3 16 13 2" xfId="5132"/>
    <cellStyle name="Note 3 16 14" xfId="5133"/>
    <cellStyle name="Note 3 16 14 2" xfId="5134"/>
    <cellStyle name="Note 3 16 15" xfId="5135"/>
    <cellStyle name="Note 3 16 15 2" xfId="5136"/>
    <cellStyle name="Note 3 16 16" xfId="5137"/>
    <cellStyle name="Note 3 16 16 2" xfId="5138"/>
    <cellStyle name="Note 3 16 17" xfId="5139"/>
    <cellStyle name="Note 3 16 17 2" xfId="5140"/>
    <cellStyle name="Note 3 16 18" xfId="5141"/>
    <cellStyle name="Note 3 16 18 2" xfId="5142"/>
    <cellStyle name="Note 3 16 19" xfId="5143"/>
    <cellStyle name="Note 3 16 19 2" xfId="5144"/>
    <cellStyle name="Note 3 16 2" xfId="5145"/>
    <cellStyle name="Note 3 16 2 2" xfId="5146"/>
    <cellStyle name="Note 3 16 20" xfId="5147"/>
    <cellStyle name="Note 3 16 20 2" xfId="5148"/>
    <cellStyle name="Note 3 16 21" xfId="5149"/>
    <cellStyle name="Note 3 16 21 2" xfId="5150"/>
    <cellStyle name="Note 3 16 22" xfId="5151"/>
    <cellStyle name="Note 3 16 3" xfId="5152"/>
    <cellStyle name="Note 3 16 3 2" xfId="5153"/>
    <cellStyle name="Note 3 16 4" xfId="5154"/>
    <cellStyle name="Note 3 16 4 2" xfId="5155"/>
    <cellStyle name="Note 3 16 5" xfId="5156"/>
    <cellStyle name="Note 3 16 5 2" xfId="5157"/>
    <cellStyle name="Note 3 16 6" xfId="5158"/>
    <cellStyle name="Note 3 16 6 2" xfId="5159"/>
    <cellStyle name="Note 3 16 7" xfId="5160"/>
    <cellStyle name="Note 3 16 7 2" xfId="5161"/>
    <cellStyle name="Note 3 16 8" xfId="5162"/>
    <cellStyle name="Note 3 16 8 2" xfId="5163"/>
    <cellStyle name="Note 3 16 9" xfId="5164"/>
    <cellStyle name="Note 3 16 9 2" xfId="5165"/>
    <cellStyle name="Note 3 17" xfId="5166"/>
    <cellStyle name="Note 3 17 2" xfId="5167"/>
    <cellStyle name="Note 3 18" xfId="5168"/>
    <cellStyle name="Note 3 18 2" xfId="5169"/>
    <cellStyle name="Note 3 19" xfId="5170"/>
    <cellStyle name="Note 3 19 2" xfId="5171"/>
    <cellStyle name="Note 3 2" xfId="232"/>
    <cellStyle name="Note 3 2 10" xfId="5172"/>
    <cellStyle name="Note 3 2 10 2" xfId="5173"/>
    <cellStyle name="Note 3 2 11" xfId="5174"/>
    <cellStyle name="Note 3 2 11 2" xfId="5175"/>
    <cellStyle name="Note 3 2 12" xfId="5176"/>
    <cellStyle name="Note 3 2 12 2" xfId="5177"/>
    <cellStyle name="Note 3 2 13" xfId="5178"/>
    <cellStyle name="Note 3 2 13 2" xfId="5179"/>
    <cellStyle name="Note 3 2 14" xfId="5180"/>
    <cellStyle name="Note 3 2 14 2" xfId="5181"/>
    <cellStyle name="Note 3 2 15" xfId="5182"/>
    <cellStyle name="Note 3 2 15 2" xfId="5183"/>
    <cellStyle name="Note 3 2 16" xfId="5184"/>
    <cellStyle name="Note 3 2 16 2" xfId="5185"/>
    <cellStyle name="Note 3 2 17" xfId="5186"/>
    <cellStyle name="Note 3 2 17 2" xfId="5187"/>
    <cellStyle name="Note 3 2 18" xfId="5188"/>
    <cellStyle name="Note 3 2 18 2" xfId="5189"/>
    <cellStyle name="Note 3 2 19" xfId="5190"/>
    <cellStyle name="Note 3 2 19 2" xfId="5191"/>
    <cellStyle name="Note 3 2 2" xfId="233"/>
    <cellStyle name="Note 3 2 2 2" xfId="234"/>
    <cellStyle name="Note 3 2 2 3" xfId="5192"/>
    <cellStyle name="Note 3 2 2 3 2" xfId="5193"/>
    <cellStyle name="Note 3 2 2 4" xfId="5194"/>
    <cellStyle name="Note 3 2 2 4 2" xfId="5195"/>
    <cellStyle name="Note 3 2 20" xfId="5196"/>
    <cellStyle name="Note 3 2 20 2" xfId="5197"/>
    <cellStyle name="Note 3 2 21" xfId="5198"/>
    <cellStyle name="Note 3 2 21 2" xfId="5199"/>
    <cellStyle name="Note 3 2 22" xfId="5200"/>
    <cellStyle name="Note 3 2 3" xfId="235"/>
    <cellStyle name="Note 3 2 3 2" xfId="5201"/>
    <cellStyle name="Note 3 2 4" xfId="5202"/>
    <cellStyle name="Note 3 2 4 2" xfId="5203"/>
    <cellStyle name="Note 3 2 5" xfId="5204"/>
    <cellStyle name="Note 3 2 5 2" xfId="5205"/>
    <cellStyle name="Note 3 2 6" xfId="5206"/>
    <cellStyle name="Note 3 2 6 2" xfId="5207"/>
    <cellStyle name="Note 3 2 7" xfId="5208"/>
    <cellStyle name="Note 3 2 7 2" xfId="5209"/>
    <cellStyle name="Note 3 2 8" xfId="5210"/>
    <cellStyle name="Note 3 2 8 2" xfId="5211"/>
    <cellStyle name="Note 3 2 9" xfId="5212"/>
    <cellStyle name="Note 3 2 9 2" xfId="5213"/>
    <cellStyle name="Note 3 20" xfId="5214"/>
    <cellStyle name="Note 3 20 2" xfId="5215"/>
    <cellStyle name="Note 3 21" xfId="5216"/>
    <cellStyle name="Note 3 21 2" xfId="5217"/>
    <cellStyle name="Note 3 22" xfId="5218"/>
    <cellStyle name="Note 3 22 2" xfId="5219"/>
    <cellStyle name="Note 3 23" xfId="5220"/>
    <cellStyle name="Note 3 23 2" xfId="5221"/>
    <cellStyle name="Note 3 24" xfId="5222"/>
    <cellStyle name="Note 3 24 2" xfId="5223"/>
    <cellStyle name="Note 3 25" xfId="5224"/>
    <cellStyle name="Note 3 25 2" xfId="5225"/>
    <cellStyle name="Note 3 26" xfId="5226"/>
    <cellStyle name="Note 3 26 2" xfId="5227"/>
    <cellStyle name="Note 3 27" xfId="5228"/>
    <cellStyle name="Note 3 27 2" xfId="5229"/>
    <cellStyle name="Note 3 28" xfId="5230"/>
    <cellStyle name="Note 3 28 2" xfId="5231"/>
    <cellStyle name="Note 3 29" xfId="5232"/>
    <cellStyle name="Note 3 29 2" xfId="5233"/>
    <cellStyle name="Note 3 3" xfId="236"/>
    <cellStyle name="Note 3 3 10" xfId="5234"/>
    <cellStyle name="Note 3 3 10 2" xfId="5235"/>
    <cellStyle name="Note 3 3 11" xfId="5236"/>
    <cellStyle name="Note 3 3 11 2" xfId="5237"/>
    <cellStyle name="Note 3 3 12" xfId="5238"/>
    <cellStyle name="Note 3 3 12 2" xfId="5239"/>
    <cellStyle name="Note 3 3 13" xfId="5240"/>
    <cellStyle name="Note 3 3 13 2" xfId="5241"/>
    <cellStyle name="Note 3 3 14" xfId="5242"/>
    <cellStyle name="Note 3 3 14 2" xfId="5243"/>
    <cellStyle name="Note 3 3 15" xfId="5244"/>
    <cellStyle name="Note 3 3 15 2" xfId="5245"/>
    <cellStyle name="Note 3 3 16" xfId="5246"/>
    <cellStyle name="Note 3 3 16 2" xfId="5247"/>
    <cellStyle name="Note 3 3 17" xfId="5248"/>
    <cellStyle name="Note 3 3 17 2" xfId="5249"/>
    <cellStyle name="Note 3 3 18" xfId="5250"/>
    <cellStyle name="Note 3 3 18 2" xfId="5251"/>
    <cellStyle name="Note 3 3 19" xfId="5252"/>
    <cellStyle name="Note 3 3 19 2" xfId="5253"/>
    <cellStyle name="Note 3 3 2" xfId="237"/>
    <cellStyle name="Note 3 3 2 2" xfId="238"/>
    <cellStyle name="Note 3 3 20" xfId="5254"/>
    <cellStyle name="Note 3 3 20 2" xfId="5255"/>
    <cellStyle name="Note 3 3 21" xfId="5256"/>
    <cellStyle name="Note 3 3 21 2" xfId="5257"/>
    <cellStyle name="Note 3 3 22" xfId="5258"/>
    <cellStyle name="Note 3 3 3" xfId="239"/>
    <cellStyle name="Note 3 3 3 2" xfId="5259"/>
    <cellStyle name="Note 3 3 4" xfId="5260"/>
    <cellStyle name="Note 3 3 4 2" xfId="5261"/>
    <cellStyle name="Note 3 3 5" xfId="5262"/>
    <cellStyle name="Note 3 3 5 2" xfId="5263"/>
    <cellStyle name="Note 3 3 6" xfId="5264"/>
    <cellStyle name="Note 3 3 6 2" xfId="5265"/>
    <cellStyle name="Note 3 3 7" xfId="5266"/>
    <cellStyle name="Note 3 3 7 2" xfId="5267"/>
    <cellStyle name="Note 3 3 8" xfId="5268"/>
    <cellStyle name="Note 3 3 8 2" xfId="5269"/>
    <cellStyle name="Note 3 3 9" xfId="5270"/>
    <cellStyle name="Note 3 3 9 2" xfId="5271"/>
    <cellStyle name="Note 3 30" xfId="5272"/>
    <cellStyle name="Note 3 30 2" xfId="5273"/>
    <cellStyle name="Note 3 31" xfId="5274"/>
    <cellStyle name="Note 3 31 2" xfId="5275"/>
    <cellStyle name="Note 3 32" xfId="5276"/>
    <cellStyle name="Note 3 32 2" xfId="5277"/>
    <cellStyle name="Note 3 33" xfId="5278"/>
    <cellStyle name="Note 3 33 2" xfId="5279"/>
    <cellStyle name="Note 3 34" xfId="5280"/>
    <cellStyle name="Note 3 34 2" xfId="5281"/>
    <cellStyle name="Note 3 35" xfId="5282"/>
    <cellStyle name="Note 3 35 2" xfId="5283"/>
    <cellStyle name="Note 3 36" xfId="5284"/>
    <cellStyle name="Note 3 36 2" xfId="5285"/>
    <cellStyle name="Note 3 37" xfId="5286"/>
    <cellStyle name="Note 3 37 2" xfId="5287"/>
    <cellStyle name="Note 3 38" xfId="5288"/>
    <cellStyle name="Note 3 38 2" xfId="5289"/>
    <cellStyle name="Note 3 39" xfId="5290"/>
    <cellStyle name="Note 3 39 2" xfId="5291"/>
    <cellStyle name="Note 3 4" xfId="240"/>
    <cellStyle name="Note 3 4 10" xfId="5292"/>
    <cellStyle name="Note 3 4 10 2" xfId="5293"/>
    <cellStyle name="Note 3 4 11" xfId="5294"/>
    <cellStyle name="Note 3 4 11 2" xfId="5295"/>
    <cellStyle name="Note 3 4 12" xfId="5296"/>
    <cellStyle name="Note 3 4 12 2" xfId="5297"/>
    <cellStyle name="Note 3 4 13" xfId="5298"/>
    <cellStyle name="Note 3 4 13 2" xfId="5299"/>
    <cellStyle name="Note 3 4 14" xfId="5300"/>
    <cellStyle name="Note 3 4 14 2" xfId="5301"/>
    <cellStyle name="Note 3 4 15" xfId="5302"/>
    <cellStyle name="Note 3 4 15 2" xfId="5303"/>
    <cellStyle name="Note 3 4 16" xfId="5304"/>
    <cellStyle name="Note 3 4 16 2" xfId="5305"/>
    <cellStyle name="Note 3 4 17" xfId="5306"/>
    <cellStyle name="Note 3 4 17 2" xfId="5307"/>
    <cellStyle name="Note 3 4 18" xfId="5308"/>
    <cellStyle name="Note 3 4 18 2" xfId="5309"/>
    <cellStyle name="Note 3 4 19" xfId="5310"/>
    <cellStyle name="Note 3 4 19 2" xfId="5311"/>
    <cellStyle name="Note 3 4 2" xfId="241"/>
    <cellStyle name="Note 3 4 2 2" xfId="5312"/>
    <cellStyle name="Note 3 4 20" xfId="5313"/>
    <cellStyle name="Note 3 4 20 2" xfId="5314"/>
    <cellStyle name="Note 3 4 21" xfId="5315"/>
    <cellStyle name="Note 3 4 21 2" xfId="5316"/>
    <cellStyle name="Note 3 4 22" xfId="5317"/>
    <cellStyle name="Note 3 4 3" xfId="5318"/>
    <cellStyle name="Note 3 4 3 2" xfId="5319"/>
    <cellStyle name="Note 3 4 4" xfId="5320"/>
    <cellStyle name="Note 3 4 4 2" xfId="5321"/>
    <cellStyle name="Note 3 4 5" xfId="5322"/>
    <cellStyle name="Note 3 4 5 2" xfId="5323"/>
    <cellStyle name="Note 3 4 6" xfId="5324"/>
    <cellStyle name="Note 3 4 6 2" xfId="5325"/>
    <cellStyle name="Note 3 4 7" xfId="5326"/>
    <cellStyle name="Note 3 4 7 2" xfId="5327"/>
    <cellStyle name="Note 3 4 8" xfId="5328"/>
    <cellStyle name="Note 3 4 8 2" xfId="5329"/>
    <cellStyle name="Note 3 4 9" xfId="5330"/>
    <cellStyle name="Note 3 4 9 2" xfId="5331"/>
    <cellStyle name="Note 3 40" xfId="5332"/>
    <cellStyle name="Note 3 40 2" xfId="5333"/>
    <cellStyle name="Note 3 41" xfId="5334"/>
    <cellStyle name="Note 3 41 2" xfId="5335"/>
    <cellStyle name="Note 3 42" xfId="5336"/>
    <cellStyle name="Note 3 42 2" xfId="5337"/>
    <cellStyle name="Note 3 43" xfId="5338"/>
    <cellStyle name="Note 3 43 2" xfId="5339"/>
    <cellStyle name="Note 3 44" xfId="5340"/>
    <cellStyle name="Note 3 44 2" xfId="5341"/>
    <cellStyle name="Note 3 45" xfId="5342"/>
    <cellStyle name="Note 3 45 2" xfId="5343"/>
    <cellStyle name="Note 3 46" xfId="5344"/>
    <cellStyle name="Note 3 46 2" xfId="5345"/>
    <cellStyle name="Note 3 47" xfId="5346"/>
    <cellStyle name="Note 3 47 2" xfId="5347"/>
    <cellStyle name="Note 3 48" xfId="5348"/>
    <cellStyle name="Note 3 48 2" xfId="5349"/>
    <cellStyle name="Note 3 49" xfId="5350"/>
    <cellStyle name="Note 3 49 2" xfId="5351"/>
    <cellStyle name="Note 3 5" xfId="242"/>
    <cellStyle name="Note 3 5 10" xfId="5352"/>
    <cellStyle name="Note 3 5 10 2" xfId="5353"/>
    <cellStyle name="Note 3 5 11" xfId="5354"/>
    <cellStyle name="Note 3 5 11 2" xfId="5355"/>
    <cellStyle name="Note 3 5 12" xfId="5356"/>
    <cellStyle name="Note 3 5 12 2" xfId="5357"/>
    <cellStyle name="Note 3 5 13" xfId="5358"/>
    <cellStyle name="Note 3 5 13 2" xfId="5359"/>
    <cellStyle name="Note 3 5 14" xfId="5360"/>
    <cellStyle name="Note 3 5 14 2" xfId="5361"/>
    <cellStyle name="Note 3 5 15" xfId="5362"/>
    <cellStyle name="Note 3 5 15 2" xfId="5363"/>
    <cellStyle name="Note 3 5 16" xfId="5364"/>
    <cellStyle name="Note 3 5 16 2" xfId="5365"/>
    <cellStyle name="Note 3 5 17" xfId="5366"/>
    <cellStyle name="Note 3 5 17 2" xfId="5367"/>
    <cellStyle name="Note 3 5 18" xfId="5368"/>
    <cellStyle name="Note 3 5 18 2" xfId="5369"/>
    <cellStyle name="Note 3 5 19" xfId="5370"/>
    <cellStyle name="Note 3 5 19 2" xfId="5371"/>
    <cellStyle name="Note 3 5 2" xfId="5372"/>
    <cellStyle name="Note 3 5 2 2" xfId="5373"/>
    <cellStyle name="Note 3 5 20" xfId="5374"/>
    <cellStyle name="Note 3 5 20 2" xfId="5375"/>
    <cellStyle name="Note 3 5 21" xfId="5376"/>
    <cellStyle name="Note 3 5 21 2" xfId="5377"/>
    <cellStyle name="Note 3 5 22" xfId="5378"/>
    <cellStyle name="Note 3 5 3" xfId="5379"/>
    <cellStyle name="Note 3 5 3 2" xfId="5380"/>
    <cellStyle name="Note 3 5 4" xfId="5381"/>
    <cellStyle name="Note 3 5 4 2" xfId="5382"/>
    <cellStyle name="Note 3 5 5" xfId="5383"/>
    <cellStyle name="Note 3 5 5 2" xfId="5384"/>
    <cellStyle name="Note 3 5 6" xfId="5385"/>
    <cellStyle name="Note 3 5 6 2" xfId="5386"/>
    <cellStyle name="Note 3 5 7" xfId="5387"/>
    <cellStyle name="Note 3 5 7 2" xfId="5388"/>
    <cellStyle name="Note 3 5 8" xfId="5389"/>
    <cellStyle name="Note 3 5 8 2" xfId="5390"/>
    <cellStyle name="Note 3 5 9" xfId="5391"/>
    <cellStyle name="Note 3 5 9 2" xfId="5392"/>
    <cellStyle name="Note 3 50" xfId="5393"/>
    <cellStyle name="Note 3 50 2" xfId="5394"/>
    <cellStyle name="Note 3 51" xfId="5395"/>
    <cellStyle name="Note 3 51 2" xfId="5396"/>
    <cellStyle name="Note 3 52" xfId="5397"/>
    <cellStyle name="Note 3 52 2" xfId="5398"/>
    <cellStyle name="Note 3 53" xfId="5399"/>
    <cellStyle name="Note 3 53 2" xfId="5400"/>
    <cellStyle name="Note 3 54" xfId="5401"/>
    <cellStyle name="Note 3 54 2" xfId="5402"/>
    <cellStyle name="Note 3 54 3" xfId="5403"/>
    <cellStyle name="Note 3 54 3 2" xfId="5404"/>
    <cellStyle name="Note 3 54 4" xfId="5405"/>
    <cellStyle name="Note 3 54 4 2" xfId="5406"/>
    <cellStyle name="Note 3 54 5" xfId="5407"/>
    <cellStyle name="Note 3 55" xfId="5408"/>
    <cellStyle name="Note 3 55 2" xfId="5409"/>
    <cellStyle name="Note 3 56" xfId="5410"/>
    <cellStyle name="Note 3 56 2" xfId="5411"/>
    <cellStyle name="Note 3 57" xfId="5412"/>
    <cellStyle name="Note 3 57 2" xfId="5413"/>
    <cellStyle name="Note 3 58" xfId="5414"/>
    <cellStyle name="Note 3 58 2" xfId="5415"/>
    <cellStyle name="Note 3 59" xfId="5416"/>
    <cellStyle name="Note 3 59 2" xfId="5417"/>
    <cellStyle name="Note 3 6" xfId="5418"/>
    <cellStyle name="Note 3 6 10" xfId="5419"/>
    <cellStyle name="Note 3 6 10 2" xfId="5420"/>
    <cellStyle name="Note 3 6 11" xfId="5421"/>
    <cellStyle name="Note 3 6 11 2" xfId="5422"/>
    <cellStyle name="Note 3 6 12" xfId="5423"/>
    <cellStyle name="Note 3 6 12 2" xfId="5424"/>
    <cellStyle name="Note 3 6 13" xfId="5425"/>
    <cellStyle name="Note 3 6 13 2" xfId="5426"/>
    <cellStyle name="Note 3 6 14" xfId="5427"/>
    <cellStyle name="Note 3 6 14 2" xfId="5428"/>
    <cellStyle name="Note 3 6 15" xfId="5429"/>
    <cellStyle name="Note 3 6 15 2" xfId="5430"/>
    <cellStyle name="Note 3 6 16" xfId="5431"/>
    <cellStyle name="Note 3 6 16 2" xfId="5432"/>
    <cellStyle name="Note 3 6 17" xfId="5433"/>
    <cellStyle name="Note 3 6 17 2" xfId="5434"/>
    <cellStyle name="Note 3 6 18" xfId="5435"/>
    <cellStyle name="Note 3 6 18 2" xfId="5436"/>
    <cellStyle name="Note 3 6 19" xfId="5437"/>
    <cellStyle name="Note 3 6 19 2" xfId="5438"/>
    <cellStyle name="Note 3 6 2" xfId="5439"/>
    <cellStyle name="Note 3 6 2 2" xfId="5440"/>
    <cellStyle name="Note 3 6 20" xfId="5441"/>
    <cellStyle name="Note 3 6 20 2" xfId="5442"/>
    <cellStyle name="Note 3 6 21" xfId="5443"/>
    <cellStyle name="Note 3 6 21 2" xfId="5444"/>
    <cellStyle name="Note 3 6 22" xfId="5445"/>
    <cellStyle name="Note 3 6 3" xfId="5446"/>
    <cellStyle name="Note 3 6 3 2" xfId="5447"/>
    <cellStyle name="Note 3 6 4" xfId="5448"/>
    <cellStyle name="Note 3 6 4 2" xfId="5449"/>
    <cellStyle name="Note 3 6 5" xfId="5450"/>
    <cellStyle name="Note 3 6 5 2" xfId="5451"/>
    <cellStyle name="Note 3 6 6" xfId="5452"/>
    <cellStyle name="Note 3 6 6 2" xfId="5453"/>
    <cellStyle name="Note 3 6 7" xfId="5454"/>
    <cellStyle name="Note 3 6 7 2" xfId="5455"/>
    <cellStyle name="Note 3 6 8" xfId="5456"/>
    <cellStyle name="Note 3 6 8 2" xfId="5457"/>
    <cellStyle name="Note 3 6 9" xfId="5458"/>
    <cellStyle name="Note 3 6 9 2" xfId="5459"/>
    <cellStyle name="Note 3 60" xfId="5460"/>
    <cellStyle name="Note 3 60 2" xfId="5461"/>
    <cellStyle name="Note 3 61" xfId="5462"/>
    <cellStyle name="Note 3 61 2" xfId="5463"/>
    <cellStyle name="Note 3 62" xfId="5464"/>
    <cellStyle name="Note 3 62 2" xfId="5465"/>
    <cellStyle name="Note 3 63" xfId="5466"/>
    <cellStyle name="Note 3 63 2" xfId="5467"/>
    <cellStyle name="Note 3 64" xfId="5468"/>
    <cellStyle name="Note 3 64 2" xfId="5469"/>
    <cellStyle name="Note 3 65" xfId="5470"/>
    <cellStyle name="Note 3 65 2" xfId="5471"/>
    <cellStyle name="Note 3 66" xfId="5472"/>
    <cellStyle name="Note 3 66 2" xfId="5473"/>
    <cellStyle name="Note 3 67" xfId="5474"/>
    <cellStyle name="Note 3 67 2" xfId="5475"/>
    <cellStyle name="Note 3 68" xfId="5476"/>
    <cellStyle name="Note 3 68 2" xfId="5477"/>
    <cellStyle name="Note 3 69" xfId="5478"/>
    <cellStyle name="Note 3 69 2" xfId="5479"/>
    <cellStyle name="Note 3 7" xfId="5480"/>
    <cellStyle name="Note 3 7 10" xfId="5481"/>
    <cellStyle name="Note 3 7 10 2" xfId="5482"/>
    <cellStyle name="Note 3 7 11" xfId="5483"/>
    <cellStyle name="Note 3 7 11 2" xfId="5484"/>
    <cellStyle name="Note 3 7 12" xfId="5485"/>
    <cellStyle name="Note 3 7 12 2" xfId="5486"/>
    <cellStyle name="Note 3 7 13" xfId="5487"/>
    <cellStyle name="Note 3 7 13 2" xfId="5488"/>
    <cellStyle name="Note 3 7 14" xfId="5489"/>
    <cellStyle name="Note 3 7 14 2" xfId="5490"/>
    <cellStyle name="Note 3 7 15" xfId="5491"/>
    <cellStyle name="Note 3 7 15 2" xfId="5492"/>
    <cellStyle name="Note 3 7 16" xfId="5493"/>
    <cellStyle name="Note 3 7 16 2" xfId="5494"/>
    <cellStyle name="Note 3 7 17" xfId="5495"/>
    <cellStyle name="Note 3 7 17 2" xfId="5496"/>
    <cellStyle name="Note 3 7 18" xfId="5497"/>
    <cellStyle name="Note 3 7 18 2" xfId="5498"/>
    <cellStyle name="Note 3 7 19" xfId="5499"/>
    <cellStyle name="Note 3 7 19 2" xfId="5500"/>
    <cellStyle name="Note 3 7 2" xfId="5501"/>
    <cellStyle name="Note 3 7 2 2" xfId="5502"/>
    <cellStyle name="Note 3 7 20" xfId="5503"/>
    <cellStyle name="Note 3 7 20 2" xfId="5504"/>
    <cellStyle name="Note 3 7 21" xfId="5505"/>
    <cellStyle name="Note 3 7 21 2" xfId="5506"/>
    <cellStyle name="Note 3 7 22" xfId="5507"/>
    <cellStyle name="Note 3 7 3" xfId="5508"/>
    <cellStyle name="Note 3 7 3 2" xfId="5509"/>
    <cellStyle name="Note 3 7 4" xfId="5510"/>
    <cellStyle name="Note 3 7 4 2" xfId="5511"/>
    <cellStyle name="Note 3 7 5" xfId="5512"/>
    <cellStyle name="Note 3 7 5 2" xfId="5513"/>
    <cellStyle name="Note 3 7 6" xfId="5514"/>
    <cellStyle name="Note 3 7 6 2" xfId="5515"/>
    <cellStyle name="Note 3 7 7" xfId="5516"/>
    <cellStyle name="Note 3 7 7 2" xfId="5517"/>
    <cellStyle name="Note 3 7 8" xfId="5518"/>
    <cellStyle name="Note 3 7 8 2" xfId="5519"/>
    <cellStyle name="Note 3 7 9" xfId="5520"/>
    <cellStyle name="Note 3 7 9 2" xfId="5521"/>
    <cellStyle name="Note 3 70" xfId="5522"/>
    <cellStyle name="Note 3 70 2" xfId="5523"/>
    <cellStyle name="Note 3 71" xfId="5524"/>
    <cellStyle name="Note 3 71 2" xfId="5525"/>
    <cellStyle name="Note 3 72" xfId="5526"/>
    <cellStyle name="Note 3 72 2" xfId="5527"/>
    <cellStyle name="Note 3 73" xfId="5528"/>
    <cellStyle name="Note 3 73 2" xfId="5529"/>
    <cellStyle name="Note 3 74" xfId="5530"/>
    <cellStyle name="Note 3 74 2" xfId="5531"/>
    <cellStyle name="Note 3 75" xfId="5532"/>
    <cellStyle name="Note 3 75 2" xfId="5533"/>
    <cellStyle name="Note 3 76" xfId="5534"/>
    <cellStyle name="Note 3 76 2" xfId="5535"/>
    <cellStyle name="Note 3 77" xfId="5536"/>
    <cellStyle name="Note 3 77 2" xfId="5537"/>
    <cellStyle name="Note 3 78" xfId="5538"/>
    <cellStyle name="Note 3 78 2" xfId="5539"/>
    <cellStyle name="Note 3 79" xfId="5540"/>
    <cellStyle name="Note 3 79 2" xfId="5541"/>
    <cellStyle name="Note 3 8" xfId="5542"/>
    <cellStyle name="Note 3 8 10" xfId="5543"/>
    <cellStyle name="Note 3 8 10 2" xfId="5544"/>
    <cellStyle name="Note 3 8 11" xfId="5545"/>
    <cellStyle name="Note 3 8 11 2" xfId="5546"/>
    <cellStyle name="Note 3 8 12" xfId="5547"/>
    <cellStyle name="Note 3 8 12 2" xfId="5548"/>
    <cellStyle name="Note 3 8 13" xfId="5549"/>
    <cellStyle name="Note 3 8 13 2" xfId="5550"/>
    <cellStyle name="Note 3 8 14" xfId="5551"/>
    <cellStyle name="Note 3 8 14 2" xfId="5552"/>
    <cellStyle name="Note 3 8 15" xfId="5553"/>
    <cellStyle name="Note 3 8 15 2" xfId="5554"/>
    <cellStyle name="Note 3 8 16" xfId="5555"/>
    <cellStyle name="Note 3 8 16 2" xfId="5556"/>
    <cellStyle name="Note 3 8 17" xfId="5557"/>
    <cellStyle name="Note 3 8 17 2" xfId="5558"/>
    <cellStyle name="Note 3 8 18" xfId="5559"/>
    <cellStyle name="Note 3 8 18 2" xfId="5560"/>
    <cellStyle name="Note 3 8 19" xfId="5561"/>
    <cellStyle name="Note 3 8 19 2" xfId="5562"/>
    <cellStyle name="Note 3 8 2" xfId="5563"/>
    <cellStyle name="Note 3 8 2 2" xfId="5564"/>
    <cellStyle name="Note 3 8 20" xfId="5565"/>
    <cellStyle name="Note 3 8 20 2" xfId="5566"/>
    <cellStyle name="Note 3 8 21" xfId="5567"/>
    <cellStyle name="Note 3 8 21 2" xfId="5568"/>
    <cellStyle name="Note 3 8 22" xfId="5569"/>
    <cellStyle name="Note 3 8 3" xfId="5570"/>
    <cellStyle name="Note 3 8 3 2" xfId="5571"/>
    <cellStyle name="Note 3 8 4" xfId="5572"/>
    <cellStyle name="Note 3 8 4 2" xfId="5573"/>
    <cellStyle name="Note 3 8 5" xfId="5574"/>
    <cellStyle name="Note 3 8 5 2" xfId="5575"/>
    <cellStyle name="Note 3 8 6" xfId="5576"/>
    <cellStyle name="Note 3 8 6 2" xfId="5577"/>
    <cellStyle name="Note 3 8 7" xfId="5578"/>
    <cellStyle name="Note 3 8 7 2" xfId="5579"/>
    <cellStyle name="Note 3 8 8" xfId="5580"/>
    <cellStyle name="Note 3 8 8 2" xfId="5581"/>
    <cellStyle name="Note 3 8 9" xfId="5582"/>
    <cellStyle name="Note 3 8 9 2" xfId="5583"/>
    <cellStyle name="Note 3 80" xfId="5584"/>
    <cellStyle name="Note 3 80 2" xfId="5585"/>
    <cellStyle name="Note 3 81" xfId="5586"/>
    <cellStyle name="Note 3 81 2" xfId="5587"/>
    <cellStyle name="Note 3 82" xfId="5588"/>
    <cellStyle name="Note 3 82 2" xfId="5589"/>
    <cellStyle name="Note 3 83" xfId="5590"/>
    <cellStyle name="Note 3 83 2" xfId="5591"/>
    <cellStyle name="Note 3 84" xfId="5592"/>
    <cellStyle name="Note 3 9" xfId="5593"/>
    <cellStyle name="Note 3 9 10" xfId="5594"/>
    <cellStyle name="Note 3 9 10 2" xfId="5595"/>
    <cellStyle name="Note 3 9 11" xfId="5596"/>
    <cellStyle name="Note 3 9 11 2" xfId="5597"/>
    <cellStyle name="Note 3 9 12" xfId="5598"/>
    <cellStyle name="Note 3 9 12 2" xfId="5599"/>
    <cellStyle name="Note 3 9 13" xfId="5600"/>
    <cellStyle name="Note 3 9 13 2" xfId="5601"/>
    <cellStyle name="Note 3 9 14" xfId="5602"/>
    <cellStyle name="Note 3 9 14 2" xfId="5603"/>
    <cellStyle name="Note 3 9 15" xfId="5604"/>
    <cellStyle name="Note 3 9 15 2" xfId="5605"/>
    <cellStyle name="Note 3 9 16" xfId="5606"/>
    <cellStyle name="Note 3 9 16 2" xfId="5607"/>
    <cellStyle name="Note 3 9 17" xfId="5608"/>
    <cellStyle name="Note 3 9 17 2" xfId="5609"/>
    <cellStyle name="Note 3 9 18" xfId="5610"/>
    <cellStyle name="Note 3 9 18 2" xfId="5611"/>
    <cellStyle name="Note 3 9 19" xfId="5612"/>
    <cellStyle name="Note 3 9 19 2" xfId="5613"/>
    <cellStyle name="Note 3 9 2" xfId="5614"/>
    <cellStyle name="Note 3 9 2 2" xfId="5615"/>
    <cellStyle name="Note 3 9 20" xfId="5616"/>
    <cellStyle name="Note 3 9 20 2" xfId="5617"/>
    <cellStyle name="Note 3 9 21" xfId="5618"/>
    <cellStyle name="Note 3 9 21 2" xfId="5619"/>
    <cellStyle name="Note 3 9 22" xfId="5620"/>
    <cellStyle name="Note 3 9 3" xfId="5621"/>
    <cellStyle name="Note 3 9 3 2" xfId="5622"/>
    <cellStyle name="Note 3 9 4" xfId="5623"/>
    <cellStyle name="Note 3 9 4 2" xfId="5624"/>
    <cellStyle name="Note 3 9 5" xfId="5625"/>
    <cellStyle name="Note 3 9 5 2" xfId="5626"/>
    <cellStyle name="Note 3 9 6" xfId="5627"/>
    <cellStyle name="Note 3 9 6 2" xfId="5628"/>
    <cellStyle name="Note 3 9 7" xfId="5629"/>
    <cellStyle name="Note 3 9 7 2" xfId="5630"/>
    <cellStyle name="Note 3 9 8" xfId="5631"/>
    <cellStyle name="Note 3 9 8 2" xfId="5632"/>
    <cellStyle name="Note 3 9 9" xfId="5633"/>
    <cellStyle name="Note 3 9 9 2" xfId="5634"/>
    <cellStyle name="Note 30" xfId="5635"/>
    <cellStyle name="Note 30 2" xfId="5636"/>
    <cellStyle name="Note 31" xfId="5637"/>
    <cellStyle name="Note 31 2" xfId="5638"/>
    <cellStyle name="Note 32" xfId="5639"/>
    <cellStyle name="Note 32 2" xfId="5640"/>
    <cellStyle name="Note 33" xfId="5641"/>
    <cellStyle name="Note 33 2" xfId="5642"/>
    <cellStyle name="Note 34" xfId="5643"/>
    <cellStyle name="Note 34 2" xfId="5644"/>
    <cellStyle name="Note 35" xfId="5645"/>
    <cellStyle name="Note 35 2" xfId="5646"/>
    <cellStyle name="Note 36" xfId="5647"/>
    <cellStyle name="Note 36 2" xfId="5648"/>
    <cellStyle name="Note 37" xfId="5649"/>
    <cellStyle name="Note 37 2" xfId="5650"/>
    <cellStyle name="Note 38" xfId="5651"/>
    <cellStyle name="Note 38 2" xfId="5652"/>
    <cellStyle name="Note 39" xfId="5653"/>
    <cellStyle name="Note 39 2" xfId="5654"/>
    <cellStyle name="Note 4" xfId="243"/>
    <cellStyle name="Note 4 10" xfId="5655"/>
    <cellStyle name="Note 4 10 10" xfId="5656"/>
    <cellStyle name="Note 4 10 10 2" xfId="5657"/>
    <cellStyle name="Note 4 10 11" xfId="5658"/>
    <cellStyle name="Note 4 10 11 2" xfId="5659"/>
    <cellStyle name="Note 4 10 12" xfId="5660"/>
    <cellStyle name="Note 4 10 12 2" xfId="5661"/>
    <cellStyle name="Note 4 10 13" xfId="5662"/>
    <cellStyle name="Note 4 10 13 2" xfId="5663"/>
    <cellStyle name="Note 4 10 14" xfId="5664"/>
    <cellStyle name="Note 4 10 14 2" xfId="5665"/>
    <cellStyle name="Note 4 10 15" xfId="5666"/>
    <cellStyle name="Note 4 10 15 2" xfId="5667"/>
    <cellStyle name="Note 4 10 16" xfId="5668"/>
    <cellStyle name="Note 4 10 16 2" xfId="5669"/>
    <cellStyle name="Note 4 10 17" xfId="5670"/>
    <cellStyle name="Note 4 10 17 2" xfId="5671"/>
    <cellStyle name="Note 4 10 18" xfId="5672"/>
    <cellStyle name="Note 4 10 18 2" xfId="5673"/>
    <cellStyle name="Note 4 10 19" xfId="5674"/>
    <cellStyle name="Note 4 10 19 2" xfId="5675"/>
    <cellStyle name="Note 4 10 2" xfId="5676"/>
    <cellStyle name="Note 4 10 2 2" xfId="5677"/>
    <cellStyle name="Note 4 10 20" xfId="5678"/>
    <cellStyle name="Note 4 10 20 2" xfId="5679"/>
    <cellStyle name="Note 4 10 21" xfId="5680"/>
    <cellStyle name="Note 4 10 21 2" xfId="5681"/>
    <cellStyle name="Note 4 10 22" xfId="5682"/>
    <cellStyle name="Note 4 10 3" xfId="5683"/>
    <cellStyle name="Note 4 10 3 2" xfId="5684"/>
    <cellStyle name="Note 4 10 4" xfId="5685"/>
    <cellStyle name="Note 4 10 4 2" xfId="5686"/>
    <cellStyle name="Note 4 10 5" xfId="5687"/>
    <cellStyle name="Note 4 10 5 2" xfId="5688"/>
    <cellStyle name="Note 4 10 6" xfId="5689"/>
    <cellStyle name="Note 4 10 6 2" xfId="5690"/>
    <cellStyle name="Note 4 10 7" xfId="5691"/>
    <cellStyle name="Note 4 10 7 2" xfId="5692"/>
    <cellStyle name="Note 4 10 8" xfId="5693"/>
    <cellStyle name="Note 4 10 8 2" xfId="5694"/>
    <cellStyle name="Note 4 10 9" xfId="5695"/>
    <cellStyle name="Note 4 10 9 2" xfId="5696"/>
    <cellStyle name="Note 4 11" xfId="5697"/>
    <cellStyle name="Note 4 11 10" xfId="5698"/>
    <cellStyle name="Note 4 11 10 2" xfId="5699"/>
    <cellStyle name="Note 4 11 11" xfId="5700"/>
    <cellStyle name="Note 4 11 11 2" xfId="5701"/>
    <cellStyle name="Note 4 11 12" xfId="5702"/>
    <cellStyle name="Note 4 11 12 2" xfId="5703"/>
    <cellStyle name="Note 4 11 13" xfId="5704"/>
    <cellStyle name="Note 4 11 13 2" xfId="5705"/>
    <cellStyle name="Note 4 11 14" xfId="5706"/>
    <cellStyle name="Note 4 11 14 2" xfId="5707"/>
    <cellStyle name="Note 4 11 15" xfId="5708"/>
    <cellStyle name="Note 4 11 15 2" xfId="5709"/>
    <cellStyle name="Note 4 11 16" xfId="5710"/>
    <cellStyle name="Note 4 11 16 2" xfId="5711"/>
    <cellStyle name="Note 4 11 17" xfId="5712"/>
    <cellStyle name="Note 4 11 17 2" xfId="5713"/>
    <cellStyle name="Note 4 11 18" xfId="5714"/>
    <cellStyle name="Note 4 11 18 2" xfId="5715"/>
    <cellStyle name="Note 4 11 19" xfId="5716"/>
    <cellStyle name="Note 4 11 19 2" xfId="5717"/>
    <cellStyle name="Note 4 11 2" xfId="5718"/>
    <cellStyle name="Note 4 11 2 2" xfId="5719"/>
    <cellStyle name="Note 4 11 20" xfId="5720"/>
    <cellStyle name="Note 4 11 20 2" xfId="5721"/>
    <cellStyle name="Note 4 11 21" xfId="5722"/>
    <cellStyle name="Note 4 11 21 2" xfId="5723"/>
    <cellStyle name="Note 4 11 22" xfId="5724"/>
    <cellStyle name="Note 4 11 3" xfId="5725"/>
    <cellStyle name="Note 4 11 3 2" xfId="5726"/>
    <cellStyle name="Note 4 11 4" xfId="5727"/>
    <cellStyle name="Note 4 11 4 2" xfId="5728"/>
    <cellStyle name="Note 4 11 5" xfId="5729"/>
    <cellStyle name="Note 4 11 5 2" xfId="5730"/>
    <cellStyle name="Note 4 11 6" xfId="5731"/>
    <cellStyle name="Note 4 11 6 2" xfId="5732"/>
    <cellStyle name="Note 4 11 7" xfId="5733"/>
    <cellStyle name="Note 4 11 7 2" xfId="5734"/>
    <cellStyle name="Note 4 11 8" xfId="5735"/>
    <cellStyle name="Note 4 11 8 2" xfId="5736"/>
    <cellStyle name="Note 4 11 9" xfId="5737"/>
    <cellStyle name="Note 4 11 9 2" xfId="5738"/>
    <cellStyle name="Note 4 12" xfId="5739"/>
    <cellStyle name="Note 4 12 10" xfId="5740"/>
    <cellStyle name="Note 4 12 10 2" xfId="5741"/>
    <cellStyle name="Note 4 12 11" xfId="5742"/>
    <cellStyle name="Note 4 12 11 2" xfId="5743"/>
    <cellStyle name="Note 4 12 12" xfId="5744"/>
    <cellStyle name="Note 4 12 12 2" xfId="5745"/>
    <cellStyle name="Note 4 12 13" xfId="5746"/>
    <cellStyle name="Note 4 12 13 2" xfId="5747"/>
    <cellStyle name="Note 4 12 14" xfId="5748"/>
    <cellStyle name="Note 4 12 14 2" xfId="5749"/>
    <cellStyle name="Note 4 12 15" xfId="5750"/>
    <cellStyle name="Note 4 12 15 2" xfId="5751"/>
    <cellStyle name="Note 4 12 16" xfId="5752"/>
    <cellStyle name="Note 4 12 16 2" xfId="5753"/>
    <cellStyle name="Note 4 12 17" xfId="5754"/>
    <cellStyle name="Note 4 12 17 2" xfId="5755"/>
    <cellStyle name="Note 4 12 18" xfId="5756"/>
    <cellStyle name="Note 4 12 18 2" xfId="5757"/>
    <cellStyle name="Note 4 12 19" xfId="5758"/>
    <cellStyle name="Note 4 12 19 2" xfId="5759"/>
    <cellStyle name="Note 4 12 2" xfId="5760"/>
    <cellStyle name="Note 4 12 2 2" xfId="5761"/>
    <cellStyle name="Note 4 12 20" xfId="5762"/>
    <cellStyle name="Note 4 12 20 2" xfId="5763"/>
    <cellStyle name="Note 4 12 21" xfId="5764"/>
    <cellStyle name="Note 4 12 21 2" xfId="5765"/>
    <cellStyle name="Note 4 12 22" xfId="5766"/>
    <cellStyle name="Note 4 12 3" xfId="5767"/>
    <cellStyle name="Note 4 12 3 2" xfId="5768"/>
    <cellStyle name="Note 4 12 4" xfId="5769"/>
    <cellStyle name="Note 4 12 4 2" xfId="5770"/>
    <cellStyle name="Note 4 12 5" xfId="5771"/>
    <cellStyle name="Note 4 12 5 2" xfId="5772"/>
    <cellStyle name="Note 4 12 6" xfId="5773"/>
    <cellStyle name="Note 4 12 6 2" xfId="5774"/>
    <cellStyle name="Note 4 12 7" xfId="5775"/>
    <cellStyle name="Note 4 12 7 2" xfId="5776"/>
    <cellStyle name="Note 4 12 8" xfId="5777"/>
    <cellStyle name="Note 4 12 8 2" xfId="5778"/>
    <cellStyle name="Note 4 12 9" xfId="5779"/>
    <cellStyle name="Note 4 12 9 2" xfId="5780"/>
    <cellStyle name="Note 4 13" xfId="5781"/>
    <cellStyle name="Note 4 13 10" xfId="5782"/>
    <cellStyle name="Note 4 13 10 2" xfId="5783"/>
    <cellStyle name="Note 4 13 11" xfId="5784"/>
    <cellStyle name="Note 4 13 11 2" xfId="5785"/>
    <cellStyle name="Note 4 13 12" xfId="5786"/>
    <cellStyle name="Note 4 13 12 2" xfId="5787"/>
    <cellStyle name="Note 4 13 13" xfId="5788"/>
    <cellStyle name="Note 4 13 13 2" xfId="5789"/>
    <cellStyle name="Note 4 13 14" xfId="5790"/>
    <cellStyle name="Note 4 13 14 2" xfId="5791"/>
    <cellStyle name="Note 4 13 15" xfId="5792"/>
    <cellStyle name="Note 4 13 15 2" xfId="5793"/>
    <cellStyle name="Note 4 13 16" xfId="5794"/>
    <cellStyle name="Note 4 13 16 2" xfId="5795"/>
    <cellStyle name="Note 4 13 17" xfId="5796"/>
    <cellStyle name="Note 4 13 17 2" xfId="5797"/>
    <cellStyle name="Note 4 13 18" xfId="5798"/>
    <cellStyle name="Note 4 13 18 2" xfId="5799"/>
    <cellStyle name="Note 4 13 19" xfId="5800"/>
    <cellStyle name="Note 4 13 19 2" xfId="5801"/>
    <cellStyle name="Note 4 13 2" xfId="5802"/>
    <cellStyle name="Note 4 13 2 2" xfId="5803"/>
    <cellStyle name="Note 4 13 20" xfId="5804"/>
    <cellStyle name="Note 4 13 20 2" xfId="5805"/>
    <cellStyle name="Note 4 13 21" xfId="5806"/>
    <cellStyle name="Note 4 13 21 2" xfId="5807"/>
    <cellStyle name="Note 4 13 22" xfId="5808"/>
    <cellStyle name="Note 4 13 3" xfId="5809"/>
    <cellStyle name="Note 4 13 3 2" xfId="5810"/>
    <cellStyle name="Note 4 13 4" xfId="5811"/>
    <cellStyle name="Note 4 13 4 2" xfId="5812"/>
    <cellStyle name="Note 4 13 5" xfId="5813"/>
    <cellStyle name="Note 4 13 5 2" xfId="5814"/>
    <cellStyle name="Note 4 13 6" xfId="5815"/>
    <cellStyle name="Note 4 13 6 2" xfId="5816"/>
    <cellStyle name="Note 4 13 7" xfId="5817"/>
    <cellStyle name="Note 4 13 7 2" xfId="5818"/>
    <cellStyle name="Note 4 13 8" xfId="5819"/>
    <cellStyle name="Note 4 13 8 2" xfId="5820"/>
    <cellStyle name="Note 4 13 9" xfId="5821"/>
    <cellStyle name="Note 4 13 9 2" xfId="5822"/>
    <cellStyle name="Note 4 14" xfId="5823"/>
    <cellStyle name="Note 4 14 10" xfId="5824"/>
    <cellStyle name="Note 4 14 10 2" xfId="5825"/>
    <cellStyle name="Note 4 14 11" xfId="5826"/>
    <cellStyle name="Note 4 14 11 2" xfId="5827"/>
    <cellStyle name="Note 4 14 12" xfId="5828"/>
    <cellStyle name="Note 4 14 12 2" xfId="5829"/>
    <cellStyle name="Note 4 14 13" xfId="5830"/>
    <cellStyle name="Note 4 14 13 2" xfId="5831"/>
    <cellStyle name="Note 4 14 14" xfId="5832"/>
    <cellStyle name="Note 4 14 14 2" xfId="5833"/>
    <cellStyle name="Note 4 14 15" xfId="5834"/>
    <cellStyle name="Note 4 14 15 2" xfId="5835"/>
    <cellStyle name="Note 4 14 16" xfId="5836"/>
    <cellStyle name="Note 4 14 16 2" xfId="5837"/>
    <cellStyle name="Note 4 14 17" xfId="5838"/>
    <cellStyle name="Note 4 14 17 2" xfId="5839"/>
    <cellStyle name="Note 4 14 18" xfId="5840"/>
    <cellStyle name="Note 4 14 18 2" xfId="5841"/>
    <cellStyle name="Note 4 14 19" xfId="5842"/>
    <cellStyle name="Note 4 14 19 2" xfId="5843"/>
    <cellStyle name="Note 4 14 2" xfId="5844"/>
    <cellStyle name="Note 4 14 2 2" xfId="5845"/>
    <cellStyle name="Note 4 14 20" xfId="5846"/>
    <cellStyle name="Note 4 14 20 2" xfId="5847"/>
    <cellStyle name="Note 4 14 21" xfId="5848"/>
    <cellStyle name="Note 4 14 21 2" xfId="5849"/>
    <cellStyle name="Note 4 14 22" xfId="5850"/>
    <cellStyle name="Note 4 14 3" xfId="5851"/>
    <cellStyle name="Note 4 14 3 2" xfId="5852"/>
    <cellStyle name="Note 4 14 4" xfId="5853"/>
    <cellStyle name="Note 4 14 4 2" xfId="5854"/>
    <cellStyle name="Note 4 14 5" xfId="5855"/>
    <cellStyle name="Note 4 14 5 2" xfId="5856"/>
    <cellStyle name="Note 4 14 6" xfId="5857"/>
    <cellStyle name="Note 4 14 6 2" xfId="5858"/>
    <cellStyle name="Note 4 14 7" xfId="5859"/>
    <cellStyle name="Note 4 14 7 2" xfId="5860"/>
    <cellStyle name="Note 4 14 8" xfId="5861"/>
    <cellStyle name="Note 4 14 8 2" xfId="5862"/>
    <cellStyle name="Note 4 14 9" xfId="5863"/>
    <cellStyle name="Note 4 14 9 2" xfId="5864"/>
    <cellStyle name="Note 4 15" xfId="5865"/>
    <cellStyle name="Note 4 15 2" xfId="5866"/>
    <cellStyle name="Note 4 16" xfId="5867"/>
    <cellStyle name="Note 4 16 2" xfId="5868"/>
    <cellStyle name="Note 4 17" xfId="5869"/>
    <cellStyle name="Note 4 17 2" xfId="5870"/>
    <cellStyle name="Note 4 18" xfId="5871"/>
    <cellStyle name="Note 4 18 2" xfId="5872"/>
    <cellStyle name="Note 4 19" xfId="5873"/>
    <cellStyle name="Note 4 19 2" xfId="5874"/>
    <cellStyle name="Note 4 2" xfId="5875"/>
    <cellStyle name="Note 4 2 10" xfId="5876"/>
    <cellStyle name="Note 4 2 10 2" xfId="5877"/>
    <cellStyle name="Note 4 2 11" xfId="5878"/>
    <cellStyle name="Note 4 2 11 2" xfId="5879"/>
    <cellStyle name="Note 4 2 12" xfId="5880"/>
    <cellStyle name="Note 4 2 12 2" xfId="5881"/>
    <cellStyle name="Note 4 2 13" xfId="5882"/>
    <cellStyle name="Note 4 2 13 2" xfId="5883"/>
    <cellStyle name="Note 4 2 14" xfId="5884"/>
    <cellStyle name="Note 4 2 14 2" xfId="5885"/>
    <cellStyle name="Note 4 2 15" xfId="5886"/>
    <cellStyle name="Note 4 2 15 2" xfId="5887"/>
    <cellStyle name="Note 4 2 16" xfId="5888"/>
    <cellStyle name="Note 4 2 16 2" xfId="5889"/>
    <cellStyle name="Note 4 2 17" xfId="5890"/>
    <cellStyle name="Note 4 2 17 2" xfId="5891"/>
    <cellStyle name="Note 4 2 18" xfId="5892"/>
    <cellStyle name="Note 4 2 18 2" xfId="5893"/>
    <cellStyle name="Note 4 2 19" xfId="5894"/>
    <cellStyle name="Note 4 2 19 2" xfId="5895"/>
    <cellStyle name="Note 4 2 2" xfId="5896"/>
    <cellStyle name="Note 4 2 2 2" xfId="5897"/>
    <cellStyle name="Note 4 2 20" xfId="5898"/>
    <cellStyle name="Note 4 2 20 2" xfId="5899"/>
    <cellStyle name="Note 4 2 21" xfId="5900"/>
    <cellStyle name="Note 4 2 21 2" xfId="5901"/>
    <cellStyle name="Note 4 2 22" xfId="5902"/>
    <cellStyle name="Note 4 2 23" xfId="5903"/>
    <cellStyle name="Note 4 2 3" xfId="5904"/>
    <cellStyle name="Note 4 2 3 2" xfId="5905"/>
    <cellStyle name="Note 4 2 4" xfId="5906"/>
    <cellStyle name="Note 4 2 4 2" xfId="5907"/>
    <cellStyle name="Note 4 2 5" xfId="5908"/>
    <cellStyle name="Note 4 2 5 2" xfId="5909"/>
    <cellStyle name="Note 4 2 6" xfId="5910"/>
    <cellStyle name="Note 4 2 6 2" xfId="5911"/>
    <cellStyle name="Note 4 2 7" xfId="5912"/>
    <cellStyle name="Note 4 2 7 2" xfId="5913"/>
    <cellStyle name="Note 4 2 8" xfId="5914"/>
    <cellStyle name="Note 4 2 8 2" xfId="5915"/>
    <cellStyle name="Note 4 2 9" xfId="5916"/>
    <cellStyle name="Note 4 2 9 2" xfId="5917"/>
    <cellStyle name="Note 4 20" xfId="5918"/>
    <cellStyle name="Note 4 20 2" xfId="5919"/>
    <cellStyle name="Note 4 21" xfId="5920"/>
    <cellStyle name="Note 4 21 2" xfId="5921"/>
    <cellStyle name="Note 4 22" xfId="5922"/>
    <cellStyle name="Note 4 22 2" xfId="5923"/>
    <cellStyle name="Note 4 23" xfId="5924"/>
    <cellStyle name="Note 4 23 2" xfId="5925"/>
    <cellStyle name="Note 4 24" xfId="5926"/>
    <cellStyle name="Note 4 24 2" xfId="5927"/>
    <cellStyle name="Note 4 25" xfId="5928"/>
    <cellStyle name="Note 4 25 2" xfId="5929"/>
    <cellStyle name="Note 4 26" xfId="5930"/>
    <cellStyle name="Note 4 26 2" xfId="5931"/>
    <cellStyle name="Note 4 27" xfId="5932"/>
    <cellStyle name="Note 4 27 2" xfId="5933"/>
    <cellStyle name="Note 4 28" xfId="5934"/>
    <cellStyle name="Note 4 28 2" xfId="5935"/>
    <cellStyle name="Note 4 29" xfId="5936"/>
    <cellStyle name="Note 4 29 2" xfId="5937"/>
    <cellStyle name="Note 4 3" xfId="5938"/>
    <cellStyle name="Note 4 3 10" xfId="5939"/>
    <cellStyle name="Note 4 3 10 2" xfId="5940"/>
    <cellStyle name="Note 4 3 11" xfId="5941"/>
    <cellStyle name="Note 4 3 11 2" xfId="5942"/>
    <cellStyle name="Note 4 3 12" xfId="5943"/>
    <cellStyle name="Note 4 3 12 2" xfId="5944"/>
    <cellStyle name="Note 4 3 13" xfId="5945"/>
    <cellStyle name="Note 4 3 13 2" xfId="5946"/>
    <cellStyle name="Note 4 3 14" xfId="5947"/>
    <cellStyle name="Note 4 3 14 2" xfId="5948"/>
    <cellStyle name="Note 4 3 15" xfId="5949"/>
    <cellStyle name="Note 4 3 15 2" xfId="5950"/>
    <cellStyle name="Note 4 3 16" xfId="5951"/>
    <cellStyle name="Note 4 3 16 2" xfId="5952"/>
    <cellStyle name="Note 4 3 17" xfId="5953"/>
    <cellStyle name="Note 4 3 17 2" xfId="5954"/>
    <cellStyle name="Note 4 3 18" xfId="5955"/>
    <cellStyle name="Note 4 3 18 2" xfId="5956"/>
    <cellStyle name="Note 4 3 19" xfId="5957"/>
    <cellStyle name="Note 4 3 19 2" xfId="5958"/>
    <cellStyle name="Note 4 3 2" xfId="5959"/>
    <cellStyle name="Note 4 3 2 2" xfId="5960"/>
    <cellStyle name="Note 4 3 20" xfId="5961"/>
    <cellStyle name="Note 4 3 20 2" xfId="5962"/>
    <cellStyle name="Note 4 3 21" xfId="5963"/>
    <cellStyle name="Note 4 3 21 2" xfId="5964"/>
    <cellStyle name="Note 4 3 22" xfId="5965"/>
    <cellStyle name="Note 4 3 3" xfId="5966"/>
    <cellStyle name="Note 4 3 3 2" xfId="5967"/>
    <cellStyle name="Note 4 3 4" xfId="5968"/>
    <cellStyle name="Note 4 3 4 2" xfId="5969"/>
    <cellStyle name="Note 4 3 5" xfId="5970"/>
    <cellStyle name="Note 4 3 5 2" xfId="5971"/>
    <cellStyle name="Note 4 3 6" xfId="5972"/>
    <cellStyle name="Note 4 3 6 2" xfId="5973"/>
    <cellStyle name="Note 4 3 7" xfId="5974"/>
    <cellStyle name="Note 4 3 7 2" xfId="5975"/>
    <cellStyle name="Note 4 3 8" xfId="5976"/>
    <cellStyle name="Note 4 3 8 2" xfId="5977"/>
    <cellStyle name="Note 4 3 9" xfId="5978"/>
    <cellStyle name="Note 4 3 9 2" xfId="5979"/>
    <cellStyle name="Note 4 30" xfId="5980"/>
    <cellStyle name="Note 4 30 2" xfId="5981"/>
    <cellStyle name="Note 4 31" xfId="5982"/>
    <cellStyle name="Note 4 31 2" xfId="5983"/>
    <cellStyle name="Note 4 32" xfId="5984"/>
    <cellStyle name="Note 4 32 2" xfId="5985"/>
    <cellStyle name="Note 4 33" xfId="5986"/>
    <cellStyle name="Note 4 33 2" xfId="5987"/>
    <cellStyle name="Note 4 34" xfId="5988"/>
    <cellStyle name="Note 4 34 2" xfId="5989"/>
    <cellStyle name="Note 4 35" xfId="5990"/>
    <cellStyle name="Note 4 35 2" xfId="5991"/>
    <cellStyle name="Note 4 36" xfId="5992"/>
    <cellStyle name="Note 4 36 2" xfId="5993"/>
    <cellStyle name="Note 4 37" xfId="5994"/>
    <cellStyle name="Note 4 37 2" xfId="5995"/>
    <cellStyle name="Note 4 38" xfId="5996"/>
    <cellStyle name="Note 4 38 2" xfId="5997"/>
    <cellStyle name="Note 4 39" xfId="5998"/>
    <cellStyle name="Note 4 39 2" xfId="5999"/>
    <cellStyle name="Note 4 4" xfId="6000"/>
    <cellStyle name="Note 4 4 10" xfId="6001"/>
    <cellStyle name="Note 4 4 10 2" xfId="6002"/>
    <cellStyle name="Note 4 4 11" xfId="6003"/>
    <cellStyle name="Note 4 4 11 2" xfId="6004"/>
    <cellStyle name="Note 4 4 12" xfId="6005"/>
    <cellStyle name="Note 4 4 12 2" xfId="6006"/>
    <cellStyle name="Note 4 4 13" xfId="6007"/>
    <cellStyle name="Note 4 4 13 2" xfId="6008"/>
    <cellStyle name="Note 4 4 14" xfId="6009"/>
    <cellStyle name="Note 4 4 14 2" xfId="6010"/>
    <cellStyle name="Note 4 4 15" xfId="6011"/>
    <cellStyle name="Note 4 4 15 2" xfId="6012"/>
    <cellStyle name="Note 4 4 16" xfId="6013"/>
    <cellStyle name="Note 4 4 16 2" xfId="6014"/>
    <cellStyle name="Note 4 4 17" xfId="6015"/>
    <cellStyle name="Note 4 4 17 2" xfId="6016"/>
    <cellStyle name="Note 4 4 18" xfId="6017"/>
    <cellStyle name="Note 4 4 18 2" xfId="6018"/>
    <cellStyle name="Note 4 4 19" xfId="6019"/>
    <cellStyle name="Note 4 4 19 2" xfId="6020"/>
    <cellStyle name="Note 4 4 2" xfId="6021"/>
    <cellStyle name="Note 4 4 2 2" xfId="6022"/>
    <cellStyle name="Note 4 4 20" xfId="6023"/>
    <cellStyle name="Note 4 4 20 2" xfId="6024"/>
    <cellStyle name="Note 4 4 21" xfId="6025"/>
    <cellStyle name="Note 4 4 21 2" xfId="6026"/>
    <cellStyle name="Note 4 4 22" xfId="6027"/>
    <cellStyle name="Note 4 4 3" xfId="6028"/>
    <cellStyle name="Note 4 4 3 2" xfId="6029"/>
    <cellStyle name="Note 4 4 4" xfId="6030"/>
    <cellStyle name="Note 4 4 4 2" xfId="6031"/>
    <cellStyle name="Note 4 4 5" xfId="6032"/>
    <cellStyle name="Note 4 4 5 2" xfId="6033"/>
    <cellStyle name="Note 4 4 6" xfId="6034"/>
    <cellStyle name="Note 4 4 6 2" xfId="6035"/>
    <cellStyle name="Note 4 4 7" xfId="6036"/>
    <cellStyle name="Note 4 4 7 2" xfId="6037"/>
    <cellStyle name="Note 4 4 8" xfId="6038"/>
    <cellStyle name="Note 4 4 8 2" xfId="6039"/>
    <cellStyle name="Note 4 4 9" xfId="6040"/>
    <cellStyle name="Note 4 4 9 2" xfId="6041"/>
    <cellStyle name="Note 4 40" xfId="6042"/>
    <cellStyle name="Note 4 40 2" xfId="6043"/>
    <cellStyle name="Note 4 41" xfId="6044"/>
    <cellStyle name="Note 4 41 2" xfId="6045"/>
    <cellStyle name="Note 4 42" xfId="6046"/>
    <cellStyle name="Note 4 42 2" xfId="6047"/>
    <cellStyle name="Note 4 43" xfId="6048"/>
    <cellStyle name="Note 4 43 2" xfId="6049"/>
    <cellStyle name="Note 4 44" xfId="6050"/>
    <cellStyle name="Note 4 44 2" xfId="6051"/>
    <cellStyle name="Note 4 45" xfId="6052"/>
    <cellStyle name="Note 4 45 2" xfId="6053"/>
    <cellStyle name="Note 4 46" xfId="6054"/>
    <cellStyle name="Note 4 46 2" xfId="6055"/>
    <cellStyle name="Note 4 47" xfId="6056"/>
    <cellStyle name="Note 4 47 2" xfId="6057"/>
    <cellStyle name="Note 4 48" xfId="6058"/>
    <cellStyle name="Note 4 48 2" xfId="6059"/>
    <cellStyle name="Note 4 49" xfId="6060"/>
    <cellStyle name="Note 4 49 2" xfId="6061"/>
    <cellStyle name="Note 4 5" xfId="6062"/>
    <cellStyle name="Note 4 5 10" xfId="6063"/>
    <cellStyle name="Note 4 5 10 2" xfId="6064"/>
    <cellStyle name="Note 4 5 11" xfId="6065"/>
    <cellStyle name="Note 4 5 11 2" xfId="6066"/>
    <cellStyle name="Note 4 5 12" xfId="6067"/>
    <cellStyle name="Note 4 5 12 2" xfId="6068"/>
    <cellStyle name="Note 4 5 13" xfId="6069"/>
    <cellStyle name="Note 4 5 13 2" xfId="6070"/>
    <cellStyle name="Note 4 5 14" xfId="6071"/>
    <cellStyle name="Note 4 5 14 2" xfId="6072"/>
    <cellStyle name="Note 4 5 15" xfId="6073"/>
    <cellStyle name="Note 4 5 15 2" xfId="6074"/>
    <cellStyle name="Note 4 5 16" xfId="6075"/>
    <cellStyle name="Note 4 5 16 2" xfId="6076"/>
    <cellStyle name="Note 4 5 17" xfId="6077"/>
    <cellStyle name="Note 4 5 17 2" xfId="6078"/>
    <cellStyle name="Note 4 5 18" xfId="6079"/>
    <cellStyle name="Note 4 5 18 2" xfId="6080"/>
    <cellStyle name="Note 4 5 19" xfId="6081"/>
    <cellStyle name="Note 4 5 19 2" xfId="6082"/>
    <cellStyle name="Note 4 5 2" xfId="6083"/>
    <cellStyle name="Note 4 5 2 2" xfId="6084"/>
    <cellStyle name="Note 4 5 20" xfId="6085"/>
    <cellStyle name="Note 4 5 20 2" xfId="6086"/>
    <cellStyle name="Note 4 5 21" xfId="6087"/>
    <cellStyle name="Note 4 5 21 2" xfId="6088"/>
    <cellStyle name="Note 4 5 22" xfId="6089"/>
    <cellStyle name="Note 4 5 3" xfId="6090"/>
    <cellStyle name="Note 4 5 3 2" xfId="6091"/>
    <cellStyle name="Note 4 5 4" xfId="6092"/>
    <cellStyle name="Note 4 5 4 2" xfId="6093"/>
    <cellStyle name="Note 4 5 5" xfId="6094"/>
    <cellStyle name="Note 4 5 5 2" xfId="6095"/>
    <cellStyle name="Note 4 5 6" xfId="6096"/>
    <cellStyle name="Note 4 5 6 2" xfId="6097"/>
    <cellStyle name="Note 4 5 7" xfId="6098"/>
    <cellStyle name="Note 4 5 7 2" xfId="6099"/>
    <cellStyle name="Note 4 5 8" xfId="6100"/>
    <cellStyle name="Note 4 5 8 2" xfId="6101"/>
    <cellStyle name="Note 4 5 9" xfId="6102"/>
    <cellStyle name="Note 4 5 9 2" xfId="6103"/>
    <cellStyle name="Note 4 50" xfId="6104"/>
    <cellStyle name="Note 4 50 2" xfId="6105"/>
    <cellStyle name="Note 4 51" xfId="6106"/>
    <cellStyle name="Note 4 51 2" xfId="6107"/>
    <cellStyle name="Note 4 52" xfId="6108"/>
    <cellStyle name="Note 4 52 2" xfId="6109"/>
    <cellStyle name="Note 4 52 3" xfId="6110"/>
    <cellStyle name="Note 4 52 3 2" xfId="6111"/>
    <cellStyle name="Note 4 52 4" xfId="6112"/>
    <cellStyle name="Note 4 52 4 2" xfId="6113"/>
    <cellStyle name="Note 4 52 5" xfId="6114"/>
    <cellStyle name="Note 4 53" xfId="6115"/>
    <cellStyle name="Note 4 53 2" xfId="6116"/>
    <cellStyle name="Note 4 54" xfId="6117"/>
    <cellStyle name="Note 4 54 2" xfId="6118"/>
    <cellStyle name="Note 4 55" xfId="6119"/>
    <cellStyle name="Note 4 55 2" xfId="6120"/>
    <cellStyle name="Note 4 56" xfId="6121"/>
    <cellStyle name="Note 4 56 2" xfId="6122"/>
    <cellStyle name="Note 4 57" xfId="6123"/>
    <cellStyle name="Note 4 57 2" xfId="6124"/>
    <cellStyle name="Note 4 58" xfId="6125"/>
    <cellStyle name="Note 4 58 2" xfId="6126"/>
    <cellStyle name="Note 4 59" xfId="6127"/>
    <cellStyle name="Note 4 59 2" xfId="6128"/>
    <cellStyle name="Note 4 6" xfId="6129"/>
    <cellStyle name="Note 4 6 10" xfId="6130"/>
    <cellStyle name="Note 4 6 10 2" xfId="6131"/>
    <cellStyle name="Note 4 6 11" xfId="6132"/>
    <cellStyle name="Note 4 6 11 2" xfId="6133"/>
    <cellStyle name="Note 4 6 12" xfId="6134"/>
    <cellStyle name="Note 4 6 12 2" xfId="6135"/>
    <cellStyle name="Note 4 6 13" xfId="6136"/>
    <cellStyle name="Note 4 6 13 2" xfId="6137"/>
    <cellStyle name="Note 4 6 14" xfId="6138"/>
    <cellStyle name="Note 4 6 14 2" xfId="6139"/>
    <cellStyle name="Note 4 6 15" xfId="6140"/>
    <cellStyle name="Note 4 6 15 2" xfId="6141"/>
    <cellStyle name="Note 4 6 16" xfId="6142"/>
    <cellStyle name="Note 4 6 16 2" xfId="6143"/>
    <cellStyle name="Note 4 6 17" xfId="6144"/>
    <cellStyle name="Note 4 6 17 2" xfId="6145"/>
    <cellStyle name="Note 4 6 18" xfId="6146"/>
    <cellStyle name="Note 4 6 18 2" xfId="6147"/>
    <cellStyle name="Note 4 6 19" xfId="6148"/>
    <cellStyle name="Note 4 6 19 2" xfId="6149"/>
    <cellStyle name="Note 4 6 2" xfId="6150"/>
    <cellStyle name="Note 4 6 2 2" xfId="6151"/>
    <cellStyle name="Note 4 6 20" xfId="6152"/>
    <cellStyle name="Note 4 6 20 2" xfId="6153"/>
    <cellStyle name="Note 4 6 21" xfId="6154"/>
    <cellStyle name="Note 4 6 21 2" xfId="6155"/>
    <cellStyle name="Note 4 6 22" xfId="6156"/>
    <cellStyle name="Note 4 6 3" xfId="6157"/>
    <cellStyle name="Note 4 6 3 2" xfId="6158"/>
    <cellStyle name="Note 4 6 4" xfId="6159"/>
    <cellStyle name="Note 4 6 4 2" xfId="6160"/>
    <cellStyle name="Note 4 6 5" xfId="6161"/>
    <cellStyle name="Note 4 6 5 2" xfId="6162"/>
    <cellStyle name="Note 4 6 6" xfId="6163"/>
    <cellStyle name="Note 4 6 6 2" xfId="6164"/>
    <cellStyle name="Note 4 6 7" xfId="6165"/>
    <cellStyle name="Note 4 6 7 2" xfId="6166"/>
    <cellStyle name="Note 4 6 8" xfId="6167"/>
    <cellStyle name="Note 4 6 8 2" xfId="6168"/>
    <cellStyle name="Note 4 6 9" xfId="6169"/>
    <cellStyle name="Note 4 6 9 2" xfId="6170"/>
    <cellStyle name="Note 4 60" xfId="6171"/>
    <cellStyle name="Note 4 60 2" xfId="6172"/>
    <cellStyle name="Note 4 61" xfId="6173"/>
    <cellStyle name="Note 4 61 2" xfId="6174"/>
    <cellStyle name="Note 4 62" xfId="6175"/>
    <cellStyle name="Note 4 62 2" xfId="6176"/>
    <cellStyle name="Note 4 63" xfId="6177"/>
    <cellStyle name="Note 4 63 2" xfId="6178"/>
    <cellStyle name="Note 4 64" xfId="6179"/>
    <cellStyle name="Note 4 64 2" xfId="6180"/>
    <cellStyle name="Note 4 65" xfId="6181"/>
    <cellStyle name="Note 4 65 2" xfId="6182"/>
    <cellStyle name="Note 4 66" xfId="6183"/>
    <cellStyle name="Note 4 66 2" xfId="6184"/>
    <cellStyle name="Note 4 67" xfId="6185"/>
    <cellStyle name="Note 4 67 2" xfId="6186"/>
    <cellStyle name="Note 4 68" xfId="6187"/>
    <cellStyle name="Note 4 68 2" xfId="6188"/>
    <cellStyle name="Note 4 69" xfId="6189"/>
    <cellStyle name="Note 4 69 2" xfId="6190"/>
    <cellStyle name="Note 4 7" xfId="6191"/>
    <cellStyle name="Note 4 7 10" xfId="6192"/>
    <cellStyle name="Note 4 7 10 2" xfId="6193"/>
    <cellStyle name="Note 4 7 11" xfId="6194"/>
    <cellStyle name="Note 4 7 11 2" xfId="6195"/>
    <cellStyle name="Note 4 7 12" xfId="6196"/>
    <cellStyle name="Note 4 7 12 2" xfId="6197"/>
    <cellStyle name="Note 4 7 13" xfId="6198"/>
    <cellStyle name="Note 4 7 13 2" xfId="6199"/>
    <cellStyle name="Note 4 7 14" xfId="6200"/>
    <cellStyle name="Note 4 7 14 2" xfId="6201"/>
    <cellStyle name="Note 4 7 15" xfId="6202"/>
    <cellStyle name="Note 4 7 15 2" xfId="6203"/>
    <cellStyle name="Note 4 7 16" xfId="6204"/>
    <cellStyle name="Note 4 7 16 2" xfId="6205"/>
    <cellStyle name="Note 4 7 17" xfId="6206"/>
    <cellStyle name="Note 4 7 17 2" xfId="6207"/>
    <cellStyle name="Note 4 7 18" xfId="6208"/>
    <cellStyle name="Note 4 7 18 2" xfId="6209"/>
    <cellStyle name="Note 4 7 19" xfId="6210"/>
    <cellStyle name="Note 4 7 19 2" xfId="6211"/>
    <cellStyle name="Note 4 7 2" xfId="6212"/>
    <cellStyle name="Note 4 7 2 2" xfId="6213"/>
    <cellStyle name="Note 4 7 20" xfId="6214"/>
    <cellStyle name="Note 4 7 20 2" xfId="6215"/>
    <cellStyle name="Note 4 7 21" xfId="6216"/>
    <cellStyle name="Note 4 7 21 2" xfId="6217"/>
    <cellStyle name="Note 4 7 22" xfId="6218"/>
    <cellStyle name="Note 4 7 3" xfId="6219"/>
    <cellStyle name="Note 4 7 3 2" xfId="6220"/>
    <cellStyle name="Note 4 7 4" xfId="6221"/>
    <cellStyle name="Note 4 7 4 2" xfId="6222"/>
    <cellStyle name="Note 4 7 5" xfId="6223"/>
    <cellStyle name="Note 4 7 5 2" xfId="6224"/>
    <cellStyle name="Note 4 7 6" xfId="6225"/>
    <cellStyle name="Note 4 7 6 2" xfId="6226"/>
    <cellStyle name="Note 4 7 7" xfId="6227"/>
    <cellStyle name="Note 4 7 7 2" xfId="6228"/>
    <cellStyle name="Note 4 7 8" xfId="6229"/>
    <cellStyle name="Note 4 7 8 2" xfId="6230"/>
    <cellStyle name="Note 4 7 9" xfId="6231"/>
    <cellStyle name="Note 4 7 9 2" xfId="6232"/>
    <cellStyle name="Note 4 70" xfId="6233"/>
    <cellStyle name="Note 4 70 2" xfId="6234"/>
    <cellStyle name="Note 4 71" xfId="6235"/>
    <cellStyle name="Note 4 71 2" xfId="6236"/>
    <cellStyle name="Note 4 72" xfId="6237"/>
    <cellStyle name="Note 4 72 2" xfId="6238"/>
    <cellStyle name="Note 4 73" xfId="6239"/>
    <cellStyle name="Note 4 73 2" xfId="6240"/>
    <cellStyle name="Note 4 74" xfId="6241"/>
    <cellStyle name="Note 4 74 2" xfId="6242"/>
    <cellStyle name="Note 4 75" xfId="6243"/>
    <cellStyle name="Note 4 75 2" xfId="6244"/>
    <cellStyle name="Note 4 76" xfId="6245"/>
    <cellStyle name="Note 4 76 2" xfId="6246"/>
    <cellStyle name="Note 4 77" xfId="6247"/>
    <cellStyle name="Note 4 77 2" xfId="6248"/>
    <cellStyle name="Note 4 78" xfId="6249"/>
    <cellStyle name="Note 4 78 2" xfId="6250"/>
    <cellStyle name="Note 4 79" xfId="6251"/>
    <cellStyle name="Note 4 79 2" xfId="6252"/>
    <cellStyle name="Note 4 8" xfId="6253"/>
    <cellStyle name="Note 4 8 10" xfId="6254"/>
    <cellStyle name="Note 4 8 10 2" xfId="6255"/>
    <cellStyle name="Note 4 8 11" xfId="6256"/>
    <cellStyle name="Note 4 8 11 2" xfId="6257"/>
    <cellStyle name="Note 4 8 12" xfId="6258"/>
    <cellStyle name="Note 4 8 12 2" xfId="6259"/>
    <cellStyle name="Note 4 8 13" xfId="6260"/>
    <cellStyle name="Note 4 8 13 2" xfId="6261"/>
    <cellStyle name="Note 4 8 14" xfId="6262"/>
    <cellStyle name="Note 4 8 14 2" xfId="6263"/>
    <cellStyle name="Note 4 8 15" xfId="6264"/>
    <cellStyle name="Note 4 8 15 2" xfId="6265"/>
    <cellStyle name="Note 4 8 16" xfId="6266"/>
    <cellStyle name="Note 4 8 16 2" xfId="6267"/>
    <cellStyle name="Note 4 8 17" xfId="6268"/>
    <cellStyle name="Note 4 8 17 2" xfId="6269"/>
    <cellStyle name="Note 4 8 18" xfId="6270"/>
    <cellStyle name="Note 4 8 18 2" xfId="6271"/>
    <cellStyle name="Note 4 8 19" xfId="6272"/>
    <cellStyle name="Note 4 8 19 2" xfId="6273"/>
    <cellStyle name="Note 4 8 2" xfId="6274"/>
    <cellStyle name="Note 4 8 2 2" xfId="6275"/>
    <cellStyle name="Note 4 8 20" xfId="6276"/>
    <cellStyle name="Note 4 8 20 2" xfId="6277"/>
    <cellStyle name="Note 4 8 21" xfId="6278"/>
    <cellStyle name="Note 4 8 21 2" xfId="6279"/>
    <cellStyle name="Note 4 8 22" xfId="6280"/>
    <cellStyle name="Note 4 8 3" xfId="6281"/>
    <cellStyle name="Note 4 8 3 2" xfId="6282"/>
    <cellStyle name="Note 4 8 4" xfId="6283"/>
    <cellStyle name="Note 4 8 4 2" xfId="6284"/>
    <cellStyle name="Note 4 8 5" xfId="6285"/>
    <cellStyle name="Note 4 8 5 2" xfId="6286"/>
    <cellStyle name="Note 4 8 6" xfId="6287"/>
    <cellStyle name="Note 4 8 6 2" xfId="6288"/>
    <cellStyle name="Note 4 8 7" xfId="6289"/>
    <cellStyle name="Note 4 8 7 2" xfId="6290"/>
    <cellStyle name="Note 4 8 8" xfId="6291"/>
    <cellStyle name="Note 4 8 8 2" xfId="6292"/>
    <cellStyle name="Note 4 8 9" xfId="6293"/>
    <cellStyle name="Note 4 8 9 2" xfId="6294"/>
    <cellStyle name="Note 4 80" xfId="6295"/>
    <cellStyle name="Note 4 80 2" xfId="6296"/>
    <cellStyle name="Note 4 81" xfId="6297"/>
    <cellStyle name="Note 4 81 2" xfId="6298"/>
    <cellStyle name="Note 4 82" xfId="6299"/>
    <cellStyle name="Note 4 9" xfId="6300"/>
    <cellStyle name="Note 4 9 10" xfId="6301"/>
    <cellStyle name="Note 4 9 10 2" xfId="6302"/>
    <cellStyle name="Note 4 9 11" xfId="6303"/>
    <cellStyle name="Note 4 9 11 2" xfId="6304"/>
    <cellStyle name="Note 4 9 12" xfId="6305"/>
    <cellStyle name="Note 4 9 12 2" xfId="6306"/>
    <cellStyle name="Note 4 9 13" xfId="6307"/>
    <cellStyle name="Note 4 9 13 2" xfId="6308"/>
    <cellStyle name="Note 4 9 14" xfId="6309"/>
    <cellStyle name="Note 4 9 14 2" xfId="6310"/>
    <cellStyle name="Note 4 9 15" xfId="6311"/>
    <cellStyle name="Note 4 9 15 2" xfId="6312"/>
    <cellStyle name="Note 4 9 16" xfId="6313"/>
    <cellStyle name="Note 4 9 16 2" xfId="6314"/>
    <cellStyle name="Note 4 9 17" xfId="6315"/>
    <cellStyle name="Note 4 9 17 2" xfId="6316"/>
    <cellStyle name="Note 4 9 18" xfId="6317"/>
    <cellStyle name="Note 4 9 18 2" xfId="6318"/>
    <cellStyle name="Note 4 9 19" xfId="6319"/>
    <cellStyle name="Note 4 9 19 2" xfId="6320"/>
    <cellStyle name="Note 4 9 2" xfId="6321"/>
    <cellStyle name="Note 4 9 2 2" xfId="6322"/>
    <cellStyle name="Note 4 9 20" xfId="6323"/>
    <cellStyle name="Note 4 9 20 2" xfId="6324"/>
    <cellStyle name="Note 4 9 21" xfId="6325"/>
    <cellStyle name="Note 4 9 21 2" xfId="6326"/>
    <cellStyle name="Note 4 9 22" xfId="6327"/>
    <cellStyle name="Note 4 9 3" xfId="6328"/>
    <cellStyle name="Note 4 9 3 2" xfId="6329"/>
    <cellStyle name="Note 4 9 4" xfId="6330"/>
    <cellStyle name="Note 4 9 4 2" xfId="6331"/>
    <cellStyle name="Note 4 9 5" xfId="6332"/>
    <cellStyle name="Note 4 9 5 2" xfId="6333"/>
    <cellStyle name="Note 4 9 6" xfId="6334"/>
    <cellStyle name="Note 4 9 6 2" xfId="6335"/>
    <cellStyle name="Note 4 9 7" xfId="6336"/>
    <cellStyle name="Note 4 9 7 2" xfId="6337"/>
    <cellStyle name="Note 4 9 8" xfId="6338"/>
    <cellStyle name="Note 4 9 8 2" xfId="6339"/>
    <cellStyle name="Note 4 9 9" xfId="6340"/>
    <cellStyle name="Note 4 9 9 2" xfId="6341"/>
    <cellStyle name="Note 40" xfId="6342"/>
    <cellStyle name="Note 40 2" xfId="6343"/>
    <cellStyle name="Note 41" xfId="6344"/>
    <cellStyle name="Note 41 2" xfId="6345"/>
    <cellStyle name="Note 42" xfId="6346"/>
    <cellStyle name="Note 42 2" xfId="6347"/>
    <cellStyle name="Note 43" xfId="6348"/>
    <cellStyle name="Note 43 2" xfId="6349"/>
    <cellStyle name="Note 44" xfId="6350"/>
    <cellStyle name="Note 44 2" xfId="6351"/>
    <cellStyle name="Note 45" xfId="6352"/>
    <cellStyle name="Note 45 2" xfId="6353"/>
    <cellStyle name="Note 46" xfId="6354"/>
    <cellStyle name="Note 46 2" xfId="6355"/>
    <cellStyle name="Note 47" xfId="6356"/>
    <cellStyle name="Note 47 2" xfId="6357"/>
    <cellStyle name="Note 48" xfId="6358"/>
    <cellStyle name="Note 48 2" xfId="6359"/>
    <cellStyle name="Note 49" xfId="6360"/>
    <cellStyle name="Note 49 2" xfId="6361"/>
    <cellStyle name="Note 5" xfId="6362"/>
    <cellStyle name="Note 5 10" xfId="6363"/>
    <cellStyle name="Note 5 10 2" xfId="6364"/>
    <cellStyle name="Note 5 11" xfId="6365"/>
    <cellStyle name="Note 5 11 2" xfId="6366"/>
    <cellStyle name="Note 5 12" xfId="6367"/>
    <cellStyle name="Note 5 12 2" xfId="6368"/>
    <cellStyle name="Note 5 13" xfId="6369"/>
    <cellStyle name="Note 5 13 2" xfId="6370"/>
    <cellStyle name="Note 5 14" xfId="6371"/>
    <cellStyle name="Note 5 14 2" xfId="6372"/>
    <cellStyle name="Note 5 15" xfId="6373"/>
    <cellStyle name="Note 5 15 2" xfId="6374"/>
    <cellStyle name="Note 5 16" xfId="6375"/>
    <cellStyle name="Note 5 16 2" xfId="6376"/>
    <cellStyle name="Note 5 17" xfId="6377"/>
    <cellStyle name="Note 5 17 2" xfId="6378"/>
    <cellStyle name="Note 5 18" xfId="6379"/>
    <cellStyle name="Note 5 18 2" xfId="6380"/>
    <cellStyle name="Note 5 19" xfId="6381"/>
    <cellStyle name="Note 5 19 2" xfId="6382"/>
    <cellStyle name="Note 5 2" xfId="6383"/>
    <cellStyle name="Note 5 2 2" xfId="6384"/>
    <cellStyle name="Note 5 2 3" xfId="6385"/>
    <cellStyle name="Note 5 2 3 2" xfId="6386"/>
    <cellStyle name="Note 5 2 4" xfId="6387"/>
    <cellStyle name="Note 5 2 4 2" xfId="6388"/>
    <cellStyle name="Note 5 20" xfId="6389"/>
    <cellStyle name="Note 5 20 2" xfId="6390"/>
    <cellStyle name="Note 5 21" xfId="6391"/>
    <cellStyle name="Note 5 21 2" xfId="6392"/>
    <cellStyle name="Note 5 22" xfId="6393"/>
    <cellStyle name="Note 5 3" xfId="6394"/>
    <cellStyle name="Note 5 3 2" xfId="6395"/>
    <cellStyle name="Note 5 4" xfId="6396"/>
    <cellStyle name="Note 5 4 2" xfId="6397"/>
    <cellStyle name="Note 5 5" xfId="6398"/>
    <cellStyle name="Note 5 5 2" xfId="6399"/>
    <cellStyle name="Note 5 6" xfId="6400"/>
    <cellStyle name="Note 5 6 2" xfId="6401"/>
    <cellStyle name="Note 5 7" xfId="6402"/>
    <cellStyle name="Note 5 7 2" xfId="6403"/>
    <cellStyle name="Note 5 8" xfId="6404"/>
    <cellStyle name="Note 5 8 2" xfId="6405"/>
    <cellStyle name="Note 5 9" xfId="6406"/>
    <cellStyle name="Note 5 9 2" xfId="6407"/>
    <cellStyle name="Note 50" xfId="6408"/>
    <cellStyle name="Note 50 2" xfId="6409"/>
    <cellStyle name="Note 51" xfId="6410"/>
    <cellStyle name="Note 51 2" xfId="6411"/>
    <cellStyle name="Note 52" xfId="6412"/>
    <cellStyle name="Note 52 2" xfId="6413"/>
    <cellStyle name="Note 53" xfId="6414"/>
    <cellStyle name="Note 53 2" xfId="6415"/>
    <cellStyle name="Note 54" xfId="6416"/>
    <cellStyle name="Note 54 2" xfId="6417"/>
    <cellStyle name="Note 55" xfId="6418"/>
    <cellStyle name="Note 55 2" xfId="6419"/>
    <cellStyle name="Note 56" xfId="6420"/>
    <cellStyle name="Note 56 2" xfId="6421"/>
    <cellStyle name="Note 57" xfId="6422"/>
    <cellStyle name="Note 57 2" xfId="6423"/>
    <cellStyle name="Note 58" xfId="6424"/>
    <cellStyle name="Note 58 2" xfId="6425"/>
    <cellStyle name="Note 59" xfId="6426"/>
    <cellStyle name="Note 59 2" xfId="6427"/>
    <cellStyle name="Note 6" xfId="6428"/>
    <cellStyle name="Note 6 10" xfId="6429"/>
    <cellStyle name="Note 6 10 2" xfId="6430"/>
    <cellStyle name="Note 6 11" xfId="6431"/>
    <cellStyle name="Note 6 11 2" xfId="6432"/>
    <cellStyle name="Note 6 12" xfId="6433"/>
    <cellStyle name="Note 6 12 2" xfId="6434"/>
    <cellStyle name="Note 6 13" xfId="6435"/>
    <cellStyle name="Note 6 13 2" xfId="6436"/>
    <cellStyle name="Note 6 14" xfId="6437"/>
    <cellStyle name="Note 6 14 2" xfId="6438"/>
    <cellStyle name="Note 6 15" xfId="6439"/>
    <cellStyle name="Note 6 15 2" xfId="6440"/>
    <cellStyle name="Note 6 16" xfId="6441"/>
    <cellStyle name="Note 6 16 2" xfId="6442"/>
    <cellStyle name="Note 6 17" xfId="6443"/>
    <cellStyle name="Note 6 17 2" xfId="6444"/>
    <cellStyle name="Note 6 18" xfId="6445"/>
    <cellStyle name="Note 6 18 2" xfId="6446"/>
    <cellStyle name="Note 6 19" xfId="6447"/>
    <cellStyle name="Note 6 19 2" xfId="6448"/>
    <cellStyle name="Note 6 2" xfId="6449"/>
    <cellStyle name="Note 6 2 2" xfId="6450"/>
    <cellStyle name="Note 6 2 3" xfId="6451"/>
    <cellStyle name="Note 6 20" xfId="6452"/>
    <cellStyle name="Note 6 20 2" xfId="6453"/>
    <cellStyle name="Note 6 21" xfId="6454"/>
    <cellStyle name="Note 6 21 2" xfId="6455"/>
    <cellStyle name="Note 6 22" xfId="6456"/>
    <cellStyle name="Note 6 23" xfId="6457"/>
    <cellStyle name="Note 6 3" xfId="6458"/>
    <cellStyle name="Note 6 3 2" xfId="6459"/>
    <cellStyle name="Note 6 4" xfId="6460"/>
    <cellStyle name="Note 6 4 2" xfId="6461"/>
    <cellStyle name="Note 6 5" xfId="6462"/>
    <cellStyle name="Note 6 5 2" xfId="6463"/>
    <cellStyle name="Note 6 6" xfId="6464"/>
    <cellStyle name="Note 6 6 2" xfId="6465"/>
    <cellStyle name="Note 6 7" xfId="6466"/>
    <cellStyle name="Note 6 7 2" xfId="6467"/>
    <cellStyle name="Note 6 8" xfId="6468"/>
    <cellStyle name="Note 6 8 2" xfId="6469"/>
    <cellStyle name="Note 6 9" xfId="6470"/>
    <cellStyle name="Note 6 9 2" xfId="6471"/>
    <cellStyle name="Note 60" xfId="6472"/>
    <cellStyle name="Note 60 2" xfId="6473"/>
    <cellStyle name="Note 61" xfId="6474"/>
    <cellStyle name="Note 61 2" xfId="6475"/>
    <cellStyle name="Note 61 2 2" xfId="6476"/>
    <cellStyle name="Note 61 3" xfId="6477"/>
    <cellStyle name="Note 62" xfId="6478"/>
    <cellStyle name="Note 62 2" xfId="6479"/>
    <cellStyle name="Note 63" xfId="6480"/>
    <cellStyle name="Note 63 2" xfId="6481"/>
    <cellStyle name="Note 64" xfId="6482"/>
    <cellStyle name="Note 64 2" xfId="6483"/>
    <cellStyle name="Note 65" xfId="6484"/>
    <cellStyle name="Note 65 2" xfId="6485"/>
    <cellStyle name="Note 66" xfId="6486"/>
    <cellStyle name="Note 66 2" xfId="6487"/>
    <cellStyle name="Note 67" xfId="6488"/>
    <cellStyle name="Note 67 2" xfId="6489"/>
    <cellStyle name="Note 68" xfId="6490"/>
    <cellStyle name="Note 69" xfId="6491"/>
    <cellStyle name="Note 7" xfId="6492"/>
    <cellStyle name="Note 7 10" xfId="6493"/>
    <cellStyle name="Note 7 10 2" xfId="6494"/>
    <cellStyle name="Note 7 11" xfId="6495"/>
    <cellStyle name="Note 7 11 2" xfId="6496"/>
    <cellStyle name="Note 7 12" xfId="6497"/>
    <cellStyle name="Note 7 12 2" xfId="6498"/>
    <cellStyle name="Note 7 13" xfId="6499"/>
    <cellStyle name="Note 7 13 2" xfId="6500"/>
    <cellStyle name="Note 7 14" xfId="6501"/>
    <cellStyle name="Note 7 14 2" xfId="6502"/>
    <cellStyle name="Note 7 15" xfId="6503"/>
    <cellStyle name="Note 7 15 2" xfId="6504"/>
    <cellStyle name="Note 7 16" xfId="6505"/>
    <cellStyle name="Note 7 16 2" xfId="6506"/>
    <cellStyle name="Note 7 17" xfId="6507"/>
    <cellStyle name="Note 7 17 2" xfId="6508"/>
    <cellStyle name="Note 7 18" xfId="6509"/>
    <cellStyle name="Note 7 18 2" xfId="6510"/>
    <cellStyle name="Note 7 19" xfId="6511"/>
    <cellStyle name="Note 7 19 2" xfId="6512"/>
    <cellStyle name="Note 7 2" xfId="6513"/>
    <cellStyle name="Note 7 2 2" xfId="6514"/>
    <cellStyle name="Note 7 2 3" xfId="6515"/>
    <cellStyle name="Note 7 20" xfId="6516"/>
    <cellStyle name="Note 7 20 2" xfId="6517"/>
    <cellStyle name="Note 7 21" xfId="6518"/>
    <cellStyle name="Note 7 21 2" xfId="6519"/>
    <cellStyle name="Note 7 22" xfId="6520"/>
    <cellStyle name="Note 7 23" xfId="6521"/>
    <cellStyle name="Note 7 3" xfId="6522"/>
    <cellStyle name="Note 7 3 2" xfId="6523"/>
    <cellStyle name="Note 7 4" xfId="6524"/>
    <cellStyle name="Note 7 4 2" xfId="6525"/>
    <cellStyle name="Note 7 5" xfId="6526"/>
    <cellStyle name="Note 7 5 2" xfId="6527"/>
    <cellStyle name="Note 7 6" xfId="6528"/>
    <cellStyle name="Note 7 6 2" xfId="6529"/>
    <cellStyle name="Note 7 7" xfId="6530"/>
    <cellStyle name="Note 7 7 2" xfId="6531"/>
    <cellStyle name="Note 7 8" xfId="6532"/>
    <cellStyle name="Note 7 8 2" xfId="6533"/>
    <cellStyle name="Note 7 9" xfId="6534"/>
    <cellStyle name="Note 7 9 2" xfId="6535"/>
    <cellStyle name="Note 70" xfId="6536"/>
    <cellStyle name="Note 71" xfId="6537"/>
    <cellStyle name="Note 72" xfId="6538"/>
    <cellStyle name="Note 73" xfId="6539"/>
    <cellStyle name="Note 74" xfId="6540"/>
    <cellStyle name="Note 75" xfId="6541"/>
    <cellStyle name="Note 76" xfId="6542"/>
    <cellStyle name="Note 77" xfId="6543"/>
    <cellStyle name="Note 78" xfId="6544"/>
    <cellStyle name="Note 79" xfId="6545"/>
    <cellStyle name="Note 8" xfId="6546"/>
    <cellStyle name="Note 8 10" xfId="6547"/>
    <cellStyle name="Note 8 10 2" xfId="6548"/>
    <cellStyle name="Note 8 11" xfId="6549"/>
    <cellStyle name="Note 8 11 2" xfId="6550"/>
    <cellStyle name="Note 8 12" xfId="6551"/>
    <cellStyle name="Note 8 12 2" xfId="6552"/>
    <cellStyle name="Note 8 13" xfId="6553"/>
    <cellStyle name="Note 8 13 2" xfId="6554"/>
    <cellStyle name="Note 8 14" xfId="6555"/>
    <cellStyle name="Note 8 14 2" xfId="6556"/>
    <cellStyle name="Note 8 15" xfId="6557"/>
    <cellStyle name="Note 8 15 2" xfId="6558"/>
    <cellStyle name="Note 8 16" xfId="6559"/>
    <cellStyle name="Note 8 16 2" xfId="6560"/>
    <cellStyle name="Note 8 17" xfId="6561"/>
    <cellStyle name="Note 8 17 2" xfId="6562"/>
    <cellStyle name="Note 8 18" xfId="6563"/>
    <cellStyle name="Note 8 18 2" xfId="6564"/>
    <cellStyle name="Note 8 19" xfId="6565"/>
    <cellStyle name="Note 8 19 2" xfId="6566"/>
    <cellStyle name="Note 8 2" xfId="6567"/>
    <cellStyle name="Note 8 2 2" xfId="6568"/>
    <cellStyle name="Note 8 2 3" xfId="6569"/>
    <cellStyle name="Note 8 20" xfId="6570"/>
    <cellStyle name="Note 8 20 2" xfId="6571"/>
    <cellStyle name="Note 8 21" xfId="6572"/>
    <cellStyle name="Note 8 21 2" xfId="6573"/>
    <cellStyle name="Note 8 22" xfId="6574"/>
    <cellStyle name="Note 8 23" xfId="6575"/>
    <cellStyle name="Note 8 3" xfId="6576"/>
    <cellStyle name="Note 8 3 2" xfId="6577"/>
    <cellStyle name="Note 8 4" xfId="6578"/>
    <cellStyle name="Note 8 4 2" xfId="6579"/>
    <cellStyle name="Note 8 5" xfId="6580"/>
    <cellStyle name="Note 8 5 2" xfId="6581"/>
    <cellStyle name="Note 8 6" xfId="6582"/>
    <cellStyle name="Note 8 6 2" xfId="6583"/>
    <cellStyle name="Note 8 7" xfId="6584"/>
    <cellStyle name="Note 8 7 2" xfId="6585"/>
    <cellStyle name="Note 8 8" xfId="6586"/>
    <cellStyle name="Note 8 8 2" xfId="6587"/>
    <cellStyle name="Note 8 9" xfId="6588"/>
    <cellStyle name="Note 8 9 2" xfId="6589"/>
    <cellStyle name="Note 80" xfId="6590"/>
    <cellStyle name="Note 81" xfId="6591"/>
    <cellStyle name="Note 82" xfId="6592"/>
    <cellStyle name="Note 83" xfId="6593"/>
    <cellStyle name="Note 84" xfId="6594"/>
    <cellStyle name="Note 85" xfId="6595"/>
    <cellStyle name="Note 86" xfId="6596"/>
    <cellStyle name="Note 87" xfId="6597"/>
    <cellStyle name="Note 88" xfId="6598"/>
    <cellStyle name="Note 89" xfId="6599"/>
    <cellStyle name="Note 9" xfId="6600"/>
    <cellStyle name="Note 9 10" xfId="6601"/>
    <cellStyle name="Note 9 10 2" xfId="6602"/>
    <cellStyle name="Note 9 11" xfId="6603"/>
    <cellStyle name="Note 9 11 2" xfId="6604"/>
    <cellStyle name="Note 9 12" xfId="6605"/>
    <cellStyle name="Note 9 12 2" xfId="6606"/>
    <cellStyle name="Note 9 13" xfId="6607"/>
    <cellStyle name="Note 9 13 2" xfId="6608"/>
    <cellStyle name="Note 9 14" xfId="6609"/>
    <cellStyle name="Note 9 14 2" xfId="6610"/>
    <cellStyle name="Note 9 15" xfId="6611"/>
    <cellStyle name="Note 9 15 2" xfId="6612"/>
    <cellStyle name="Note 9 16" xfId="6613"/>
    <cellStyle name="Note 9 16 2" xfId="6614"/>
    <cellStyle name="Note 9 17" xfId="6615"/>
    <cellStyle name="Note 9 17 2" xfId="6616"/>
    <cellStyle name="Note 9 18" xfId="6617"/>
    <cellStyle name="Note 9 18 2" xfId="6618"/>
    <cellStyle name="Note 9 19" xfId="6619"/>
    <cellStyle name="Note 9 19 2" xfId="6620"/>
    <cellStyle name="Note 9 2" xfId="6621"/>
    <cellStyle name="Note 9 2 2" xfId="6622"/>
    <cellStyle name="Note 9 2 3" xfId="6623"/>
    <cellStyle name="Note 9 20" xfId="6624"/>
    <cellStyle name="Note 9 20 2" xfId="6625"/>
    <cellStyle name="Note 9 21" xfId="6626"/>
    <cellStyle name="Note 9 21 2" xfId="6627"/>
    <cellStyle name="Note 9 22" xfId="6628"/>
    <cellStyle name="Note 9 23" xfId="6629"/>
    <cellStyle name="Note 9 3" xfId="6630"/>
    <cellStyle name="Note 9 3 2" xfId="6631"/>
    <cellStyle name="Note 9 4" xfId="6632"/>
    <cellStyle name="Note 9 4 2" xfId="6633"/>
    <cellStyle name="Note 9 5" xfId="6634"/>
    <cellStyle name="Note 9 5 2" xfId="6635"/>
    <cellStyle name="Note 9 6" xfId="6636"/>
    <cellStyle name="Note 9 6 2" xfId="6637"/>
    <cellStyle name="Note 9 7" xfId="6638"/>
    <cellStyle name="Note 9 7 2" xfId="6639"/>
    <cellStyle name="Note 9 8" xfId="6640"/>
    <cellStyle name="Note 9 8 2" xfId="6641"/>
    <cellStyle name="Note 9 9" xfId="6642"/>
    <cellStyle name="Note 9 9 2" xfId="6643"/>
    <cellStyle name="Note 90" xfId="6644"/>
    <cellStyle name="Note 91" xfId="6645"/>
    <cellStyle name="Note 92" xfId="6646"/>
    <cellStyle name="Note 93" xfId="6647"/>
    <cellStyle name="Note 94" xfId="6648"/>
    <cellStyle name="Nummer" xfId="6649"/>
    <cellStyle name="OPSKRIF" xfId="6650"/>
    <cellStyle name="Option" xfId="6651"/>
    <cellStyle name="OptionHeading" xfId="6652"/>
    <cellStyle name="Output 10" xfId="6653"/>
    <cellStyle name="Output 2" xfId="244"/>
    <cellStyle name="Output 2 2" xfId="6654"/>
    <cellStyle name="Output 2 3" xfId="6655"/>
    <cellStyle name="Output 2 4" xfId="6656"/>
    <cellStyle name="Output 2 5" xfId="6657"/>
    <cellStyle name="Output 3" xfId="245"/>
    <cellStyle name="Output 3 2" xfId="6658"/>
    <cellStyle name="Output 4" xfId="6659"/>
    <cellStyle name="Output 4 2" xfId="6660"/>
    <cellStyle name="Output 5" xfId="6661"/>
    <cellStyle name="Output 5 2" xfId="6662"/>
    <cellStyle name="Output 6" xfId="6663"/>
    <cellStyle name="Output 6 2" xfId="6664"/>
    <cellStyle name="Output 7" xfId="6665"/>
    <cellStyle name="Output 7 2" xfId="6666"/>
    <cellStyle name="Output 8" xfId="6667"/>
    <cellStyle name="Output 8 2" xfId="6668"/>
    <cellStyle name="Output 9" xfId="6669"/>
    <cellStyle name="Output 9 2" xfId="6670"/>
    <cellStyle name="per.style" xfId="246"/>
    <cellStyle name="per.style 2" xfId="6671"/>
    <cellStyle name="per.style_Book1" xfId="6672"/>
    <cellStyle name="Percent [0]" xfId="6673"/>
    <cellStyle name="Percent [00]" xfId="6674"/>
    <cellStyle name="Percent [2]" xfId="6675"/>
    <cellStyle name="Percent 10" xfId="247"/>
    <cellStyle name="Percent 10 2" xfId="248"/>
    <cellStyle name="Percent 10 2 2" xfId="249"/>
    <cellStyle name="Percent 10 3" xfId="250"/>
    <cellStyle name="Percent 10 4" xfId="9991"/>
    <cellStyle name="Percent 11" xfId="251"/>
    <cellStyle name="Percent 11 2" xfId="252"/>
    <cellStyle name="Percent 12" xfId="253"/>
    <cellStyle name="Percent 2" xfId="254"/>
    <cellStyle name="Percent 2 2" xfId="255"/>
    <cellStyle name="Percent 2 2 2" xfId="256"/>
    <cellStyle name="Percent 2 2 2 2" xfId="257"/>
    <cellStyle name="Percent 2 2 3" xfId="258"/>
    <cellStyle name="Percent 2 3" xfId="259"/>
    <cellStyle name="Percent 2 3 2" xfId="260"/>
    <cellStyle name="Percent 2 3 2 2" xfId="261"/>
    <cellStyle name="Percent 2 3 3" xfId="262"/>
    <cellStyle name="Percent 2 4" xfId="263"/>
    <cellStyle name="Percent 2 4 2" xfId="264"/>
    <cellStyle name="Percent 2 5" xfId="265"/>
    <cellStyle name="Percent 2 6" xfId="266"/>
    <cellStyle name="Percent 2 7" xfId="267"/>
    <cellStyle name="Percent 2_20101018_Challenge Session Revisions FINAL" xfId="6676"/>
    <cellStyle name="Percent 3" xfId="268"/>
    <cellStyle name="Percent 3 2" xfId="269"/>
    <cellStyle name="Percent 3 2 2" xfId="270"/>
    <cellStyle name="Percent 3 2 2 2" xfId="271"/>
    <cellStyle name="Percent 3 2 3" xfId="272"/>
    <cellStyle name="Percent 3 3" xfId="273"/>
    <cellStyle name="Percent 3 3 2" xfId="274"/>
    <cellStyle name="Percent 3 3 2 2" xfId="275"/>
    <cellStyle name="Percent 3 3 3" xfId="276"/>
    <cellStyle name="Percent 3 4" xfId="277"/>
    <cellStyle name="Percent 3 4 2" xfId="278"/>
    <cellStyle name="Percent 3 5" xfId="279"/>
    <cellStyle name="Percent 3_20101018_Challenge Session Revisions FINAL" xfId="6677"/>
    <cellStyle name="Percent 4" xfId="280"/>
    <cellStyle name="Percent 4 2" xfId="281"/>
    <cellStyle name="Percent 4 2 2" xfId="282"/>
    <cellStyle name="Percent 4 2 2 2" xfId="283"/>
    <cellStyle name="Percent 4 2 3" xfId="284"/>
    <cellStyle name="Percent 4 3" xfId="285"/>
    <cellStyle name="Percent 4 3 2" xfId="286"/>
    <cellStyle name="Percent 4 3 2 2" xfId="287"/>
    <cellStyle name="Percent 4 3 3" xfId="288"/>
    <cellStyle name="Percent 4 4" xfId="289"/>
    <cellStyle name="Percent 4 4 2" xfId="290"/>
    <cellStyle name="Percent 4 5" xfId="291"/>
    <cellStyle name="Percent 4_20101018_Challenge Session Revisions FINAL" xfId="6678"/>
    <cellStyle name="Percent 5" xfId="292"/>
    <cellStyle name="Percent 5 2" xfId="293"/>
    <cellStyle name="Percent 5 2 2" xfId="294"/>
    <cellStyle name="Percent 5 3" xfId="295"/>
    <cellStyle name="Percent 6" xfId="296"/>
    <cellStyle name="Percent 6 2" xfId="297"/>
    <cellStyle name="Percent 6 2 2" xfId="298"/>
    <cellStyle name="Percent 6 3" xfId="299"/>
    <cellStyle name="Percent 7" xfId="300"/>
    <cellStyle name="Percent 7 2" xfId="301"/>
    <cellStyle name="Percent 7 3" xfId="302"/>
    <cellStyle name="Percent 8" xfId="303"/>
    <cellStyle name="Percent 8 2" xfId="304"/>
    <cellStyle name="Percent 8 2 2" xfId="305"/>
    <cellStyle name="Percent 8 3" xfId="306"/>
    <cellStyle name="Percent 9" xfId="307"/>
    <cellStyle name="Percent 9 2" xfId="308"/>
    <cellStyle name="Percent 9 2 2" xfId="309"/>
    <cellStyle name="Percent 9 3" xfId="310"/>
    <cellStyle name="Preisbb" xfId="311"/>
    <cellStyle name="Preise1" xfId="6679"/>
    <cellStyle name="Preise2" xfId="6680"/>
    <cellStyle name="PrePop Currency (0)" xfId="6681"/>
    <cellStyle name="PrePop Currency (2)" xfId="6682"/>
    <cellStyle name="PrePop Units (0)" xfId="6683"/>
    <cellStyle name="PrePop Units (1)" xfId="6684"/>
    <cellStyle name="PrePop Units (2)" xfId="6685"/>
    <cellStyle name="Price" xfId="6686"/>
    <cellStyle name="PSChar" xfId="312"/>
    <cellStyle name="R" xfId="6687"/>
    <cellStyle name="R_06 11 08 PRESSURE PARTS FINAL" xfId="6688"/>
    <cellStyle name="R_06 11 08 PRESSURE PARTS FINAL 2" xfId="6689"/>
    <cellStyle name="R_06 11 08 PRESSURE PARTS FINAL_090514_Costing-Model Medupi (Version- E&amp;Y updates)(Mar09 index update)( FINAL Tx adj)" xfId="6690"/>
    <cellStyle name="R_06 11 08 PRESSURE PARTS FINAL_090812_CTC-Model Medupi -Jul 09 MYPD 2 (with Esk Jul par)(E&amp;Y Master 090520 v2.2)" xfId="6691"/>
    <cellStyle name="R_06 11 08 PRESSURE PARTS FINAL_20080925 ice services Assessment Task order No 4" xfId="6692"/>
    <cellStyle name="R_06 11 08 PRESSURE PARTS FINAL_20080925 ice services Assessment Task order No 4_20110725chk1 DGR ice Timesheet data - July 2011" xfId="6693"/>
    <cellStyle name="R_06 11 08 PRESSURE PARTS FINAL_20090225rev &amp; 20090425 Task Order 25&amp;26 ice services assessments" xfId="6694"/>
    <cellStyle name="R_06 11 08 PRESSURE PARTS FINAL_20090315 CED Project support_update" xfId="6695"/>
    <cellStyle name="R_06 11 08 PRESSURE PARTS FINAL_20090315 CED Project support_update_20090225rev &amp; 20090425 Task Order 25&amp;26 ice services assessments" xfId="6696"/>
    <cellStyle name="R_06 11 08 PRESSURE PARTS FINAL_20090315 CED Project support_update_20090225rev &amp; 20090425 Task Order 25&amp;26 ice services assessments_20110725chk1 DGR ice Timesheet data - July 2011" xfId="6697"/>
    <cellStyle name="R_06 11 08 PRESSURE PARTS FINAL_20090315 CED Project support_update_20091025 Task Order 24 ice services assessment" xfId="6698"/>
    <cellStyle name="R_06 11 08 PRESSURE PARTS FINAL_20090315 CED Project support_update_20091025 Task Order 25 ice services assessment" xfId="6699"/>
    <cellStyle name="R_06 11 08 PRESSURE PARTS FINAL_20090315 CED Project support_update_20091025 Task Order 25&amp;26 ice services assessment" xfId="6700"/>
    <cellStyle name="R_06 11 08 PRESSURE PARTS FINAL_20090315 CED Project support_update_20091025 Task Order 26 ice services assessment" xfId="6701"/>
    <cellStyle name="R_06 11 08 PRESSURE PARTS FINAL_20090315 CED Project support_update_20091025 Task Order 28 ice services assessment Mercury SS" xfId="6702"/>
    <cellStyle name="R_06 11 08 PRESSURE PARTS FINAL_20090315 CED Project support_update_20091025 Task Order 29 ice services assessment" xfId="6703"/>
    <cellStyle name="R_06 11 08 PRESSURE PARTS FINAL_20090315 CED Project support_update_20091025 Task Order 31 ice services assessment" xfId="6704"/>
    <cellStyle name="R_06 11 08 PRESSURE PARTS FINAL_20090315 CED Project support_update_20091025 Task Order 33 ice services assessment" xfId="6705"/>
    <cellStyle name="R_06 11 08 PRESSURE PARTS FINAL_20090315 CED Project support_update_20091025 Task Order 34 ice services assessment" xfId="6706"/>
    <cellStyle name="R_06 11 08 PRESSURE PARTS FINAL_20090315 CED Project support_update_20091025 Task Order 35 ice services assessment" xfId="6707"/>
    <cellStyle name="R_06 11 08 PRESSURE PARTS FINAL_20090315 CED Project support_update_20091025 Task Order 36 ice services assessment" xfId="6708"/>
    <cellStyle name="R_06 11 08 PRESSURE PARTS FINAL_20090315 CED Project support_update_20091025 Task Order 37 ice services assessment" xfId="6709"/>
    <cellStyle name="R_06 11 08 PRESSURE PARTS FINAL_20090315 CED Project support_update_20091025 Task Order 37 Revised split ice services assessment" xfId="6710"/>
    <cellStyle name="R_06 11 08 PRESSURE PARTS FINAL_20090315 CED Project support_update_20091025 Task Order 39 ice services assessment" xfId="6711"/>
    <cellStyle name="R_06 11 08 PRESSURE PARTS FINAL_20090315 CED Project support_update_20091025 Task Order 40 ice services assessment" xfId="6712"/>
    <cellStyle name="R_06 11 08 PRESSURE PARTS FINAL_20090315 CED Project support_update_20091025 Task Order 41 ice services assessment &amp; invoice" xfId="6713"/>
    <cellStyle name="R_06 11 08 PRESSURE PARTS FINAL_20090315 CED Project support_update_20091025 Task Order 42 ice services assessment" xfId="6714"/>
    <cellStyle name="R_06 11 08 PRESSURE PARTS FINAL_20090315 CED Project support_update_20091025 Task Order 43 ice services assessment" xfId="6715"/>
    <cellStyle name="R_06 11 08 PRESSURE PARTS FINAL_20090315 CED Project support_update_20091025 Task Order 44 ice services assessment" xfId="6716"/>
    <cellStyle name="R_06 11 08 PRESSURE PARTS FINAL_20090315 CED Project support_update_20091025Rev Task Order 26 ice services assessment" xfId="6717"/>
    <cellStyle name="R_06 11 08 PRESSURE PARTS FINAL_20090315 CED Project support_update_200911 chk Task 41 Kusile Silos forecast" xfId="6718"/>
    <cellStyle name="R_06 11 08 PRESSURE PARTS FINAL_20090315 CED Project support_update_200911 Task Order 46 ice services Forecast" xfId="6719"/>
    <cellStyle name="R_06 11 08 PRESSURE PARTS FINAL_20090315 CED Project support_update_20091103 CED Project support services" xfId="6720"/>
    <cellStyle name="R_06 11 08 PRESSURE PARTS FINAL_20090315 CED Project support_update_20091104 CED Project support services" xfId="6721"/>
    <cellStyle name="R_06 11 08 PRESSURE PARTS FINAL_20090315 CED Project support_update_20091105 CED Project support services" xfId="6722"/>
    <cellStyle name="R_06 11 08 PRESSURE PARTS FINAL_20090315 CED Project support_update_20091125 Coal &amp; Ash Task Orders ice services invoice" xfId="6723"/>
    <cellStyle name="R_06 11 08 PRESSURE PARTS FINAL_20090315 CED Project support_update_20091125 Task Medupi Electrical ice services invoice" xfId="6724"/>
    <cellStyle name="R_06 11 08 PRESSURE PARTS FINAL_20090315 CED Project support_update_20091125 Task order 02 ice services assessment" xfId="6725"/>
    <cellStyle name="R_06 11 08 PRESSURE PARTS FINAL_20090315 CED Project support_update_20091125 Task Order 31 ice services assessment &amp; invoice" xfId="6726"/>
    <cellStyle name="R_06 11 08 PRESSURE PARTS FINAL_20090315 CED Project support_update_20091125 Task Order 32 ice services assessment" xfId="6727"/>
    <cellStyle name="R_06 11 08 PRESSURE PARTS FINAL_20090315 CED Project support_update_20091125 Task Order 47 ice services assessment" xfId="6728"/>
    <cellStyle name="R_06 11 08 PRESSURE PARTS FINAL_20090315 CED Project support_update_20091208 CED Project support services_nic003" xfId="6729"/>
    <cellStyle name="R_06 11 08 PRESSURE PARTS FINAL_20090315 CED Project support_update_20091211 Task 51 Forecast ice services" xfId="6730"/>
    <cellStyle name="R_06 11 08 PRESSURE PARTS FINAL_20090315 CED Project support_update_20091225 Task order 04 ice services assessment &amp; invoice" xfId="6731"/>
    <cellStyle name="R_06 11 08 PRESSURE PARTS FINAL_20090315 CED Project support_update_20091225 Task Order 20 ice services assessment &amp; invoice" xfId="6732"/>
    <cellStyle name="R_06 11 08 PRESSURE PARTS FINAL_20090315 CED Project support_update_20091225 Task order 46 assessment &amp; invoice" xfId="6733"/>
    <cellStyle name="R_06 11 08 PRESSURE PARTS FINAL_20090315 CED Project support_update_20091230rev1 CED Project support services" xfId="6734"/>
    <cellStyle name="R_06 11 08 PRESSURE PARTS FINAL_20090315 CED Project support_update_20100125 Coal &amp; Ash Task Orders ice services invoice" xfId="6735"/>
    <cellStyle name="R_06 11 08 PRESSURE PARTS FINAL_20090315 CED Project support_update_20100125 Task 51 Hrs to date ice services" xfId="6736"/>
    <cellStyle name="R_06 11 08 PRESSURE PARTS FINAL_20090315 CED Project support_update_20100125 Task Medupi Electrical ice services invoice" xfId="6737"/>
    <cellStyle name="R_06 11 08 PRESSURE PARTS FINAL_20090315 CED Project support_update_20100125 Task order 02 ice services assessment" xfId="6738"/>
    <cellStyle name="R_06 11 08 PRESSURE PARTS FINAL_20090315 CED Project support_update_20100125 Task Order 20 ice services assessment &amp; invoice" xfId="6739"/>
    <cellStyle name="R_06 11 08 PRESSURE PARTS FINAL_20090315 CED Project support_update_20100125 Task Order 45 ice services assessment" xfId="6740"/>
    <cellStyle name="R_06 11 08 PRESSURE PARTS FINAL_20090315 CED Project support_update_20100125 Task Order 51 ice services assessment &amp; invoice" xfId="6741"/>
    <cellStyle name="R_06 11 08 PRESSURE PARTS FINAL_20090315 CED Project support_update_20100225 Task order 04 ice services assessment &amp; invoice" xfId="6742"/>
    <cellStyle name="R_06 11 08 PRESSURE PARTS FINAL_20090315 CED Project support_update_20100304 CED Project support services" xfId="6743"/>
    <cellStyle name="R_06 11 08 PRESSURE PARTS FINAL_20090315 CED Project support_update_20100304rev1 CED Project support services" xfId="6744"/>
    <cellStyle name="R_06 11 08 PRESSURE PARTS FINAL_20090315 CED Project support_update_20100325 Task 51 Hrs to date ice services" xfId="6745"/>
    <cellStyle name="R_06 11 08 PRESSURE PARTS FINAL_20090315 CED Project support_update_20100325 Task Medupi Electrical ice services invoice" xfId="6746"/>
    <cellStyle name="R_06 11 08 PRESSURE PARTS FINAL_20090315 CED Project support_update_20100325 Task order 02 ice services assessment &amp; invoice" xfId="6747"/>
    <cellStyle name="R_06 11 08 PRESSURE PARTS FINAL_20090315 CED Project support_update_20100325 Task Order 20 ice services assessment &amp; invoice" xfId="6748"/>
    <cellStyle name="R_06 11 08 PRESSURE PARTS FINAL_20090315 CED Project support_update_20100329 Updated Task 53 Gen Transf Forecast ice services" xfId="6749"/>
    <cellStyle name="R_06 11 08 PRESSURE PARTS FINAL_20090315 CED Project support_update_20100425 ice services Task No 0012 FGD assessment &amp; invoice" xfId="6750"/>
    <cellStyle name="R_06 11 08 PRESSURE PARTS FINAL_20090315 CED Project support_update_20100425 Task 52 Cabling assessment &amp; invoice ice services" xfId="6751"/>
    <cellStyle name="R_06 11 08 PRESSURE PARTS FINAL_20090315 CED Project support_update_20100425 Task order 04 ice services assessment &amp; invoice" xfId="6752"/>
    <cellStyle name="R_06 11 08 PRESSURE PARTS FINAL_20090315 CED Project support_update_20100425 Task Order 29 ice services assessment &amp; invoice" xfId="6753"/>
    <cellStyle name="R_06 11 08 PRESSURE PARTS FINAL_20090315 CED Project support_update_20100425 Task Order 51 ice services assessment &amp; invoice" xfId="6754"/>
    <cellStyle name="R_06 11 08 PRESSURE PARTS FINAL_20090315 CED Project support_update_20100425 Task Order 55 ice services assessment &amp; invoice" xfId="6755"/>
    <cellStyle name="R_06 11 08 PRESSURE PARTS FINAL_20090315 CED Project support_update_20100425 Task Order 56 ice services assessment &amp; invoice" xfId="6756"/>
    <cellStyle name="R_06 11 08 PRESSURE PARTS FINAL_20090315 CED Project support_update_20100429 CED Project support Timesheet current" xfId="6757"/>
    <cellStyle name="R_06 11 08 PRESSURE PARTS FINAL_20090315 CED Project support_update_20100525 ice services Task No 0012 FGD assessment" xfId="6758"/>
    <cellStyle name="R_06 11 08 PRESSURE PARTS FINAL_20090315 CED Project support_update_20100525 Task order 04 ice services assessment &amp; invoice" xfId="6759"/>
    <cellStyle name="R_06 11 08 PRESSURE PARTS FINAL_20090315 CED Project support_update_20100613 Task Order 34 ice services assessment &amp; invoice" xfId="6760"/>
    <cellStyle name="R_06 11 08 PRESSURE PARTS FINAL_20090315 CED Project support_update_20100625 ice services Electrical &amp; C&amp;I assessment" xfId="6761"/>
    <cellStyle name="R_06 11 08 PRESSURE PARTS FINAL_20090315 CED Project support_update_20100625 ice services Task No 0012 FGD assessment" xfId="6762"/>
    <cellStyle name="R_06 11 08 PRESSURE PARTS FINAL_20090315 CED Project support_update_20100625 Task order 04 ice services assessment &amp; invoice" xfId="6763"/>
    <cellStyle name="R_06 11 08 PRESSURE PARTS FINAL_20090315 CED Project support_update_20100625 Turbine Summary weekly Timesheets" xfId="6764"/>
    <cellStyle name="R_06 11 08 PRESSURE PARTS FINAL_20090315 CED Project support_update_20100725 Task order 04 ice services assessment &amp; invoice" xfId="6765"/>
    <cellStyle name="R_06 11 08 PRESSURE PARTS FINAL_20090315 CED Project support_update_20100803 Task order 02 Turbine ice services assessment dvw" xfId="6766"/>
    <cellStyle name="R_06 11 08 PRESSURE PARTS FINAL_20090315 CED Project support_update_20100820 iWeNhle Consolidated Invoices" xfId="6767"/>
    <cellStyle name="R_06 11 08 PRESSURE PARTS FINAL_20090315 CED Project support_update_20100820 iWeNhle Consolidated Invoices_20110725chk1 DGR ice Timesheet data - July 2011" xfId="6768"/>
    <cellStyle name="R_06 11 08 PRESSURE PARTS FINAL_20090315 CED Project support_update_20100825 Task Order 13 ice services assessment" xfId="6769"/>
    <cellStyle name="R_06 11 08 PRESSURE PARTS FINAL_20090315 CED Project support_update_20100902 Task order 02 Turbine ice services Ass &amp; Inv" xfId="6770"/>
    <cellStyle name="R_06 11 08 PRESSURE PARTS FINAL_20090315 CED Project support_update_20100913 ice services Task No 0012 FGD assessment" xfId="6771"/>
    <cellStyle name="R_06 11 08 PRESSURE PARTS FINAL_20090315 CED Project support_update_20100913 Task order 04 ice services assessment &amp; invoice" xfId="6772"/>
    <cellStyle name="R_06 11 08 PRESSURE PARTS FINAL_20090315 CED Project support_update_20100925 ice services Medupi Electrical C&amp;I assessment" xfId="6773"/>
    <cellStyle name="R_06 11 08 PRESSURE PARTS FINAL_20090315 CED Project support_update_20101008 Task 53 Generation ice services assessment &amp; invoice" xfId="6774"/>
    <cellStyle name="R_06 11 08 PRESSURE PARTS FINAL_20090315 CED Project support_update_20101008 Task order 04 ice services assessment &amp; invoice (1)" xfId="6775"/>
    <cellStyle name="R_06 11 08 PRESSURE PARTS FINAL_20090315 CED Project support_update_20101011 update ice services Task No 0012 FGD assessments &amp; invoices" xfId="6776"/>
    <cellStyle name="R_06 11 08 PRESSURE PARTS FINAL_20090315 CED Project support_update_20101024 25Sep2010 Assess &amp; Inv Task order 02 Turbine ice services" xfId="6777"/>
    <cellStyle name="R_06 11 08 PRESSURE PARTS FINAL_20090315 CED Project support_update_20101025 Assessment ice services Task No 0012 FGD &amp; invoice" xfId="6778"/>
    <cellStyle name="R_06 11 08 PRESSURE PARTS FINAL_20090315 CED Project support_update_20101025 ice services assessment Task 52 Cabling &amp; invoice" xfId="6779"/>
    <cellStyle name="R_06 11 08 PRESSURE PARTS FINAL_20090315 CED Project support_update_20101025 ice services Medupi Electrical C&amp;I assessment &amp; invoice" xfId="6780"/>
    <cellStyle name="R_06 11 08 PRESSURE PARTS FINAL_20090315 CED Project support_update_20101025 Task Order 13 ice services assessment" xfId="6781"/>
    <cellStyle name="R_06 11 08 PRESSURE PARTS FINAL_20090315 CED Project support_update_20101029 Task order 04 ice services assessment &amp; invoice" xfId="6782"/>
    <cellStyle name="R_06 11 08 PRESSURE PARTS FINAL_20090315 CED Project support_update_20101109 Task 0064 Terr undergrd ice services" xfId="6783"/>
    <cellStyle name="R_06 11 08 PRESSURE PARTS FINAL_20090315 CED Project support_update_20101116 From 1550  iWeNhle Consolidated Invoices" xfId="6784"/>
    <cellStyle name="R_06 11 08 PRESSURE PARTS FINAL_20090315 CED Project support_update_20101116 From 1550  iWeNhle Consolidated Invoices_20110725chk1 DGR ice Timesheet data - July 2011" xfId="6785"/>
    <cellStyle name="R_06 11 08 PRESSURE PARTS FINAL_20090315 CED Project support_update_2010825 Assessment &amp; invoice Task 0063 BoP ice services" xfId="6786"/>
    <cellStyle name="R_06 11 08 PRESSURE PARTS FINAL_20090315 CED Project support_update_Agreed Final Hours" xfId="6787"/>
    <cellStyle name="R_06 11 08 PRESSURE PARTS FINAL_20090315 CED Project support_update_CHECK 20091116JvD Updated Kusile Coal &amp; Ash allocation of hrs" xfId="6788"/>
    <cellStyle name="R_06 11 08 PRESSURE PARTS FINAL_20090317 CED Project support_update" xfId="6789"/>
    <cellStyle name="R_06 11 08 PRESSURE PARTS FINAL_20090425 Napo CHECK Kusile task orders 25  26" xfId="6790"/>
    <cellStyle name="R_06 11 08 PRESSURE PARTS FINAL_20090425 Napo CHECK Kusile task orders 25  26_20110725chk1 DGR ice Timesheet data - July 2011" xfId="6791"/>
    <cellStyle name="R_06 11 08 PRESSURE PARTS FINAL_20090425 Task order 03 ice services assessment" xfId="6792"/>
    <cellStyle name="R_06 11 08 PRESSURE PARTS FINAL_20090425 Task Order 31 ice services assessment" xfId="6793"/>
    <cellStyle name="R_06 11 08 PRESSURE PARTS FINAL_20090522 CED Project support services" xfId="6794"/>
    <cellStyle name="R_06 11 08 PRESSURE PARTS FINAL_20090522 CED Project support services_20110725chk1 DGR ice Timesheet data - July 2011" xfId="6795"/>
    <cellStyle name="R_06 11 08 PRESSURE PARTS FINAL_20090630 Extn Komati Time &amp; Cost" xfId="6796"/>
    <cellStyle name="R_06 11 08 PRESSURE PARTS FINAL_20090715 Extn Komati Time &amp; Cost" xfId="6797"/>
    <cellStyle name="R_06 11 08 PRESSURE PARTS FINAL_20090725 Task order 02 ice services assessment" xfId="6798"/>
    <cellStyle name="R_06 11 08 PRESSURE PARTS FINAL_20090725 Task order 03 ice services assessment" xfId="6799"/>
    <cellStyle name="R_06 11 08 PRESSURE PARTS FINAL_20090725 Task order 04 ice services assessment" xfId="6800"/>
    <cellStyle name="R_06 11 08 PRESSURE PARTS FINAL_20090725 Task order 08 ice services assessment" xfId="6801"/>
    <cellStyle name="R_06 11 08 PRESSURE PARTS FINAL_20090725 Task Order 09 ice services assessment" xfId="6802"/>
    <cellStyle name="R_06 11 08 PRESSURE PARTS FINAL_20090725 Task order 34 ice services assessment" xfId="6803"/>
    <cellStyle name="R_06 11 08 PRESSURE PARTS FINAL_20090725rev Extn Komati Time &amp; Cost" xfId="6804"/>
    <cellStyle name="R_06 11 08 PRESSURE PARTS FINAL_20090825rev Extn Komati Time &amp; Cost" xfId="6805"/>
    <cellStyle name="R_06 11 08 PRESSURE PARTS FINAL_20090907 hour alloc Status Task order Nos 35  36 Diesel Gen  UPS" xfId="6806"/>
    <cellStyle name="R_06 11 08 PRESSURE PARTS FINAL_20090907 hour alloc Status Task order Nos 35  36 Diesel Gen  UPS_20110725chk1 DGR ice Timesheet data - July 2011" xfId="6807"/>
    <cellStyle name="R_06 11 08 PRESSURE PARTS FINAL_20090908 Extn Komati Time &amp; Cost" xfId="6808"/>
    <cellStyle name="R_06 11 08 PRESSURE PARTS FINAL_20090925rev Extn Komati Time &amp; Cost" xfId="6809"/>
    <cellStyle name="R_06 11 08 PRESSURE PARTS FINAL_20090925tm Komati Hrs &amp; km ice services" xfId="6810"/>
    <cellStyle name="R_06 11 08 PRESSURE PARTS FINAL_20090925tm Komati Hrs &amp; km ice services_20100225rev Extn Komati Time &amp; Cost" xfId="6811"/>
    <cellStyle name="R_06 11 08 PRESSURE PARTS FINAL_20090925tm Komati Hrs &amp; km ice services_20100225rev1 Extn Komati Time &amp; Cost" xfId="6812"/>
    <cellStyle name="R_06 11 08 PRESSURE PARTS FINAL_20090925tm Komati Hrs &amp; km ice services_20100325 Extn Komati Time &amp; Cost" xfId="6813"/>
    <cellStyle name="R_06 11 08 PRESSURE PARTS FINAL_20090925tm Komati Hrs &amp; km ice services_20100325rev Extn Komati Time &amp; Cost" xfId="6814"/>
    <cellStyle name="R_06 11 08 PRESSURE PARTS FINAL_20090925tm Komati Hrs &amp; km ice services_20100325tm Extn Komati Hours &amp; km" xfId="6815"/>
    <cellStyle name="R_06 11 08 PRESSURE PARTS FINAL_20090925tm Komati Hrs &amp; km ice services_20100423 Extn Komati Time &amp; Cost" xfId="6816"/>
    <cellStyle name="R_06 11 08 PRESSURE PARTS FINAL_20090925tm Komati Hrs &amp; km ice services_20100525 Extn Komati Time &amp; Cost" xfId="6817"/>
    <cellStyle name="R_06 11 08 PRESSURE PARTS FINAL_20090925tm Komati Hrs &amp; km ice services_20100525cm Komati assessment Hrs &amp; km_2" xfId="6818"/>
    <cellStyle name="R_06 11 08 PRESSURE PARTS FINAL_20090925tm Komati Hrs &amp; km ice services_20100625 Extn Komati Time &amp; Cost" xfId="6819"/>
    <cellStyle name="R_06 11 08 PRESSURE PARTS FINAL_20090925tm Komati Hrs &amp; km ice services_20100625cm Komati services assessment hrs &amp; km" xfId="6820"/>
    <cellStyle name="R_06 11 08 PRESSURE PARTS FINAL_20090925tm Komati Hrs &amp; km ice services_20100721cm Komati Services Hours &amp; km" xfId="6821"/>
    <cellStyle name="R_06 11 08 PRESSURE PARTS FINAL_20090925tm Komati Hrs &amp; km ice services_20100721tm Komati Services Hours &amp; km" xfId="6822"/>
    <cellStyle name="R_06 11 08 PRESSURE PARTS FINAL_20090925tm Komati Hrs &amp; km ice services_20100725rev2 Extn Komati Time &amp; Cost" xfId="6823"/>
    <cellStyle name="R_06 11 08 PRESSURE PARTS FINAL_20090925tm Komati Hrs &amp; km ice services_20100825cm Komati Services Hours &amp; km" xfId="6824"/>
    <cellStyle name="R_06 11 08 PRESSURE PARTS FINAL_20090925tm Komati Hrs &amp; km ice services_20100825Rev Extn Komati Time &amp; Cost" xfId="6825"/>
    <cellStyle name="R_06 11 08 PRESSURE PARTS FINAL_20090925tm Komati Hrs &amp; km ice services_20100925REV Assessment 4600005911 Komati ice services" xfId="6826"/>
    <cellStyle name="R_06 11 08 PRESSURE PARTS FINAL_20090925tm Komati Hrs &amp; km ice services_20100925REV Assessment 4600005911 Komati ice services_20110725chk1 DGR ice Timesheet data - July 2011" xfId="6827"/>
    <cellStyle name="R_06 11 08 PRESSURE PARTS FINAL_20090925tm Komati Hrs &amp; km ice services_20100928 Extn Komati Time &amp; Cost" xfId="6828"/>
    <cellStyle name="R_06 11 08 PRESSURE PARTS FINAL_20090925tm Komati Hrs &amp; km ice services_20100929rev check ICE daily capture 2010" xfId="6829"/>
    <cellStyle name="R_06 11 08 PRESSURE PARTS FINAL_20090925tm Komati Hrs &amp; km ice services_20101028 ice assessment &amp; invoice Oct2010" xfId="6830"/>
    <cellStyle name="R_06 11 08 PRESSURE PARTS FINAL_20090925tm Komati Hrs &amp; km ice services_2010425cm Extn Komati Hours &amp; km" xfId="6831"/>
    <cellStyle name="R_06 11 08 PRESSURE PARTS FINAL_20090925tm Komati Hrs &amp; km ice services_2010425tm Extn Komati Hours &amp; km" xfId="6832"/>
    <cellStyle name="R_06 11 08 PRESSURE PARTS FINAL_20090925tm Komati Hrs &amp; km ice services_20110725chk1 DGR ice Timesheet data - July 2011" xfId="6833"/>
    <cellStyle name="R_06 11 08 PRESSURE PARTS FINAL_20091025 Task order 02 ice services assessment" xfId="6834"/>
    <cellStyle name="R_06 11 08 PRESSURE PARTS FINAL_20091025 Task order 03 ice services assessment" xfId="6835"/>
    <cellStyle name="R_06 11 08 PRESSURE PARTS FINAL_20091025 Task order 04 ice services assessment" xfId="6836"/>
    <cellStyle name="R_06 11 08 PRESSURE PARTS FINAL_20091025 Task order 08 ice services assessment" xfId="6837"/>
    <cellStyle name="R_06 11 08 PRESSURE PARTS FINAL_20091025 Task Order 09 ice services assessment" xfId="6838"/>
    <cellStyle name="R_06 11 08 PRESSURE PARTS FINAL_20091025 Task Order 12 ice services assessment" xfId="6839"/>
    <cellStyle name="R_06 11 08 PRESSURE PARTS FINAL_20091025 Task Order 18 ice services assessment" xfId="6840"/>
    <cellStyle name="R_06 11 08 PRESSURE PARTS FINAL_20091025 Task Order 20 ice services assessment" xfId="6841"/>
    <cellStyle name="R_06 11 08 PRESSURE PARTS FINAL_20091025 Task Order 22 ice services assessment" xfId="6842"/>
    <cellStyle name="R_06 11 08 PRESSURE PARTS FINAL_20091025 Task Order 24 ice services assessment" xfId="6843"/>
    <cellStyle name="R_06 11 08 PRESSURE PARTS FINAL_20091025 Task Order 25&amp;26 ice services assessment" xfId="6844"/>
    <cellStyle name="R_06 11 08 PRESSURE PARTS FINAL_20091025 Task Order 26 ice services assessment" xfId="6845"/>
    <cellStyle name="R_06 11 08 PRESSURE PARTS FINAL_20091025 Task Order 28 ice services assessment Mercury SS" xfId="6846"/>
    <cellStyle name="R_06 11 08 PRESSURE PARTS FINAL_20091025 Task Order 29 ice services assessment" xfId="6847"/>
    <cellStyle name="R_06 11 08 PRESSURE PARTS FINAL_20091025 Task Order 31 ice services assessment" xfId="6848"/>
    <cellStyle name="R_06 11 08 PRESSURE PARTS FINAL_20091025 Task Order 33 ice services assessment" xfId="6849"/>
    <cellStyle name="R_06 11 08 PRESSURE PARTS FINAL_20091025 Task Order 34 ice services assessment" xfId="6850"/>
    <cellStyle name="R_06 11 08 PRESSURE PARTS FINAL_20091025 Task Order 35 ice services assessment" xfId="6851"/>
    <cellStyle name="R_06 11 08 PRESSURE PARTS FINAL_20091025 Task Order 36 ice services assessment" xfId="6852"/>
    <cellStyle name="R_06 11 08 PRESSURE PARTS FINAL_20091025 Task Order 37 ice services assessment" xfId="6853"/>
    <cellStyle name="R_06 11 08 PRESSURE PARTS FINAL_20091025 Task Order 37 Revised split ice services assessment" xfId="6854"/>
    <cellStyle name="R_06 11 08 PRESSURE PARTS FINAL_20091025 Task Order 39 ice services assessment" xfId="6855"/>
    <cellStyle name="R_06 11 08 PRESSURE PARTS FINAL_20091025 Task Order 40 ice services assessment" xfId="6856"/>
    <cellStyle name="R_06 11 08 PRESSURE PARTS FINAL_20091025 Task Order 41 ice services assessment &amp; invoice" xfId="6857"/>
    <cellStyle name="R_06 11 08 PRESSURE PARTS FINAL_20091025 Task Order 42 ice services assessment" xfId="6858"/>
    <cellStyle name="R_06 11 08 PRESSURE PARTS FINAL_20091025 Task Order 43 ice services assessment" xfId="6859"/>
    <cellStyle name="R_06 11 08 PRESSURE PARTS FINAL_20091025 Task Order 44 ice services assessment" xfId="6860"/>
    <cellStyle name="R_06 11 08 PRESSURE PARTS FINAL_20091025Rev Task Order 26 ice services assessment" xfId="6861"/>
    <cellStyle name="R_06 11 08 PRESSURE PARTS FINAL_20091025rev1 Extn Komati Time &amp; Cost" xfId="6862"/>
    <cellStyle name="R_06 11 08 PRESSURE PARTS FINAL_20091025rev2 Extn Komati Time &amp; Cost" xfId="6863"/>
    <cellStyle name="R_06 11 08 PRESSURE PARTS FINAL_20091030rev3 CED Project support services" xfId="6864"/>
    <cellStyle name="R_06 11 08 PRESSURE PARTS FINAL_20091030rev3 CED Project support services_20110725chk1 DGR ice Timesheet data - July 2011" xfId="6865"/>
    <cellStyle name="R_06 11 08 PRESSURE PARTS FINAL_200911 chk Task 41 Kusile Silos forecast" xfId="6866"/>
    <cellStyle name="R_06 11 08 PRESSURE PARTS FINAL_200911 chk Task 41 Kusile Silos forecast_20110725chk1 DGR ice Timesheet data - July 2011" xfId="6867"/>
    <cellStyle name="R_06 11 08 PRESSURE PARTS FINAL_200911 Task Order 46 ice services Forecast" xfId="6868"/>
    <cellStyle name="R_06 11 08 PRESSURE PARTS FINAL_200911 Task Order 46 ice services Forecast_20110725chk1 DGR ice Timesheet data - July 2011" xfId="6869"/>
    <cellStyle name="R_06 11 08 PRESSURE PARTS FINAL_20091101rev CED Project support services" xfId="6870"/>
    <cellStyle name="R_06 11 08 PRESSURE PARTS FINAL_20091101rev CED Project support services_20110725chk1 DGR ice Timesheet data - July 2011" xfId="6871"/>
    <cellStyle name="R_06 11 08 PRESSURE PARTS FINAL_20091102 CED Project support services" xfId="6872"/>
    <cellStyle name="R_06 11 08 PRESSURE PARTS FINAL_20091102 CED Project support services_20110725chk1 DGR ice Timesheet data - July 2011" xfId="6873"/>
    <cellStyle name="R_06 11 08 PRESSURE PARTS FINAL_20091103 CED Project support services" xfId="6874"/>
    <cellStyle name="R_06 11 08 PRESSURE PARTS FINAL_20091103 CED Project support services_20110725chk1 DGR ice Timesheet data - July 2011" xfId="6875"/>
    <cellStyle name="R_06 11 08 PRESSURE PARTS FINAL_20091104 CED Project support services" xfId="6876"/>
    <cellStyle name="R_06 11 08 PRESSURE PARTS FINAL_20091104 CED Project support services_20110725chk1 DGR ice Timesheet data - July 2011" xfId="6877"/>
    <cellStyle name="R_06 11 08 PRESSURE PARTS FINAL_20091105 CED Project support services" xfId="6878"/>
    <cellStyle name="R_06 11 08 PRESSURE PARTS FINAL_20091105 CED Project support services_20110725chk1 DGR ice Timesheet data - July 2011" xfId="6879"/>
    <cellStyle name="R_06 11 08 PRESSURE PARTS FINAL_20091125 Task order 02 ice services assessment" xfId="6880"/>
    <cellStyle name="R_06 11 08 PRESSURE PARTS FINAL_20091125 Task order 04 ice services assessment" xfId="6881"/>
    <cellStyle name="R_06 11 08 PRESSURE PARTS FINAL_20091125 Task Order 31 ice services assessment &amp; invoice" xfId="6882"/>
    <cellStyle name="R_06 11 08 PRESSURE PARTS FINAL_20091125 Task Order 32 ice services assessment" xfId="6883"/>
    <cellStyle name="R_06 11 08 PRESSURE PARTS FINAL_20091125 Task Order 47 ice services assessment" xfId="6884"/>
    <cellStyle name="R_06 11 08 PRESSURE PARTS FINAL_200911rev Extn Komati Time &amp; Cost" xfId="6885"/>
    <cellStyle name="R_06 11 08 PRESSURE PARTS FINAL_20091208 CED Project support services_nic003" xfId="6886"/>
    <cellStyle name="R_06 11 08 PRESSURE PARTS FINAL_20091208 CED Project support services_nic003_20110725chk1 DGR ice Timesheet data - July 2011" xfId="6887"/>
    <cellStyle name="R_06 11 08 PRESSURE PARTS FINAL_20091209 CED Task order list" xfId="6888"/>
    <cellStyle name="R_06 11 08 PRESSURE PARTS FINAL_20091209 CED Task order list_20110725chk1 DGR ice Timesheet data - July 2011" xfId="6889"/>
    <cellStyle name="R_06 11 08 PRESSURE PARTS FINAL_20091214 CED Project support services" xfId="6890"/>
    <cellStyle name="R_06 11 08 PRESSURE PARTS FINAL_20091214 CED Project support services_20110725chk1 DGR ice Timesheet data - July 2011" xfId="6891"/>
    <cellStyle name="R_06 11 08 PRESSURE PARTS FINAL_20091225 Task order 04 ice services assessment &amp; invoice" xfId="6892"/>
    <cellStyle name="R_06 11 08 PRESSURE PARTS FINAL_20091225 Task Order 20 ice services assessment &amp; invoice" xfId="6893"/>
    <cellStyle name="R_06 11 08 PRESSURE PARTS FINAL_20091225 Task order 46 assessment &amp; invoice" xfId="6894"/>
    <cellStyle name="R_06 11 08 PRESSURE PARTS FINAL_20091225 Task order 46 assessment &amp; invoice_20110725chk1 DGR ice Timesheet data - July 2011" xfId="6895"/>
    <cellStyle name="R_06 11 08 PRESSURE PARTS FINAL_20091230 CED Project support services" xfId="6896"/>
    <cellStyle name="R_06 11 08 PRESSURE PARTS FINAL_20091230 CED Project support services_20110725chk1 DGR ice Timesheet data - July 2011" xfId="6897"/>
    <cellStyle name="R_06 11 08 PRESSURE PARTS FINAL_20091230rev1 CED Project support services" xfId="6898"/>
    <cellStyle name="R_06 11 08 PRESSURE PARTS FINAL_20091230rev1 CED Project support services_20110725chk1 DGR ice Timesheet data - July 2011" xfId="6899"/>
    <cellStyle name="R_06 11 08 PRESSURE PARTS FINAL_20091231 Task 52 Forecast ice services" xfId="6900"/>
    <cellStyle name="R_06 11 08 PRESSURE PARTS FINAL_200912rev1 Extn Komati Time &amp; Cost" xfId="6901"/>
    <cellStyle name="R_06 11 08 PRESSURE PARTS FINAL_20100104 CED Project support services" xfId="6902"/>
    <cellStyle name="R_06 11 08 PRESSURE PARTS FINAL_20100104 CED Project support services_20110725chk1 DGR ice Timesheet data - July 2011" xfId="6903"/>
    <cellStyle name="R_06 11 08 PRESSURE PARTS FINAL_20100125 Task 51 Hrs to date ice services" xfId="6904"/>
    <cellStyle name="R_06 11 08 PRESSURE PARTS FINAL_20100125 Task 51 Hrs to date ice services_20110725chk1 DGR ice Timesheet data - July 2011" xfId="6905"/>
    <cellStyle name="R_06 11 08 PRESSURE PARTS FINAL_20100125 Task order 02 ice services assessment" xfId="6906"/>
    <cellStyle name="R_06 11 08 PRESSURE PARTS FINAL_20100125 Task Order 20 ice services assessment &amp; invoice" xfId="6907"/>
    <cellStyle name="R_06 11 08 PRESSURE PARTS FINAL_20100125 Task Order 45 ice services assessment" xfId="6908"/>
    <cellStyle name="R_06 11 08 PRESSURE PARTS FINAL_20100125 Task Order 51 ice services assessment &amp; invoice" xfId="6909"/>
    <cellStyle name="R_06 11 08 PRESSURE PARTS FINAL_20100125cm Komati Hrs &amp; km ice services" xfId="6910"/>
    <cellStyle name="R_06 11 08 PRESSURE PARTS FINAL_20100125dm Task Order 20 ice services assessment &amp; invoice" xfId="6911"/>
    <cellStyle name="R_06 11 08 PRESSURE PARTS FINAL_20100125rev Extn Komati Time &amp; Cost" xfId="6912"/>
    <cellStyle name="R_06 11 08 PRESSURE PARTS FINAL_20100210Rev CED Project support services" xfId="6913"/>
    <cellStyle name="R_06 11 08 PRESSURE PARTS FINAL_20100210Rev CED Project support services_20110725chk1 DGR ice Timesheet data - July 2011" xfId="6914"/>
    <cellStyle name="R_06 11 08 PRESSURE PARTS FINAL_20100225 Task order 04 ice services assessment &amp; invoice" xfId="6915"/>
    <cellStyle name="R_06 11 08 PRESSURE PARTS FINAL_20100225rev Extn Komati Time &amp; Cost" xfId="6916"/>
    <cellStyle name="R_06 11 08 PRESSURE PARTS FINAL_20100225rev1 Extn Komati Time &amp; Cost" xfId="6917"/>
    <cellStyle name="R_06 11 08 PRESSURE PARTS FINAL_20100302 Task No 13 Gen Transf proposal ice services" xfId="6918"/>
    <cellStyle name="R_06 11 08 PRESSURE PARTS FINAL_20100304 CED Project support services" xfId="6919"/>
    <cellStyle name="R_06 11 08 PRESSURE PARTS FINAL_20100304 CED Project support services_20110725chk1 DGR ice Timesheet data - July 2011" xfId="6920"/>
    <cellStyle name="R_06 11 08 PRESSURE PARTS FINAL_20100304rev1 CED Project support services" xfId="6921"/>
    <cellStyle name="R_06 11 08 PRESSURE PARTS FINAL_20100304rev1 CED Project support services_20110725chk1 DGR ice Timesheet data - July 2011" xfId="6922"/>
    <cellStyle name="R_06 11 08 PRESSURE PARTS FINAL_20100325 Extn Komati Time &amp; Cost" xfId="6923"/>
    <cellStyle name="R_06 11 08 PRESSURE PARTS FINAL_20100325 Task 51 Hrs to date ice services" xfId="6924"/>
    <cellStyle name="R_06 11 08 PRESSURE PARTS FINAL_20100325 Task 51 Hrs to date ice services_20110725chk1 DGR ice Timesheet data - July 2011" xfId="6925"/>
    <cellStyle name="R_06 11 08 PRESSURE PARTS FINAL_20100325 Task order 02 ice services assessment &amp; invoice" xfId="6926"/>
    <cellStyle name="R_06 11 08 PRESSURE PARTS FINAL_20100325 Task order 02 ice services Turbine details" xfId="6927"/>
    <cellStyle name="R_06 11 08 PRESSURE PARTS FINAL_20100325 Task order 02 ice services Turbine details_20110725chk1 DGR ice Timesheet data - July 2011" xfId="6928"/>
    <cellStyle name="R_06 11 08 PRESSURE PARTS FINAL_20100325rev Extn Komati Time &amp; Cost" xfId="6929"/>
    <cellStyle name="R_06 11 08 PRESSURE PARTS FINAL_20100329 Updated Task 53 Gen Transf Forecast ice services" xfId="6930"/>
    <cellStyle name="R_06 11 08 PRESSURE PARTS FINAL_20100408 Task No 0012 FGD proposal ice services" xfId="6931"/>
    <cellStyle name="R_06 11 08 PRESSURE PARTS FINAL_20100423 Extn Komati Time &amp; Cost" xfId="6932"/>
    <cellStyle name="R_06 11 08 PRESSURE PARTS FINAL_20100425 Task 29 Limestone Hrs ice services" xfId="6933"/>
    <cellStyle name="R_06 11 08 PRESSURE PARTS FINAL_20100425 Task 29 Limestone Hrs ice services_20110725chk1 DGR ice Timesheet data - July 2011" xfId="6934"/>
    <cellStyle name="R_06 11 08 PRESSURE PARTS FINAL_20100425 Task Order 29 ice services assessment &amp; invoice" xfId="6935"/>
    <cellStyle name="R_06 11 08 PRESSURE PARTS FINAL_20100425 Task Order 51 ice services assessment &amp; invoice" xfId="6936"/>
    <cellStyle name="R_06 11 08 PRESSURE PARTS FINAL_20100429 CED Project support Timesheet current" xfId="6937"/>
    <cellStyle name="R_06 11 08 PRESSURE PARTS FINAL_20100429 CED Project support Timesheet current_20110725chk1 DGR ice Timesheet data - July 2011" xfId="6938"/>
    <cellStyle name="R_06 11 08 PRESSURE PARTS FINAL_20100511 Task 63 BoP hrs" xfId="6939"/>
    <cellStyle name="R_06 11 08 PRESSURE PARTS FINAL_20100511 Task 63 BoP hrs_20110725chk1 DGR ice Timesheet data - July 2011" xfId="6940"/>
    <cellStyle name="R_06 11 08 PRESSURE PARTS FINAL_20100518 Medupi March 2010 summary" xfId="6941"/>
    <cellStyle name="R_06 11 08 PRESSURE PARTS FINAL_20100525 Extn Komati Time &amp; Cost" xfId="6942"/>
    <cellStyle name="R_06 11 08 PRESSURE PARTS FINAL_20100625 Extn Komati Time &amp; Cost" xfId="6943"/>
    <cellStyle name="R_06 11 08 PRESSURE PARTS FINAL_20100625 Turbine Summary weekly Timesheets" xfId="6944"/>
    <cellStyle name="R_06 11 08 PRESSURE PARTS FINAL_20100721cm Komati Services Hours &amp; km" xfId="6945"/>
    <cellStyle name="R_06 11 08 PRESSURE PARTS FINAL_20100725 Hrs to date Task 0063 BoP ice services" xfId="6946"/>
    <cellStyle name="R_06 11 08 PRESSURE PARTS FINAL_20100725 Hrs to date Task 0063 BoP ice services_20110725chk1 DGR ice Timesheet data - July 2011" xfId="6947"/>
    <cellStyle name="R_06 11 08 PRESSURE PARTS FINAL_20100725rev2 Extn Komati Time &amp; Cost" xfId="6948"/>
    <cellStyle name="R_06 11 08 PRESSURE PARTS FINAL_20100803 Task order 02 Turbine ice services assessment dvw" xfId="6949"/>
    <cellStyle name="R_06 11 08 PRESSURE PARTS FINAL_20100820 iWeNhle Consolidated Invoices" xfId="6950"/>
    <cellStyle name="R_06 11 08 PRESSURE PARTS FINAL_20100820 iWeNhle Consolidated Invoices_20110725chk1 DGR ice Timesheet data - July 2011" xfId="6951"/>
    <cellStyle name="R_06 11 08 PRESSURE PARTS FINAL_20100825Rev Extn Komati Time &amp; Cost" xfId="6952"/>
    <cellStyle name="R_06 11 08 PRESSURE PARTS FINAL_20100902 Task order 02 Turbine ice services Ass &amp; Inv" xfId="6953"/>
    <cellStyle name="R_06 11 08 PRESSURE PARTS FINAL_20100913 CED Project support Timesheet current" xfId="6954"/>
    <cellStyle name="R_06 11 08 PRESSURE PARTS FINAL_20100913 CED Project support Timesheet current_20110725chk1 DGR ice Timesheet data - July 2011" xfId="6955"/>
    <cellStyle name="R_06 11 08 PRESSURE PARTS FINAL_20100925REV Assessment 4600005911 Komati ice services" xfId="6956"/>
    <cellStyle name="R_06 11 08 PRESSURE PARTS FINAL_20100925REV Assessment 4600005911 Komati ice services_20110725chk1 DGR ice Timesheet data - July 2011" xfId="6957"/>
    <cellStyle name="R_06 11 08 PRESSURE PARTS FINAL_20100928 Extn Komati Time &amp; Cost" xfId="6958"/>
    <cellStyle name="R_06 11 08 PRESSURE PARTS FINAL_20100929rev check ICE daily capture 2010" xfId="6959"/>
    <cellStyle name="R_06 11 08 PRESSURE PARTS FINAL_20101008 Task 53 Generation ice services assessment &amp; invoice" xfId="6960"/>
    <cellStyle name="R_06 11 08 PRESSURE PARTS FINAL_20101012_ERA Deviations Analysis - Portfolio Report Rev-01" xfId="6961"/>
    <cellStyle name="R_06 11 08 PRESSURE PARTS FINAL_20101018_Challenge Session Revisions FINAL" xfId="6962"/>
    <cellStyle name="R_06 11 08 PRESSURE PARTS FINAL_20101020 info Task order 02 Turbine ice services assessmen" xfId="6963"/>
    <cellStyle name="R_06 11 08 PRESSURE PARTS FINAL_20101024 25Sep2010 Assess &amp; Inv Task order 02 Turbine ice services" xfId="6964"/>
    <cellStyle name="R_06 11 08 PRESSURE PARTS FINAL_20101028 ice assessment &amp; invoice Oct2010" xfId="6965"/>
    <cellStyle name="R_06 11 08 PRESSURE PARTS FINAL_20101109 CED Project support Timesheet current" xfId="6966"/>
    <cellStyle name="R_06 11 08 PRESSURE PARTS FINAL_20101109 CED Project support Timesheet current_20110725chk1 DGR ice Timesheet data - July 2011" xfId="6967"/>
    <cellStyle name="R_06 11 08 PRESSURE PARTS FINAL_20101109 Task 0064 Terr undergrd ice services" xfId="6968"/>
    <cellStyle name="R_06 11 08 PRESSURE PARTS FINAL_2010425cm Extn Komati Hours &amp; km" xfId="6969"/>
    <cellStyle name="R_06 11 08 PRESSURE PARTS FINAL_2010825 Assessment &amp; invoice Task 0063 BoP ice services" xfId="6970"/>
    <cellStyle name="R_06 11 08 PRESSURE PARTS FINAL_20110725chk1 DGR ice Timesheet data - July 2011" xfId="6971"/>
    <cellStyle name="R_06 11 08 PRESSURE PARTS FINAL_Agreed Final Hours" xfId="6972"/>
    <cellStyle name="R_06 11 08 PRESSURE PARTS FINAL_Agreed Final Hours_20110725chk1 DGR ice Timesheet data - July 2011" xfId="6973"/>
    <cellStyle name="R_06 11 08 PRESSURE PARTS FINAL_Boiler Package_Contract Control Logs Sep 2010" xfId="6974"/>
    <cellStyle name="R_06 11 08 PRESSURE PARTS FINAL_Book1" xfId="6975"/>
    <cellStyle name="R_06 11 08 PRESSURE PARTS FINAL_Book1_Cost Forecast_April _2 (version 1)" xfId="6976"/>
    <cellStyle name="R_06 11 08 PRESSURE PARTS FINAL_Book1_Cost Forecast_March " xfId="6977"/>
    <cellStyle name="R_06 11 08 PRESSURE PARTS FINAL_Book1_Cost Reduction_Contracts Overview Slide_Oct 2009 v2" xfId="6978"/>
    <cellStyle name="R_06 11 08 PRESSURE PARTS FINAL_Book1_Health and Safety_October" xfId="6979"/>
    <cellStyle name="R_06 11 08 PRESSURE PARTS FINAL_Book1_PC Master Report" xfId="6980"/>
    <cellStyle name="R_06 11 08 PRESSURE PARTS FINAL_Book1_Proposed Overall Monthly Cost Report - End March 2010" xfId="6981"/>
    <cellStyle name="R_06 11 08 PRESSURE PARTS FINAL_Book1_Quality_October 2009" xfId="6982"/>
    <cellStyle name="R_06 11 08 PRESSURE PARTS FINAL_Book1_Reg&amp;Legal_ASGISA_CSR_Stakemngt" xfId="6983"/>
    <cellStyle name="R_06 11 08 PRESSURE PARTS FINAL_CHECK 20091116JvD Updated Kusile Coal &amp; Ash allocation of hrs" xfId="6984"/>
    <cellStyle name="R_06 11 08 PRESSURE PARTS FINAL_CHECK 20091116JvD Updated Kusile Coal &amp; Ash allocation of hrs_20110725chk1 DGR ice Timesheet data - July 2011" xfId="6985"/>
    <cellStyle name="R_06 11 08 PRESSURE PARTS FINAL_Commited cost - January  2010" xfId="6986"/>
    <cellStyle name="R_06 11 08 PRESSURE PARTS FINAL_Contingency Drawdown" xfId="6987"/>
    <cellStyle name="R_06 11 08 PRESSURE PARTS FINAL_Contingency Drawdown_Copy of MEDUPI Claim Register- (M-Drive)" xfId="6988"/>
    <cellStyle name="R_06 11 08 PRESSURE PARTS FINAL_Contingency Drawdown_Copy of MEDUPI Claim Register- (M-Drive)_20101018_Challenge Session Revisions FINAL" xfId="6989"/>
    <cellStyle name="R_06 11 08 PRESSURE PARTS FINAL_Contingency Drawdown_Copy of MEDUPI September Claim Register" xfId="6990"/>
    <cellStyle name="R_06 11 08 PRESSURE PARTS FINAL_Contingency Drawdown_Copy of MEDUPI September Claim Register_Cost Forecast_April _2 (version 1)" xfId="6991"/>
    <cellStyle name="R_06 11 08 PRESSURE PARTS FINAL_Contingency Drawdown_Copy of MEDUPI September Claim Register_Cost Forecast_March " xfId="6992"/>
    <cellStyle name="R_06 11 08 PRESSURE PARTS FINAL_Contingency Drawdown_Cost Forecast_April _2 (version 1)" xfId="6993"/>
    <cellStyle name="R_06 11 08 PRESSURE PARTS FINAL_Contingency Drawdown_Cost Forecast_March " xfId="6994"/>
    <cellStyle name="R_06 11 08 PRESSURE PARTS FINAL_Contingency Drawdown_Cost Reduction_Contracts Overview Slide_Oct 2009 v2" xfId="6995"/>
    <cellStyle name="R_06 11 08 PRESSURE PARTS FINAL_Contingency Drawdown_June 09 r2" xfId="6996"/>
    <cellStyle name="R_06 11 08 PRESSURE PARTS FINAL_Contingency Drawdown_June 09 r2_Cost Forecast_April _2 (version 1)" xfId="6997"/>
    <cellStyle name="R_06 11 08 PRESSURE PARTS FINAL_Contingency Drawdown_June 09 r2_Cost Forecast_March " xfId="6998"/>
    <cellStyle name="R_06 11 08 PRESSURE PARTS FINAL_Contingency Drawdown_June 09 r2_PC Master Report" xfId="6999"/>
    <cellStyle name="R_06 11 08 PRESSURE PARTS FINAL_Contingency Drawdown_June 09 r2_Proposed Overall Monthly Cost Report - End March 2010" xfId="7000"/>
    <cellStyle name="R_06 11 08 PRESSURE PARTS FINAL_Contingency Drawdown_October Claims Report (downloaded_06112009)" xfId="7001"/>
    <cellStyle name="R_06 11 08 PRESSURE PARTS FINAL_Contingency Drawdown_October Claims Report (downloaded_06112009)_1" xfId="7002"/>
    <cellStyle name="R_06 11 08 PRESSURE PARTS FINAL_Contingency Drawdown_October Claims Report (downloaded_06112009)_1_20101018_Challenge Session Revisions FINAL" xfId="7003"/>
    <cellStyle name="R_06 11 08 PRESSURE PARTS FINAL_Contingency Drawdown_October Claims Report (downloaded_06112009)_1_Medupi_January Project Assurance Report Rev1" xfId="7004"/>
    <cellStyle name="R_06 11 08 PRESSURE PARTS FINAL_Contingency Drawdown_P07 Jan 10" xfId="7005"/>
    <cellStyle name="R_06 11 08 PRESSURE PARTS FINAL_Contingency Drawdown_PC Master Report" xfId="7006"/>
    <cellStyle name="R_06 11 08 PRESSURE PARTS FINAL_Contingency Drawdown_Proposed Overall Monthly Cost Report - End March 2010" xfId="7007"/>
    <cellStyle name="R_06 11 08 PRESSURE PARTS FINAL_Contingency Drawdown_Quality_October 2009" xfId="7008"/>
    <cellStyle name="R_06 11 08 PRESSURE PARTS FINAL_Contingency Drawdown_Reg&amp;Legal_ASGISA_CSR_Stakemngt" xfId="7009"/>
    <cellStyle name="R_06 11 08 PRESSURE PARTS FINAL_Contract Control Sheet" xfId="7010"/>
    <cellStyle name="R_06 11 08 PRESSURE PARTS FINAL_Contract Control Sheet_Commited cost - January  2010" xfId="7011"/>
    <cellStyle name="R_06 11 08 PRESSURE PARTS FINAL_Contract Control Sheet_Copy of MEDUPI Claim Register- (M-Drive)" xfId="7012"/>
    <cellStyle name="R_06 11 08 PRESSURE PARTS FINAL_Contract Control Sheet_Copy of MEDUPI Claim Register- (M-Drive)_20101018_Challenge Session Revisions FINAL" xfId="7013"/>
    <cellStyle name="R_06 11 08 PRESSURE PARTS FINAL_Contract Control Sheet_Cost Forecast_April _2 (version 1)" xfId="7014"/>
    <cellStyle name="R_06 11 08 PRESSURE PARTS FINAL_Contract Control Sheet_Cost Forecast_March " xfId="7015"/>
    <cellStyle name="R_06 11 08 PRESSURE PARTS FINAL_Contract Control Sheet_June 09 r2" xfId="7016"/>
    <cellStyle name="R_06 11 08 PRESSURE PARTS FINAL_Contract Control Sheet_June 09 r2_Cost Forecast_April _2 (version 1)" xfId="7017"/>
    <cellStyle name="R_06 11 08 PRESSURE PARTS FINAL_Contract Control Sheet_June 09 r2_Cost Forecast_March " xfId="7018"/>
    <cellStyle name="R_06 11 08 PRESSURE PARTS FINAL_Contract Control Sheet_June 09 r2_PC Master Report" xfId="7019"/>
    <cellStyle name="R_06 11 08 PRESSURE PARTS FINAL_Contract Control Sheet_June 09 r2_Proposed Overall Monthly Cost Report - End March 2010" xfId="7020"/>
    <cellStyle name="R_06 11 08 PRESSURE PARTS FINAL_Contract Control Sheet_October Claims Report (downloaded_06112009)" xfId="7021"/>
    <cellStyle name="R_06 11 08 PRESSURE PARTS FINAL_Contract Control Sheet_October Claims Report (downloaded_06112009)_20101018_Challenge Session Revisions FINAL" xfId="7022"/>
    <cellStyle name="R_06 11 08 PRESSURE PARTS FINAL_Contract Control Sheet_October Claims Report (downloaded_06112009)_Medupi_January Project Assurance Report Rev1" xfId="7023"/>
    <cellStyle name="R_06 11 08 PRESSURE PARTS FINAL_Contract Control Sheet_P10_Enabling_Civils_02_June_09_Rev1" xfId="7024"/>
    <cellStyle name="R_06 11 08 PRESSURE PARTS FINAL_Contract Control Sheet_P10_Enabling_Civils_02_June_09_Rev1_Cost Forecast_April _2 (version 1)" xfId="7025"/>
    <cellStyle name="R_06 11 08 PRESSURE PARTS FINAL_Contract Control Sheet_P10_Enabling_Civils_02_June_09_Rev1_Cost Forecast_March " xfId="7026"/>
    <cellStyle name="R_06 11 08 PRESSURE PARTS FINAL_Contract Control Sheet_P10_Enabling_Civils_02_June_09_Rev1_PC Master Report" xfId="7027"/>
    <cellStyle name="R_06 11 08 PRESSURE PARTS FINAL_Contract Control Sheet_P10_Enabling_Civils_02_June_09_Rev1_Proposed Overall Monthly Cost Report - End March 2010" xfId="7028"/>
    <cellStyle name="R_06 11 08 PRESSURE PARTS FINAL_Contract Control Sheet_P10_Enabling_Civils_02_May_09_final" xfId="7029"/>
    <cellStyle name="R_06 11 08 PRESSURE PARTS FINAL_Contract Control Sheet_P10_Enabling_Civils_02_May_09_final_Cost Forecast_April _2 (version 1)" xfId="7030"/>
    <cellStyle name="R_06 11 08 PRESSURE PARTS FINAL_Contract Control Sheet_P10_Enabling_Civils_02_May_09_final_Cost Forecast_March " xfId="7031"/>
    <cellStyle name="R_06 11 08 PRESSURE PARTS FINAL_Contract Control Sheet_P10_Enabling_Civils_02_May_09_final_PC Master Report" xfId="7032"/>
    <cellStyle name="R_06 11 08 PRESSURE PARTS FINAL_Contract Control Sheet_P10_Enabling_Civils_02_May_09_final_Proposed Overall Monthly Cost Report - End March 2010" xfId="7033"/>
    <cellStyle name="R_06 11 08 PRESSURE PARTS FINAL_Contract Control Sheet_PC Master Report" xfId="7034"/>
    <cellStyle name="R_06 11 08 PRESSURE PARTS FINAL_Contract Control Sheet_PC Master Report Feb09 Rev1 HL (version 1)" xfId="7035"/>
    <cellStyle name="R_06 11 08 PRESSURE PARTS FINAL_Contract Control Sheet_Proposed Overall Monthly Cost Report - End March 2010" xfId="7036"/>
    <cellStyle name="R_06 11 08 PRESSURE PARTS FINAL_Contract Control Sheet_RC EXECUTIVE SUMMARY END Jan 2010. (version 2)" xfId="7037"/>
    <cellStyle name="R_06 11 08 PRESSURE PARTS FINAL_Contract Control Sheet_RC EXECUTIVE SUMMARY END JULY 2009." xfId="7038"/>
    <cellStyle name="R_06 11 08 PRESSURE PARTS FINAL_Contract Control Sheet_RC EXECUTIVE SUMMARY END JULY 2009._1" xfId="7039"/>
    <cellStyle name="R_06 11 08 PRESSURE PARTS FINAL_Contract Control Sheet_RC EXECUTIVE SUMMARY END JULY 2009._1_Cost Forecast_April _2 (version 1)" xfId="7040"/>
    <cellStyle name="R_06 11 08 PRESSURE PARTS FINAL_Contract Control Sheet_RC EXECUTIVE SUMMARY END JULY 2009._1_Cost Forecast_March " xfId="7041"/>
    <cellStyle name="R_06 11 08 PRESSURE PARTS FINAL_Contract Control Sheet_RC EXECUTIVE SUMMARY END JULY 2009._1_Cost Reduction_Contracts Overview Slide_Oct 2009 v2" xfId="7042"/>
    <cellStyle name="R_06 11 08 PRESSURE PARTS FINAL_Contract Control Sheet_RC EXECUTIVE SUMMARY END JULY 2009._1_Proposed Overall Monthly Cost Report - End March 2010" xfId="7043"/>
    <cellStyle name="R_06 11 08 PRESSURE PARTS FINAL_Contract Control Sheet_RC EXECUTIVE SUMMARY END JULY 2009._1_Quality_October 2009" xfId="7044"/>
    <cellStyle name="R_06 11 08 PRESSURE PARTS FINAL_Contract Control Sheet_RC EXECUTIVE SUMMARY END JULY 2009._1_Reg&amp;Legal_ASGISA_CSR_Stakemngt" xfId="7045"/>
    <cellStyle name="R_06 11 08 PRESSURE PARTS FINAL_Contract Control Sheet_RC EXECUTIVE SUMMARY END JULY 2009._Cost Forecast_April _2 (version 1)" xfId="7046"/>
    <cellStyle name="R_06 11 08 PRESSURE PARTS FINAL_Contract Control Sheet_RC EXECUTIVE SUMMARY END JULY 2009._Cost Forecast_March " xfId="7047"/>
    <cellStyle name="R_06 11 08 PRESSURE PARTS FINAL_Contract Control Sheet_RC EXECUTIVE SUMMARY END JULY 2009._Cost Reduction_Contracts Overview Slide_Oct 2009 v2" xfId="7048"/>
    <cellStyle name="R_06 11 08 PRESSURE PARTS FINAL_Contract Control Sheet_RC EXECUTIVE SUMMARY END JULY 2009._PC Master Report" xfId="7049"/>
    <cellStyle name="R_06 11 08 PRESSURE PARTS FINAL_Contract Control Sheet_RC EXECUTIVE SUMMARY END JULY 2009._Proposed Overall Monthly Cost Report - End March 2010" xfId="7050"/>
    <cellStyle name="R_06 11 08 PRESSURE PARTS FINAL_Contract Control Sheet_RC EXECUTIVE SUMMARY END JULY 2009._Quality_October 2009" xfId="7051"/>
    <cellStyle name="R_06 11 08 PRESSURE PARTS FINAL_Contract Control Sheet_RC EXECUTIVE SUMMARY END JULY 2009._Reg&amp;Legal_ASGISA_CSR_Stakemngt" xfId="7052"/>
    <cellStyle name="R_06 11 08 PRESSURE PARTS FINAL_Contract Control Sheet_RC EXECUTIVE SUMMARY END SEP 2009." xfId="7053"/>
    <cellStyle name="R_06 11 08 PRESSURE PARTS FINAL_Copy of MEDUPI Claim Register- (M-Drive)" xfId="7054"/>
    <cellStyle name="R_06 11 08 PRESSURE PARTS FINAL_Copy of MEDUPI Claim Register- (M-Drive)_20101018_Challenge Session Revisions FINAL" xfId="7055"/>
    <cellStyle name="R_06 11 08 PRESSURE PARTS FINAL_Cost Forecast_April _2 (version 1)" xfId="7056"/>
    <cellStyle name="R_06 11 08 PRESSURE PARTS FINAL_Cost Forecast_March " xfId="7057"/>
    <cellStyle name="R_06 11 08 PRESSURE PARTS FINAL_Costflow  Performance Report - May  2011" xfId="7058"/>
    <cellStyle name="R_06 11 08 PRESSURE PARTS FINAL_CostFlow Report - April 2011 Mpho" xfId="7059"/>
    <cellStyle name="R_06 11 08 PRESSURE PARTS FINAL_CostFlow Report - April 2011 summary les" xfId="7060"/>
    <cellStyle name="R_06 11 08 PRESSURE PARTS FINAL_Dispute Register Master" xfId="7061"/>
    <cellStyle name="R_06 11 08 PRESSURE PARTS FINAL_Dispute Register Master_Commited cost - January  2010" xfId="7062"/>
    <cellStyle name="R_06 11 08 PRESSURE PARTS FINAL_Dispute Register Master_Copy of MEDUPI Claim Register- (M-Drive)" xfId="7063"/>
    <cellStyle name="R_06 11 08 PRESSURE PARTS FINAL_Dispute Register Master_Copy of MEDUPI Claim Register- (M-Drive)_20101018_Challenge Session Revisions FINAL" xfId="7064"/>
    <cellStyle name="R_06 11 08 PRESSURE PARTS FINAL_Dispute Register Master_Cost Forecast_April _2 (version 1)" xfId="7065"/>
    <cellStyle name="R_06 11 08 PRESSURE PARTS FINAL_Dispute Register Master_Cost Forecast_March " xfId="7066"/>
    <cellStyle name="R_06 11 08 PRESSURE PARTS FINAL_Dispute Register Master_June 09 r2" xfId="7067"/>
    <cellStyle name="R_06 11 08 PRESSURE PARTS FINAL_Dispute Register Master_June 09 r2_Cost Forecast_April _2 (version 1)" xfId="7068"/>
    <cellStyle name="R_06 11 08 PRESSURE PARTS FINAL_Dispute Register Master_June 09 r2_Cost Forecast_March " xfId="7069"/>
    <cellStyle name="R_06 11 08 PRESSURE PARTS FINAL_Dispute Register Master_June 09 r2_PC Master Report" xfId="7070"/>
    <cellStyle name="R_06 11 08 PRESSURE PARTS FINAL_Dispute Register Master_June 09 r2_Proposed Overall Monthly Cost Report - End March 2010" xfId="7071"/>
    <cellStyle name="R_06 11 08 PRESSURE PARTS FINAL_Dispute Register Master_October Claims Report (downloaded_06112009)" xfId="7072"/>
    <cellStyle name="R_06 11 08 PRESSURE PARTS FINAL_Dispute Register Master_October Claims Report (downloaded_06112009)_20101018_Challenge Session Revisions FINAL" xfId="7073"/>
    <cellStyle name="R_06 11 08 PRESSURE PARTS FINAL_Dispute Register Master_October Claims Report (downloaded_06112009)_Medupi_January Project Assurance Report Rev1" xfId="7074"/>
    <cellStyle name="R_06 11 08 PRESSURE PARTS FINAL_Dispute Register Master_P10_Enabling_Civils_02_June_09_Rev1" xfId="7075"/>
    <cellStyle name="R_06 11 08 PRESSURE PARTS FINAL_Dispute Register Master_P10_Enabling_Civils_02_June_09_Rev1_Cost Forecast_April _2 (version 1)" xfId="7076"/>
    <cellStyle name="R_06 11 08 PRESSURE PARTS FINAL_Dispute Register Master_P10_Enabling_Civils_02_June_09_Rev1_Cost Forecast_March " xfId="7077"/>
    <cellStyle name="R_06 11 08 PRESSURE PARTS FINAL_Dispute Register Master_P10_Enabling_Civils_02_June_09_Rev1_PC Master Report" xfId="7078"/>
    <cellStyle name="R_06 11 08 PRESSURE PARTS FINAL_Dispute Register Master_P10_Enabling_Civils_02_June_09_Rev1_Proposed Overall Monthly Cost Report - End March 2010" xfId="7079"/>
    <cellStyle name="R_06 11 08 PRESSURE PARTS FINAL_Dispute Register Master_P10_Enabling_Civils_02_May_09_final" xfId="7080"/>
    <cellStyle name="R_06 11 08 PRESSURE PARTS FINAL_Dispute Register Master_P10_Enabling_Civils_02_May_09_final_Cost Forecast_April _2 (version 1)" xfId="7081"/>
    <cellStyle name="R_06 11 08 PRESSURE PARTS FINAL_Dispute Register Master_P10_Enabling_Civils_02_May_09_final_Cost Forecast_March " xfId="7082"/>
    <cellStyle name="R_06 11 08 PRESSURE PARTS FINAL_Dispute Register Master_P10_Enabling_Civils_02_May_09_final_PC Master Report" xfId="7083"/>
    <cellStyle name="R_06 11 08 PRESSURE PARTS FINAL_Dispute Register Master_P10_Enabling_Civils_02_May_09_final_Proposed Overall Monthly Cost Report - End March 2010" xfId="7084"/>
    <cellStyle name="R_06 11 08 PRESSURE PARTS FINAL_Dispute Register Master_PC Master Report" xfId="7085"/>
    <cellStyle name="R_06 11 08 PRESSURE PARTS FINAL_Dispute Register Master_PC Master Report Feb09 Rev1 HL (version 1)" xfId="7086"/>
    <cellStyle name="R_06 11 08 PRESSURE PARTS FINAL_Dispute Register Master_Proposed Overall Monthly Cost Report - End March 2010" xfId="7087"/>
    <cellStyle name="R_06 11 08 PRESSURE PARTS FINAL_Dispute Register Master_RC EXECUTIVE SUMMARY END Jan 2010. (version 2)" xfId="7088"/>
    <cellStyle name="R_06 11 08 PRESSURE PARTS FINAL_Dispute Register Master_RC EXECUTIVE SUMMARY END JULY 2009." xfId="7089"/>
    <cellStyle name="R_06 11 08 PRESSURE PARTS FINAL_Dispute Register Master_RC EXECUTIVE SUMMARY END JULY 2009._1" xfId="7090"/>
    <cellStyle name="R_06 11 08 PRESSURE PARTS FINAL_Dispute Register Master_RC EXECUTIVE SUMMARY END JULY 2009._1_Cost Forecast_April _2 (version 1)" xfId="7091"/>
    <cellStyle name="R_06 11 08 PRESSURE PARTS FINAL_Dispute Register Master_RC EXECUTIVE SUMMARY END JULY 2009._1_Cost Forecast_March " xfId="7092"/>
    <cellStyle name="R_06 11 08 PRESSURE PARTS FINAL_Dispute Register Master_RC EXECUTIVE SUMMARY END JULY 2009._1_Cost Reduction_Contracts Overview Slide_Oct 2009 v2" xfId="7093"/>
    <cellStyle name="R_06 11 08 PRESSURE PARTS FINAL_Dispute Register Master_RC EXECUTIVE SUMMARY END JULY 2009._1_Proposed Overall Monthly Cost Report - End March 2010" xfId="7094"/>
    <cellStyle name="R_06 11 08 PRESSURE PARTS FINAL_Dispute Register Master_RC EXECUTIVE SUMMARY END JULY 2009._1_Quality_October 2009" xfId="7095"/>
    <cellStyle name="R_06 11 08 PRESSURE PARTS FINAL_Dispute Register Master_RC EXECUTIVE SUMMARY END JULY 2009._1_Reg&amp;Legal_ASGISA_CSR_Stakemngt" xfId="7096"/>
    <cellStyle name="R_06 11 08 PRESSURE PARTS FINAL_Dispute Register Master_RC EXECUTIVE SUMMARY END JULY 2009._Cost Forecast_April _2 (version 1)" xfId="7097"/>
    <cellStyle name="R_06 11 08 PRESSURE PARTS FINAL_Dispute Register Master_RC EXECUTIVE SUMMARY END JULY 2009._Cost Forecast_March " xfId="7098"/>
    <cellStyle name="R_06 11 08 PRESSURE PARTS FINAL_Dispute Register Master_RC EXECUTIVE SUMMARY END JULY 2009._Cost Reduction_Contracts Overview Slide_Oct 2009 v2" xfId="7099"/>
    <cellStyle name="R_06 11 08 PRESSURE PARTS FINAL_Dispute Register Master_RC EXECUTIVE SUMMARY END JULY 2009._PC Master Report" xfId="7100"/>
    <cellStyle name="R_06 11 08 PRESSURE PARTS FINAL_Dispute Register Master_RC EXECUTIVE SUMMARY END JULY 2009._Proposed Overall Monthly Cost Report - End March 2010" xfId="7101"/>
    <cellStyle name="R_06 11 08 PRESSURE PARTS FINAL_Dispute Register Master_RC EXECUTIVE SUMMARY END JULY 2009._Quality_October 2009" xfId="7102"/>
    <cellStyle name="R_06 11 08 PRESSURE PARTS FINAL_Dispute Register Master_RC EXECUTIVE SUMMARY END JULY 2009._Reg&amp;Legal_ASGISA_CSR_Stakemngt" xfId="7103"/>
    <cellStyle name="R_06 11 08 PRESSURE PARTS FINAL_Dispute Register Master_RC EXECUTIVE SUMMARY END SEP 2009." xfId="7104"/>
    <cellStyle name="R_06 11 08 PRESSURE PARTS FINAL_High Level Projection - February 2011" xfId="7105"/>
    <cellStyle name="R_06 11 08 PRESSURE PARTS FINAL_June 09 r2" xfId="7106"/>
    <cellStyle name="R_06 11 08 PRESSURE PARTS FINAL_June 09 r2_Cost Forecast_April _2 (version 1)" xfId="7107"/>
    <cellStyle name="R_06 11 08 PRESSURE PARTS FINAL_June 09 r2_Cost Forecast_March " xfId="7108"/>
    <cellStyle name="R_06 11 08 PRESSURE PARTS FINAL_June 09 r2_PC Master Report" xfId="7109"/>
    <cellStyle name="R_06 11 08 PRESSURE PARTS FINAL_June 09 r2_Proposed Overall Monthly Cost Report - End March 2010" xfId="7110"/>
    <cellStyle name="R_06 11 08 PRESSURE PARTS FINAL_ncw20090925 Extn Komati Time &amp; Cost" xfId="7111"/>
    <cellStyle name="R_06 11 08 PRESSURE PARTS FINAL_October Claims Report (downloaded_06112009)" xfId="7112"/>
    <cellStyle name="R_06 11 08 PRESSURE PARTS FINAL_October Claims Report (downloaded_06112009)_20101018_Challenge Session Revisions FINAL" xfId="7113"/>
    <cellStyle name="R_06 11 08 PRESSURE PARTS FINAL_October Claims Report (downloaded_06112009)_Medupi_January Project Assurance Report Rev1" xfId="7114"/>
    <cellStyle name="R_06 11 08 PRESSURE PARTS FINAL_P02_Boiler Package_Contract Control Logs May 2009(1)" xfId="7115"/>
    <cellStyle name="R_06 11 08 PRESSURE PARTS FINAL_P02_Boiler Package_Contract Control Logs May 2009(1)_Cost Forecast_April _2 (version 1)" xfId="7116"/>
    <cellStyle name="R_06 11 08 PRESSURE PARTS FINAL_P02_Boiler Package_Contract Control Logs May 2009(1)_Cost Forecast_March " xfId="7117"/>
    <cellStyle name="R_06 11 08 PRESSURE PARTS FINAL_P02_Boiler Package_Contract Control Logs May 2009(1)_PC Master Report" xfId="7118"/>
    <cellStyle name="R_06 11 08 PRESSURE PARTS FINAL_P02_Boiler Package_Contract Control Logs May 2009(1)_Proposed Overall Monthly Cost Report - End March 2010" xfId="7119"/>
    <cellStyle name="R_06 11 08 PRESSURE PARTS FINAL_P03_Turbine_Mayl_09_User_Contract_Logs rev 2" xfId="7120"/>
    <cellStyle name="R_06 11 08 PRESSURE PARTS FINAL_P03_Turbine_Mayl_09_User_Contract_Logs rev 2_Cost Forecast_April _2 (version 1)" xfId="7121"/>
    <cellStyle name="R_06 11 08 PRESSURE PARTS FINAL_P03_Turbine_Mayl_09_User_Contract_Logs rev 2_Cost Forecast_March " xfId="7122"/>
    <cellStyle name="R_06 11 08 PRESSURE PARTS FINAL_P03_Turbine_Mayl_09_User_Contract_Logs rev 2_PC Master Report" xfId="7123"/>
    <cellStyle name="R_06 11 08 PRESSURE PARTS FINAL_P03_Turbine_Mayl_09_User_Contract_Logs rev 2_Proposed Overall Monthly Cost Report - End March 2010" xfId="7124"/>
    <cellStyle name="R_06 11 08 PRESSURE PARTS FINAL_P04_LP_Services_26_October_09_Rev1_Master(Draft)" xfId="7125"/>
    <cellStyle name="R_06 11 08 PRESSURE PARTS FINAL_P06_Water_Treatment_28_May_09_Rev0_Master(Draft)" xfId="7126"/>
    <cellStyle name="R_06 11 08 PRESSURE PARTS FINAL_P06_Water_Treatment_28_May_09_Rev0_Master(Draft)_Cost Forecast_April _2 (version 1)" xfId="7127"/>
    <cellStyle name="R_06 11 08 PRESSURE PARTS FINAL_P06_Water_Treatment_28_May_09_Rev0_Master(Draft)_Cost Forecast_March " xfId="7128"/>
    <cellStyle name="R_06 11 08 PRESSURE PARTS FINAL_P06_Water_Treatment_28_May_09_Rev0_Master(Draft)_PC Master Report" xfId="7129"/>
    <cellStyle name="R_06 11 08 PRESSURE PARTS FINAL_P06_Water_Treatment_28_May_09_Rev0_Master(Draft)_Proposed Overall Monthly Cost Report - End March 2010" xfId="7130"/>
    <cellStyle name="R_06 11 08 PRESSURE PARTS FINAL_P06_Water_Treatment_29_June_09_Rev0_Master(Draft)" xfId="7131"/>
    <cellStyle name="R_06 11 08 PRESSURE PARTS FINAL_P06_Water_Treatment_29_June_09_Rev0_Master(Draft)_Cost Forecast_April _2 (version 1)" xfId="7132"/>
    <cellStyle name="R_06 11 08 PRESSURE PARTS FINAL_P06_Water_Treatment_29_June_09_Rev0_Master(Draft)_Cost Forecast_March " xfId="7133"/>
    <cellStyle name="R_06 11 08 PRESSURE PARTS FINAL_P06_Water_Treatment_29_June_09_Rev0_Master(Draft)_PC Master Report" xfId="7134"/>
    <cellStyle name="R_06 11 08 PRESSURE PARTS FINAL_P06_Water_Treatment_29_June_09_Rev0_Master(Draft)_Proposed Overall Monthly Cost Report - End March 2010" xfId="7135"/>
    <cellStyle name="R_06 11 08 PRESSURE PARTS FINAL_P08_Main Civil May 09 r2" xfId="7136"/>
    <cellStyle name="R_06 11 08 PRESSURE PARTS FINAL_P08_Main Civil May 09 r2_Cost Forecast_April _2 (version 1)" xfId="7137"/>
    <cellStyle name="R_06 11 08 PRESSURE PARTS FINAL_P08_Main Civil May 09 r2_Cost Forecast_March " xfId="7138"/>
    <cellStyle name="R_06 11 08 PRESSURE PARTS FINAL_P08_Main Civil May 09 r2_PC Master Report" xfId="7139"/>
    <cellStyle name="R_06 11 08 PRESSURE PARTS FINAL_P08_Main Civil May 09 r2_Proposed Overall Monthly Cost Report - End March 2010" xfId="7140"/>
    <cellStyle name="R_06 11 08 PRESSURE PARTS FINAL_P10_Enabling_Civils_02_June_09_Rev1" xfId="7141"/>
    <cellStyle name="R_06 11 08 PRESSURE PARTS FINAL_P10_Enabling_Civils_02_June_09_Rev1_Cost Forecast_April _2 (version 1)" xfId="7142"/>
    <cellStyle name="R_06 11 08 PRESSURE PARTS FINAL_P10_Enabling_Civils_02_June_09_Rev1_Cost Forecast_March " xfId="7143"/>
    <cellStyle name="R_06 11 08 PRESSURE PARTS FINAL_P10_Enabling_Civils_02_June_09_Rev1_PC Master Report" xfId="7144"/>
    <cellStyle name="R_06 11 08 PRESSURE PARTS FINAL_P10_Enabling_Civils_02_June_09_Rev1_Proposed Overall Monthly Cost Report - End March 2010" xfId="7145"/>
    <cellStyle name="R_06 11 08 PRESSURE PARTS FINAL_P10_Enabling_Civils_02_May_09_final" xfId="7146"/>
    <cellStyle name="R_06 11 08 PRESSURE PARTS FINAL_P10_Enabling_Civils_02_May_09_final_Cost Forecast_April _2 (version 1)" xfId="7147"/>
    <cellStyle name="R_06 11 08 PRESSURE PARTS FINAL_P10_Enabling_Civils_02_May_09_final_Cost Forecast_March " xfId="7148"/>
    <cellStyle name="R_06 11 08 PRESSURE PARTS FINAL_P10_Enabling_Civils_02_May_09_final_PC Master Report" xfId="7149"/>
    <cellStyle name="R_06 11 08 PRESSURE PARTS FINAL_P10_Enabling_Civils_02_May_09_final_Proposed Overall Monthly Cost Report - End March 2010" xfId="7150"/>
    <cellStyle name="R_06 11 08 PRESSURE PARTS FINAL_PC Master Report" xfId="7151"/>
    <cellStyle name="R_06 11 08 PRESSURE PARTS FINAL_PC Master Report Feb09 Rev1 HL (version 1)" xfId="7152"/>
    <cellStyle name="R_06 11 08 PRESSURE PARTS FINAL_Proposal Register" xfId="7153"/>
    <cellStyle name="R_06 11 08 PRESSURE PARTS FINAL_Proposal Register_Commited cost - January  2010" xfId="7154"/>
    <cellStyle name="R_06 11 08 PRESSURE PARTS FINAL_Proposal Register_Copy of MEDUPI Claim Register- (M-Drive)" xfId="7155"/>
    <cellStyle name="R_06 11 08 PRESSURE PARTS FINAL_Proposal Register_Copy of MEDUPI Claim Register- (M-Drive)_20101018_Challenge Session Revisions FINAL" xfId="7156"/>
    <cellStyle name="R_06 11 08 PRESSURE PARTS FINAL_Proposal Register_Cost Forecast_April _2 (version 1)" xfId="7157"/>
    <cellStyle name="R_06 11 08 PRESSURE PARTS FINAL_Proposal Register_Cost Forecast_March " xfId="7158"/>
    <cellStyle name="R_06 11 08 PRESSURE PARTS FINAL_Proposal Register_June 09 r2" xfId="7159"/>
    <cellStyle name="R_06 11 08 PRESSURE PARTS FINAL_Proposal Register_June 09 r2_Cost Forecast_April _2 (version 1)" xfId="7160"/>
    <cellStyle name="R_06 11 08 PRESSURE PARTS FINAL_Proposal Register_June 09 r2_Cost Forecast_March " xfId="7161"/>
    <cellStyle name="R_06 11 08 PRESSURE PARTS FINAL_Proposal Register_June 09 r2_PC Master Report" xfId="7162"/>
    <cellStyle name="R_06 11 08 PRESSURE PARTS FINAL_Proposal Register_June 09 r2_Proposed Overall Monthly Cost Report - End March 2010" xfId="7163"/>
    <cellStyle name="R_06 11 08 PRESSURE PARTS FINAL_Proposal Register_October Claims Report (downloaded_06112009)" xfId="7164"/>
    <cellStyle name="R_06 11 08 PRESSURE PARTS FINAL_Proposal Register_October Claims Report (downloaded_06112009)_20101018_Challenge Session Revisions FINAL" xfId="7165"/>
    <cellStyle name="R_06 11 08 PRESSURE PARTS FINAL_Proposal Register_October Claims Report (downloaded_06112009)_Medupi_January Project Assurance Report Rev1" xfId="7166"/>
    <cellStyle name="R_06 11 08 PRESSURE PARTS FINAL_Proposal Register_P10_Enabling_Civils_02_June_09_Rev1" xfId="7167"/>
    <cellStyle name="R_06 11 08 PRESSURE PARTS FINAL_Proposal Register_P10_Enabling_Civils_02_June_09_Rev1_Cost Forecast_April _2 (version 1)" xfId="7168"/>
    <cellStyle name="R_06 11 08 PRESSURE PARTS FINAL_Proposal Register_P10_Enabling_Civils_02_June_09_Rev1_Cost Forecast_March " xfId="7169"/>
    <cellStyle name="R_06 11 08 PRESSURE PARTS FINAL_Proposal Register_P10_Enabling_Civils_02_June_09_Rev1_PC Master Report" xfId="7170"/>
    <cellStyle name="R_06 11 08 PRESSURE PARTS FINAL_Proposal Register_P10_Enabling_Civils_02_June_09_Rev1_Proposed Overall Monthly Cost Report - End March 2010" xfId="7171"/>
    <cellStyle name="R_06 11 08 PRESSURE PARTS FINAL_Proposal Register_P10_Enabling_Civils_02_May_09_final" xfId="7172"/>
    <cellStyle name="R_06 11 08 PRESSURE PARTS FINAL_Proposal Register_P10_Enabling_Civils_02_May_09_final_Cost Forecast_April _2 (version 1)" xfId="7173"/>
    <cellStyle name="R_06 11 08 PRESSURE PARTS FINAL_Proposal Register_P10_Enabling_Civils_02_May_09_final_Cost Forecast_March " xfId="7174"/>
    <cellStyle name="R_06 11 08 PRESSURE PARTS FINAL_Proposal Register_P10_Enabling_Civils_02_May_09_final_PC Master Report" xfId="7175"/>
    <cellStyle name="R_06 11 08 PRESSURE PARTS FINAL_Proposal Register_P10_Enabling_Civils_02_May_09_final_Proposed Overall Monthly Cost Report - End March 2010" xfId="7176"/>
    <cellStyle name="R_06 11 08 PRESSURE PARTS FINAL_Proposal Register_PC Master Report" xfId="7177"/>
    <cellStyle name="R_06 11 08 PRESSURE PARTS FINAL_Proposal Register_PC Master Report Feb09 Rev1 HL (version 1)" xfId="7178"/>
    <cellStyle name="R_06 11 08 PRESSURE PARTS FINAL_Proposal Register_Proposed Overall Monthly Cost Report - End March 2010" xfId="7179"/>
    <cellStyle name="R_06 11 08 PRESSURE PARTS FINAL_Proposal Register_RC EXECUTIVE SUMMARY END Jan 2010. (version 2)" xfId="7180"/>
    <cellStyle name="R_06 11 08 PRESSURE PARTS FINAL_Proposal Register_RC EXECUTIVE SUMMARY END JULY 2009." xfId="7181"/>
    <cellStyle name="R_06 11 08 PRESSURE PARTS FINAL_Proposal Register_RC EXECUTIVE SUMMARY END JULY 2009._1" xfId="7182"/>
    <cellStyle name="R_06 11 08 PRESSURE PARTS FINAL_Proposal Register_RC EXECUTIVE SUMMARY END JULY 2009._1_Cost Forecast_April _2 (version 1)" xfId="7183"/>
    <cellStyle name="R_06 11 08 PRESSURE PARTS FINAL_Proposal Register_RC EXECUTIVE SUMMARY END JULY 2009._1_Cost Forecast_March " xfId="7184"/>
    <cellStyle name="R_06 11 08 PRESSURE PARTS FINAL_Proposal Register_RC EXECUTIVE SUMMARY END JULY 2009._1_Cost Reduction_Contracts Overview Slide_Oct 2009 v2" xfId="7185"/>
    <cellStyle name="R_06 11 08 PRESSURE PARTS FINAL_Proposal Register_RC EXECUTIVE SUMMARY END JULY 2009._1_Proposed Overall Monthly Cost Report - End March 2010" xfId="7186"/>
    <cellStyle name="R_06 11 08 PRESSURE PARTS FINAL_Proposal Register_RC EXECUTIVE SUMMARY END JULY 2009._1_Quality_October 2009" xfId="7187"/>
    <cellStyle name="R_06 11 08 PRESSURE PARTS FINAL_Proposal Register_RC EXECUTIVE SUMMARY END JULY 2009._1_Reg&amp;Legal_ASGISA_CSR_Stakemngt" xfId="7188"/>
    <cellStyle name="R_06 11 08 PRESSURE PARTS FINAL_Proposal Register_RC EXECUTIVE SUMMARY END JULY 2009._Cost Forecast_April _2 (version 1)" xfId="7189"/>
    <cellStyle name="R_06 11 08 PRESSURE PARTS FINAL_Proposal Register_RC EXECUTIVE SUMMARY END JULY 2009._Cost Forecast_March " xfId="7190"/>
    <cellStyle name="R_06 11 08 PRESSURE PARTS FINAL_Proposal Register_RC EXECUTIVE SUMMARY END JULY 2009._Cost Reduction_Contracts Overview Slide_Oct 2009 v2" xfId="7191"/>
    <cellStyle name="R_06 11 08 PRESSURE PARTS FINAL_Proposal Register_RC EXECUTIVE SUMMARY END JULY 2009._PC Master Report" xfId="7192"/>
    <cellStyle name="R_06 11 08 PRESSURE PARTS FINAL_Proposal Register_RC EXECUTIVE SUMMARY END JULY 2009._Proposed Overall Monthly Cost Report - End March 2010" xfId="7193"/>
    <cellStyle name="R_06 11 08 PRESSURE PARTS FINAL_Proposal Register_RC EXECUTIVE SUMMARY END JULY 2009._Quality_October 2009" xfId="7194"/>
    <cellStyle name="R_06 11 08 PRESSURE PARTS FINAL_Proposal Register_RC EXECUTIVE SUMMARY END JULY 2009._Reg&amp;Legal_ASGISA_CSR_Stakemngt" xfId="7195"/>
    <cellStyle name="R_06 11 08 PRESSURE PARTS FINAL_Proposal Register_RC EXECUTIVE SUMMARY END SEP 2009." xfId="7196"/>
    <cellStyle name="R_06 11 08 PRESSURE PARTS FINAL_Proposed Overall Monthly Cost Report - End March 2010" xfId="7197"/>
    <cellStyle name="R_06 11 08 PRESSURE PARTS FINAL_RC EXECUTIVE SUMMARY END Jan 2010. (version 2)" xfId="7198"/>
    <cellStyle name="R_06 11 08 PRESSURE PARTS FINAL_RC EXECUTIVE SUMMARY END JULY 2009." xfId="7199"/>
    <cellStyle name="R_06 11 08 PRESSURE PARTS FINAL_RC EXECUTIVE SUMMARY END JULY 2009._1" xfId="7200"/>
    <cellStyle name="R_06 11 08 PRESSURE PARTS FINAL_RC EXECUTIVE SUMMARY END JULY 2009._1_Cost Forecast_April _2 (version 1)" xfId="7201"/>
    <cellStyle name="R_06 11 08 PRESSURE PARTS FINAL_RC EXECUTIVE SUMMARY END JULY 2009._1_Cost Forecast_March " xfId="7202"/>
    <cellStyle name="R_06 11 08 PRESSURE PARTS FINAL_RC EXECUTIVE SUMMARY END JULY 2009._1_Cost Reduction_Contracts Overview Slide_Oct 2009 v2" xfId="7203"/>
    <cellStyle name="R_06 11 08 PRESSURE PARTS FINAL_RC EXECUTIVE SUMMARY END JULY 2009._1_Proposed Overall Monthly Cost Report - End March 2010" xfId="7204"/>
    <cellStyle name="R_06 11 08 PRESSURE PARTS FINAL_RC EXECUTIVE SUMMARY END JULY 2009._1_Quality_October 2009" xfId="7205"/>
    <cellStyle name="R_06 11 08 PRESSURE PARTS FINAL_RC EXECUTIVE SUMMARY END JULY 2009._1_Reg&amp;Legal_ASGISA_CSR_Stakemngt" xfId="7206"/>
    <cellStyle name="R_06 11 08 PRESSURE PARTS FINAL_RC EXECUTIVE SUMMARY END JULY 2009._Cost Forecast_April _2 (version 1)" xfId="7207"/>
    <cellStyle name="R_06 11 08 PRESSURE PARTS FINAL_RC EXECUTIVE SUMMARY END JULY 2009._Cost Forecast_March " xfId="7208"/>
    <cellStyle name="R_06 11 08 PRESSURE PARTS FINAL_RC EXECUTIVE SUMMARY END JULY 2009._Cost Reduction_Contracts Overview Slide_Oct 2009 v2" xfId="7209"/>
    <cellStyle name="R_06 11 08 PRESSURE PARTS FINAL_RC EXECUTIVE SUMMARY END JULY 2009._PC Master Report" xfId="7210"/>
    <cellStyle name="R_06 11 08 PRESSURE PARTS FINAL_RC EXECUTIVE SUMMARY END JULY 2009._Proposed Overall Monthly Cost Report - End March 2010" xfId="7211"/>
    <cellStyle name="R_06 11 08 PRESSURE PARTS FINAL_RC EXECUTIVE SUMMARY END JULY 2009._Quality_October 2009" xfId="7212"/>
    <cellStyle name="R_06 11 08 PRESSURE PARTS FINAL_RC EXECUTIVE SUMMARY END JULY 2009._Reg&amp;Legal_ASGISA_CSR_Stakemngt" xfId="7213"/>
    <cellStyle name="R_06 11 08 PRESSURE PARTS FINAL_RC EXECUTIVE SUMMARY END SEP 2009." xfId="7214"/>
    <cellStyle name="R_06 11 08 PRESSURE PARTS FINAL_Risk Register Master" xfId="7215"/>
    <cellStyle name="R_06 11 08 PRESSURE PARTS FINAL_Risk Register Master_Commited cost - January  2010" xfId="7216"/>
    <cellStyle name="R_06 11 08 PRESSURE PARTS FINAL_Risk Register Master_Copy of MEDUPI Claim Register- (M-Drive)" xfId="7217"/>
    <cellStyle name="R_06 11 08 PRESSURE PARTS FINAL_Risk Register Master_Copy of MEDUPI Claim Register- (M-Drive)_20101018_Challenge Session Revisions FINAL" xfId="7218"/>
    <cellStyle name="R_06 11 08 PRESSURE PARTS FINAL_Risk Register Master_Cost Forecast_April _2 (version 1)" xfId="7219"/>
    <cellStyle name="R_06 11 08 PRESSURE PARTS FINAL_Risk Register Master_Cost Forecast_March " xfId="7220"/>
    <cellStyle name="R_06 11 08 PRESSURE PARTS FINAL_Risk Register Master_June 09 r2" xfId="7221"/>
    <cellStyle name="R_06 11 08 PRESSURE PARTS FINAL_Risk Register Master_June 09 r2_Cost Forecast_March " xfId="7222"/>
    <cellStyle name="R_06 11 08 PRESSURE PARTS FINAL_Risk Register Master_June 09 r2_PC Master Report" xfId="7223"/>
    <cellStyle name="R_06 11 08 PRESSURE PARTS FINAL_Risk Register Master_June 09 r2_Proposed Overall Monthly Cost Report - End March 2010" xfId="7224"/>
    <cellStyle name="R_06 11 08 PRESSURE PARTS FINAL_Risk Register Master_October Claims Report (downloaded_06112009)" xfId="7225"/>
    <cellStyle name="R_06 11 08 PRESSURE PARTS FINAL_Risk Register Master_October Claims Report (downloaded_06112009)_20101018_Challenge Session Revisions FINAL" xfId="7226"/>
    <cellStyle name="R_06 11 08 PRESSURE PARTS FINAL_Risk Register Master_October Claims Report (downloaded_06112009)_Medupi_January Project Assurance Report Rev1" xfId="7227"/>
    <cellStyle name="R_06 11 08 PRESSURE PARTS FINAL_Risk Register Master_P10_Enabling_Civils_02_June_09_Rev1" xfId="7228"/>
    <cellStyle name="R_06 11 08 PRESSURE PARTS FINAL_Risk Register Master_P10_Enabling_Civils_02_June_09_Rev1_Cost Forecast_March " xfId="7229"/>
    <cellStyle name="R_06 11 08 PRESSURE PARTS FINAL_Risk Register Master_P10_Enabling_Civils_02_June_09_Rev1_PC Master Report" xfId="7230"/>
    <cellStyle name="R_06 11 08 PRESSURE PARTS FINAL_Risk Register Master_P10_Enabling_Civils_02_June_09_Rev1_Proposed Overall Monthly Cost Report - End March 2010" xfId="7231"/>
    <cellStyle name="R_06 11 08 PRESSURE PARTS FINAL_Risk Register Master_P10_Enabling_Civils_02_May_09_final" xfId="7232"/>
    <cellStyle name="R_06 11 08 PRESSURE PARTS FINAL_Risk Register Master_P10_Enabling_Civils_02_May_09_final_Cost Forecast_March " xfId="7233"/>
    <cellStyle name="R_06 11 08 PRESSURE PARTS FINAL_Risk Register Master_P10_Enabling_Civils_02_May_09_final_PC Master Report" xfId="7234"/>
    <cellStyle name="R_06 11 08 PRESSURE PARTS FINAL_Risk Register Master_P10_Enabling_Civils_02_May_09_final_Proposed Overall Monthly Cost Report - End March 2010" xfId="7235"/>
    <cellStyle name="R_06 11 08 PRESSURE PARTS FINAL_Risk Register Master_PC Master Report" xfId="7236"/>
    <cellStyle name="R_06 11 08 PRESSURE PARTS FINAL_Risk Register Master_PC Master Report Feb09 Rev1 HL (version 1)" xfId="7237"/>
    <cellStyle name="R_06 11 08 PRESSURE PARTS FINAL_Risk Register Master_Proposed Overall Monthly Cost Report - End March 2010" xfId="7238"/>
    <cellStyle name="R_06 11 08 PRESSURE PARTS FINAL_Risk Register Master_RC EXECUTIVE SUMMARY END Jan 2010. (version 2)" xfId="7239"/>
    <cellStyle name="R_06 11 08 PRESSURE PARTS FINAL_Risk Register Master_RC EXECUTIVE SUMMARY END JULY 2009." xfId="7240"/>
    <cellStyle name="R_06 11 08 PRESSURE PARTS FINAL_Risk Register Master_RC EXECUTIVE SUMMARY END JULY 2009._1" xfId="7241"/>
    <cellStyle name="R_06 11 08 PRESSURE PARTS FINAL_Risk Register Master_RC EXECUTIVE SUMMARY END JULY 2009._1_Cost Forecast_March " xfId="7242"/>
    <cellStyle name="R_06 11 08 PRESSURE PARTS FINAL_Risk Register Master_RC EXECUTIVE SUMMARY END JULY 2009._1_Cost Reduction_Contracts Overview Slide_Oct 2009 v2" xfId="7243"/>
    <cellStyle name="R_06 11 08 PRESSURE PARTS FINAL_Risk Register Master_RC EXECUTIVE SUMMARY END JULY 2009._1_Proposed Overall Monthly Cost Report - End March 2010" xfId="7244"/>
    <cellStyle name="R_06 11 08 PRESSURE PARTS FINAL_Risk Register Master_RC EXECUTIVE SUMMARY END JULY 2009._1_Quality_October 2009" xfId="7245"/>
    <cellStyle name="R_06 11 08 PRESSURE PARTS FINAL_Risk Register Master_RC EXECUTIVE SUMMARY END JULY 2009._1_Reg&amp;Legal_ASGISA_CSR_Stakemngt" xfId="7246"/>
    <cellStyle name="R_06 11 08 PRESSURE PARTS FINAL_Risk Register Master_RC EXECUTIVE SUMMARY END JULY 2009._Cost Forecast_March " xfId="7247"/>
    <cellStyle name="R_06 11 08 PRESSURE PARTS FINAL_Risk Register Master_RC EXECUTIVE SUMMARY END JULY 2009._Cost Reduction_Contracts Overview Slide_Oct 2009 v2" xfId="7248"/>
    <cellStyle name="R_06 11 08 PRESSURE PARTS FINAL_Risk Register Master_RC EXECUTIVE SUMMARY END JULY 2009._PC Master Report" xfId="7249"/>
    <cellStyle name="R_06 11 08 PRESSURE PARTS FINAL_Risk Register Master_RC EXECUTIVE SUMMARY END JULY 2009._Proposed Overall Monthly Cost Report - End March 2010" xfId="7250"/>
    <cellStyle name="R_06 11 08 PRESSURE PARTS FINAL_Risk Register Master_RC EXECUTIVE SUMMARY END JULY 2009._Quality_October 2009" xfId="7251"/>
    <cellStyle name="R_06 11 08 PRESSURE PARTS FINAL_Risk Register Master_RC EXECUTIVE SUMMARY END JULY 2009._Reg&amp;Legal_ASGISA_CSR_Stakemngt" xfId="7252"/>
    <cellStyle name="R_06 11 08 PRESSURE PARTS FINAL_Risk Register Master_RC EXECUTIVE SUMMARY END SEP 2009." xfId="7253"/>
    <cellStyle name="R_06 11 08 PRESSURE PARTS FINAL_Trend Register Master" xfId="7254"/>
    <cellStyle name="R_06 11 08 PRESSURE PARTS FINAL_Trend Register Master_Commited cost - January  2010" xfId="7255"/>
    <cellStyle name="R_06 11 08 PRESSURE PARTS FINAL_Trend Register Master_Copy of MEDUPI Claim Register- (M-Drive)" xfId="7256"/>
    <cellStyle name="R_06 11 08 PRESSURE PARTS FINAL_Trend Register Master_Copy of MEDUPI Claim Register- (M-Drive)_20101018_Challenge Session Revisions FINAL" xfId="7257"/>
    <cellStyle name="R_06 11 08 PRESSURE PARTS FINAL_Trend Register Master_Cost Forecast_March " xfId="7258"/>
    <cellStyle name="R_06 11 08 PRESSURE PARTS FINAL_Trend Register Master_June 09 r2" xfId="7259"/>
    <cellStyle name="R_06 11 08 PRESSURE PARTS FINAL_Trend Register Master_June 09 r2_Cost Forecast_March " xfId="7260"/>
    <cellStyle name="R_06 11 08 PRESSURE PARTS FINAL_Trend Register Master_June 09 r2_PC Master Report" xfId="7261"/>
    <cellStyle name="R_06 11 08 PRESSURE PARTS FINAL_Trend Register Master_June 09 r2_Proposed Overall Monthly Cost Report - End March 2010" xfId="7262"/>
    <cellStyle name="R_06 11 08 PRESSURE PARTS FINAL_Trend Register Master_October Claims Report (downloaded_06112009)" xfId="7263"/>
    <cellStyle name="R_06 11 08 PRESSURE PARTS FINAL_Trend Register Master_October Claims Report (downloaded_06112009)_20101018_Challenge Session Revisions FINAL" xfId="7264"/>
    <cellStyle name="R_06 11 08 PRESSURE PARTS FINAL_Trend Register Master_October Claims Report (downloaded_06112009)_Medupi_January Project Assurance Report Rev1" xfId="7265"/>
    <cellStyle name="R_06 11 08 PRESSURE PARTS FINAL_Trend Register Master_P10_Enabling_Civils_02_June_09_Rev1" xfId="7266"/>
    <cellStyle name="R_06 11 08 PRESSURE PARTS FINAL_Trend Register Master_P10_Enabling_Civils_02_June_09_Rev1_Cost Forecast_March " xfId="7267"/>
    <cellStyle name="R_06 11 08 PRESSURE PARTS FINAL_Trend Register Master_P10_Enabling_Civils_02_June_09_Rev1_PC Master Report" xfId="7268"/>
    <cellStyle name="R_06 11 08 PRESSURE PARTS FINAL_Trend Register Master_P10_Enabling_Civils_02_June_09_Rev1_Proposed Overall Monthly Cost Report - End March 2010" xfId="7269"/>
    <cellStyle name="R_06 11 08 PRESSURE PARTS FINAL_Trend Register Master_P10_Enabling_Civils_02_May_09_final" xfId="7270"/>
    <cellStyle name="R_06 11 08 PRESSURE PARTS FINAL_Trend Register Master_P10_Enabling_Civils_02_May_09_final_Cost Forecast_March " xfId="7271"/>
    <cellStyle name="R_06 11 08 PRESSURE PARTS FINAL_Trend Register Master_P10_Enabling_Civils_02_May_09_final_PC Master Report" xfId="7272"/>
    <cellStyle name="R_06 11 08 PRESSURE PARTS FINAL_Trend Register Master_P10_Enabling_Civils_02_May_09_final_Proposed Overall Monthly Cost Report - End March 2010" xfId="7273"/>
    <cellStyle name="R_06 11 08 PRESSURE PARTS FINAL_Trend Register Master_PC Master Report" xfId="7274"/>
    <cellStyle name="R_06 11 08 PRESSURE PARTS FINAL_Trend Register Master_PC Master Report Feb09 Rev1 HL (version 1)" xfId="7275"/>
    <cellStyle name="R_06 11 08 PRESSURE PARTS FINAL_Trend Register Master_Proposed Overall Monthly Cost Report - End March 2010" xfId="7276"/>
    <cellStyle name="R_06 11 08 PRESSURE PARTS FINAL_Trend Register Master_RC EXECUTIVE SUMMARY END Jan 2010. (version 2)" xfId="7277"/>
    <cellStyle name="R_06 11 08 PRESSURE PARTS FINAL_Trend Register Master_RC EXECUTIVE SUMMARY END JULY 2009." xfId="7278"/>
    <cellStyle name="R_06 11 08 PRESSURE PARTS FINAL_Trend Register Master_RC EXECUTIVE SUMMARY END JULY 2009._1" xfId="7279"/>
    <cellStyle name="R_06 11 08 PRESSURE PARTS FINAL_Trend Register Master_RC EXECUTIVE SUMMARY END JULY 2009._1_Cost Forecast_March " xfId="7280"/>
    <cellStyle name="R_06 11 08 PRESSURE PARTS FINAL_Trend Register Master_RC EXECUTIVE SUMMARY END JULY 2009._1_Cost Reduction_Contracts Overview Slide_Oct 2009 v2" xfId="7281"/>
    <cellStyle name="R_06 11 08 PRESSURE PARTS FINAL_Trend Register Master_RC EXECUTIVE SUMMARY END JULY 2009._1_Proposed Overall Monthly Cost Report - End March 2010" xfId="7282"/>
    <cellStyle name="R_06 11 08 PRESSURE PARTS FINAL_Trend Register Master_RC EXECUTIVE SUMMARY END JULY 2009._1_Quality_October 2009" xfId="7283"/>
    <cellStyle name="R_06 11 08 PRESSURE PARTS FINAL_Trend Register Master_RC EXECUTIVE SUMMARY END JULY 2009._1_Reg&amp;Legal_ASGISA_CSR_Stakemngt" xfId="7284"/>
    <cellStyle name="R_06 11 08 PRESSURE PARTS FINAL_Trend Register Master_RC EXECUTIVE SUMMARY END JULY 2009._Cost Forecast_March " xfId="7285"/>
    <cellStyle name="R_06 11 08 PRESSURE PARTS FINAL_Trend Register Master_RC EXECUTIVE SUMMARY END JULY 2009._Cost Reduction_Contracts Overview Slide_Oct 2009 v2" xfId="7286"/>
    <cellStyle name="R_06 11 08 PRESSURE PARTS FINAL_Trend Register Master_RC EXECUTIVE SUMMARY END JULY 2009._PC Master Report" xfId="7287"/>
    <cellStyle name="R_06 11 08 PRESSURE PARTS FINAL_Trend Register Master_RC EXECUTIVE SUMMARY END JULY 2009._Proposed Overall Monthly Cost Report - End March 2010" xfId="7288"/>
    <cellStyle name="R_06 11 08 PRESSURE PARTS FINAL_Trend Register Master_RC EXECUTIVE SUMMARY END JULY 2009._Quality_October 2009" xfId="7289"/>
    <cellStyle name="R_06 11 08 PRESSURE PARTS FINAL_Trend Register Master_RC EXECUTIVE SUMMARY END JULY 2009._Reg&amp;Legal_ASGISA_CSR_Stakemngt" xfId="7290"/>
    <cellStyle name="R_06 11 08 PRESSURE PARTS FINAL_Trend Register Master_RC EXECUTIVE SUMMARY END SEP 2009." xfId="7291"/>
    <cellStyle name="R_06 11 08 PRESSURE PARTS FINAL_U1" xfId="7292"/>
    <cellStyle name="R_06 11 08 PRESSURE PARTS FINAL_U2" xfId="7293"/>
    <cellStyle name="R_06 11 08 PRESSURE PARTS FINAL_U3" xfId="7294"/>
    <cellStyle name="R_06 11 08 PRESSURE PARTS FINAL_U4" xfId="7295"/>
    <cellStyle name="R_06 11 08 PRESSURE PARTS FINAL_U5" xfId="7296"/>
    <cellStyle name="R_06 11 08 PRESSURE PARTS FINAL_U6" xfId="7297"/>
    <cellStyle name="R_061107 Calc Sheet" xfId="7298"/>
    <cellStyle name="R_061107 Calc Sheet_20080925 ice services Assessment Task order No 4" xfId="7299"/>
    <cellStyle name="R_061107 Calc Sheet_20080925 ice services Assessment Task order No 4_20110725chk1 DGR ice Timesheet data - July 2011" xfId="7300"/>
    <cellStyle name="R_061107 Calc Sheet_20090225rev &amp; 20090425 Task Order 25&amp;26 ice services assessments" xfId="7301"/>
    <cellStyle name="R_061107 Calc Sheet_20090315 CED Project support_update" xfId="7302"/>
    <cellStyle name="R_061107 Calc Sheet_20090315 CED Project support_update_20090225rev &amp; 20090425 Task Order 25&amp;26 ice services assessments" xfId="7303"/>
    <cellStyle name="R_061107 Calc Sheet_20090315 CED Project support_update_20090225rev &amp; 20090425 Task Order 25&amp;26 ice services assessments_20110725chk1 DGR ice Timesheet data - July 2011" xfId="7304"/>
    <cellStyle name="R_061107 Calc Sheet_20090315 CED Project support_update_20091025 Task Order 24 ice services assessment" xfId="7305"/>
    <cellStyle name="R_061107 Calc Sheet_20090315 CED Project support_update_20091025 Task Order 25 ice services assessment" xfId="7306"/>
    <cellStyle name="R_061107 Calc Sheet_20090315 CED Project support_update_20091025 Task Order 25&amp;26 ice services assessment" xfId="7307"/>
    <cellStyle name="R_061107 Calc Sheet_20090315 CED Project support_update_20091025 Task Order 26 ice services assessment" xfId="7308"/>
    <cellStyle name="R_061107 Calc Sheet_20090315 CED Project support_update_20091025 Task Order 28 ice services assessment Mercury SS" xfId="7309"/>
    <cellStyle name="R_061107 Calc Sheet_20090315 CED Project support_update_20091025 Task Order 29 ice services assessment" xfId="7310"/>
    <cellStyle name="R_061107 Calc Sheet_20090315 CED Project support_update_20091025 Task Order 31 ice services assessment" xfId="7311"/>
    <cellStyle name="R_061107 Calc Sheet_20090315 CED Project support_update_20091025 Task Order 33 ice services assessment" xfId="7312"/>
    <cellStyle name="R_061107 Calc Sheet_20090315 CED Project support_update_20091025 Task Order 34 ice services assessment" xfId="7313"/>
    <cellStyle name="R_061107 Calc Sheet_20090315 CED Project support_update_20091025 Task Order 35 ice services assessment" xfId="7314"/>
    <cellStyle name="R_061107 Calc Sheet_20090315 CED Project support_update_20091025 Task Order 36 ice services assessment" xfId="7315"/>
    <cellStyle name="R_061107 Calc Sheet_20090315 CED Project support_update_20091025 Task Order 37 ice services assessment" xfId="7316"/>
    <cellStyle name="R_061107 Calc Sheet_20090315 CED Project support_update_20091025 Task Order 37 Revised split ice services assessment" xfId="7317"/>
    <cellStyle name="R_061107 Calc Sheet_20090315 CED Project support_update_20091025 Task Order 39 ice services assessment" xfId="7318"/>
    <cellStyle name="R_061107 Calc Sheet_20090315 CED Project support_update_20091025 Task Order 40 ice services assessment" xfId="7319"/>
    <cellStyle name="R_061107 Calc Sheet_20090315 CED Project support_update_20091025 Task Order 41 ice services assessment &amp; invoice" xfId="7320"/>
    <cellStyle name="R_061107 Calc Sheet_20090315 CED Project support_update_20091025 Task Order 42 ice services assessment" xfId="7321"/>
    <cellStyle name="R_061107 Calc Sheet_20090315 CED Project support_update_20091025 Task Order 43 ice services assessment" xfId="7322"/>
    <cellStyle name="R_061107 Calc Sheet_20090315 CED Project support_update_20091025 Task Order 44 ice services assessment" xfId="7323"/>
    <cellStyle name="R_061107 Calc Sheet_20090315 CED Project support_update_20091025Rev Task Order 26 ice services assessment" xfId="7324"/>
    <cellStyle name="R_061107 Calc Sheet_20090315 CED Project support_update_200911 chk Task 41 Kusile Silos forecast" xfId="7325"/>
    <cellStyle name="R_061107 Calc Sheet_20090315 CED Project support_update_200911 Task Order 46 ice services Forecast" xfId="7326"/>
    <cellStyle name="R_061107 Calc Sheet_20090315 CED Project support_update_20091103 CED Project support services" xfId="7327"/>
    <cellStyle name="R_061107 Calc Sheet_20090315 CED Project support_update_20091104 CED Project support services" xfId="7328"/>
    <cellStyle name="R_061107 Calc Sheet_20090315 CED Project support_update_20091105 CED Project support services" xfId="7329"/>
    <cellStyle name="R_061107 Calc Sheet_20090315 CED Project support_update_20091125 Coal &amp; Ash Task Orders ice services invoice" xfId="7330"/>
    <cellStyle name="R_061107 Calc Sheet_20090315 CED Project support_update_20091125 Task Medupi Electrical ice services invoice" xfId="7331"/>
    <cellStyle name="R_061107 Calc Sheet_20090315 CED Project support_update_20091125 Task order 02 ice services assessment" xfId="7332"/>
    <cellStyle name="R_061107 Calc Sheet_20090315 CED Project support_update_20091125 Task Order 31 ice services assessment &amp; invoice" xfId="7333"/>
    <cellStyle name="R_061107 Calc Sheet_20090315 CED Project support_update_20091125 Task Order 32 ice services assessment" xfId="7334"/>
    <cellStyle name="R_061107 Calc Sheet_20090315 CED Project support_update_20091125 Task Order 47 ice services assessment" xfId="7335"/>
    <cellStyle name="R_061107 Calc Sheet_20090315 CED Project support_update_20091208 CED Project support services_nic003" xfId="7336"/>
    <cellStyle name="R_061107 Calc Sheet_20090315 CED Project support_update_20091211 Task 51 Forecast ice services" xfId="7337"/>
    <cellStyle name="R_061107 Calc Sheet_20090315 CED Project support_update_20091225 Task order 04 ice services assessment &amp; invoice" xfId="7338"/>
    <cellStyle name="R_061107 Calc Sheet_20090315 CED Project support_update_20091225 Task Order 20 ice services assessment &amp; invoice" xfId="7339"/>
    <cellStyle name="R_061107 Calc Sheet_20090315 CED Project support_update_20091225 Task order 46 assessment &amp; invoice" xfId="7340"/>
    <cellStyle name="R_061107 Calc Sheet_20090315 CED Project support_update_20091230rev1 CED Project support services" xfId="7341"/>
    <cellStyle name="R_061107 Calc Sheet_20090315 CED Project support_update_20100125 Coal &amp; Ash Task Orders ice services invoice" xfId="7342"/>
    <cellStyle name="R_061107 Calc Sheet_20090315 CED Project support_update_20100125 Task 51 Hrs to date ice services" xfId="7343"/>
    <cellStyle name="R_061107 Calc Sheet_20090315 CED Project support_update_20100125 Task Medupi Electrical ice services invoice" xfId="7344"/>
    <cellStyle name="R_061107 Calc Sheet_20090315 CED Project support_update_20100125 Task order 02 ice services assessment" xfId="7345"/>
    <cellStyle name="R_061107 Calc Sheet_20090315 CED Project support_update_20100125 Task Order 20 ice services assessment &amp; invoice" xfId="7346"/>
    <cellStyle name="R_061107 Calc Sheet_20090315 CED Project support_update_20100125 Task Order 45 ice services assessment" xfId="7347"/>
    <cellStyle name="R_061107 Calc Sheet_20090315 CED Project support_update_20100125 Task Order 51 ice services assessment &amp; invoice" xfId="7348"/>
    <cellStyle name="R_061107 Calc Sheet_20090315 CED Project support_update_20100225 Task order 04 ice services assessment &amp; invoice" xfId="7349"/>
    <cellStyle name="R_061107 Calc Sheet_20090315 CED Project support_update_20100304 CED Project support services" xfId="7350"/>
    <cellStyle name="R_061107 Calc Sheet_20090315 CED Project support_update_20100304rev1 CED Project support services" xfId="7351"/>
    <cellStyle name="R_061107 Calc Sheet_20090315 CED Project support_update_20100325 Task 51 Hrs to date ice services" xfId="7352"/>
    <cellStyle name="R_061107 Calc Sheet_20090315 CED Project support_update_20100325 Task Medupi Electrical ice services invoice" xfId="7353"/>
    <cellStyle name="R_061107 Calc Sheet_20090315 CED Project support_update_20100325 Task order 02 ice services assessment &amp; invoice" xfId="7354"/>
    <cellStyle name="R_061107 Calc Sheet_20090315 CED Project support_update_20100325 Task Order 20 ice services assessment &amp; invoice" xfId="7355"/>
    <cellStyle name="R_061107 Calc Sheet_20090315 CED Project support_update_20100329 Updated Task 53 Gen Transf Forecast ice services" xfId="7356"/>
    <cellStyle name="R_061107 Calc Sheet_20090315 CED Project support_update_20100425 ice services Task No 0012 FGD assessment &amp; invoice" xfId="7357"/>
    <cellStyle name="R_061107 Calc Sheet_20090315 CED Project support_update_20100425 Task 52 Cabling assessment &amp; invoice ice services" xfId="7358"/>
    <cellStyle name="R_061107 Calc Sheet_20090315 CED Project support_update_20100425 Task order 04 ice services assessment &amp; invoice" xfId="7359"/>
    <cellStyle name="R_061107 Calc Sheet_20090315 CED Project support_update_20100425 Task Order 29 ice services assessment &amp; invoice" xfId="7360"/>
    <cellStyle name="R_061107 Calc Sheet_20090315 CED Project support_update_20100425 Task Order 51 ice services assessment &amp; invoice" xfId="7361"/>
    <cellStyle name="R_061107 Calc Sheet_20090315 CED Project support_update_20100425 Task Order 55 ice services assessment &amp; invoice" xfId="7362"/>
    <cellStyle name="R_061107 Calc Sheet_20090315 CED Project support_update_20100425 Task Order 56 ice services assessment &amp; invoice" xfId="7363"/>
    <cellStyle name="R_061107 Calc Sheet_20090315 CED Project support_update_20100429 CED Project support Timesheet current" xfId="7364"/>
    <cellStyle name="R_061107 Calc Sheet_20090315 CED Project support_update_20100525 ice services Task No 0012 FGD assessment" xfId="7365"/>
    <cellStyle name="R_061107 Calc Sheet_20090315 CED Project support_update_20100525 Task order 04 ice services assessment &amp; invoice" xfId="7366"/>
    <cellStyle name="R_061107 Calc Sheet_20090315 CED Project support_update_20100613 Task Order 34 ice services assessment &amp; invoice" xfId="7367"/>
    <cellStyle name="R_061107 Calc Sheet_20090315 CED Project support_update_20100625 ice services Electrical &amp; C&amp;I assessment" xfId="7368"/>
    <cellStyle name="R_061107 Calc Sheet_20090315 CED Project support_update_20100625 ice services Task No 0012 FGD assessment" xfId="7369"/>
    <cellStyle name="R_061107 Calc Sheet_20090315 CED Project support_update_20100625 Task order 04 ice services assessment &amp; invoice" xfId="7370"/>
    <cellStyle name="R_061107 Calc Sheet_20090315 CED Project support_update_20100625 Turbine Summary weekly Timesheets" xfId="7371"/>
    <cellStyle name="R_061107 Calc Sheet_20090315 CED Project support_update_20100725 Task order 04 ice services assessment &amp; invoice" xfId="7372"/>
    <cellStyle name="R_061107 Calc Sheet_20090315 CED Project support_update_20100803 Task order 02 Turbine ice services assessment dvw" xfId="7373"/>
    <cellStyle name="R_061107 Calc Sheet_20090315 CED Project support_update_20100820 iWeNhle Consolidated Invoices" xfId="7374"/>
    <cellStyle name="R_061107 Calc Sheet_20090315 CED Project support_update_20100820 iWeNhle Consolidated Invoices_20110725chk1 DGR ice Timesheet data - July 2011" xfId="7375"/>
    <cellStyle name="R_061107 Calc Sheet_20090315 CED Project support_update_20100825 Task Order 13 ice services assessment" xfId="7376"/>
    <cellStyle name="R_061107 Calc Sheet_20090315 CED Project support_update_20100902 Task order 02 Turbine ice services Ass &amp; Inv" xfId="7377"/>
    <cellStyle name="R_061107 Calc Sheet_20090315 CED Project support_update_20100913 ice services Task No 0012 FGD assessment" xfId="7378"/>
    <cellStyle name="R_061107 Calc Sheet_20090315 CED Project support_update_20100913 Task order 04 ice services assessment &amp; invoice" xfId="7379"/>
    <cellStyle name="R_061107 Calc Sheet_20090315 CED Project support_update_20100925 ice services Medupi Electrical C&amp;I assessment" xfId="7380"/>
    <cellStyle name="R_061107 Calc Sheet_20090315 CED Project support_update_20101008 Task 53 Generation ice services assessment &amp; invoice" xfId="7381"/>
    <cellStyle name="R_061107 Calc Sheet_20090315 CED Project support_update_20101008 Task order 04 ice services assessment &amp; invoice (1)" xfId="7382"/>
    <cellStyle name="R_061107 Calc Sheet_20090315 CED Project support_update_20101011 update ice services Task No 0012 FGD assessments &amp; invoices" xfId="7383"/>
    <cellStyle name="R_061107 Calc Sheet_20090315 CED Project support_update_20101024 25Sep2010 Assess &amp; Inv Task order 02 Turbine ice services" xfId="7384"/>
    <cellStyle name="R_061107 Calc Sheet_20090315 CED Project support_update_20101025 Assessment ice services Task No 0012 FGD &amp; invoice" xfId="7385"/>
    <cellStyle name="R_061107 Calc Sheet_20090315 CED Project support_update_20101025 ice services assessment Task 52 Cabling &amp; invoice" xfId="7386"/>
    <cellStyle name="R_061107 Calc Sheet_20090315 CED Project support_update_20101025 ice services Medupi Electrical C&amp;I assessment &amp; invoice" xfId="7387"/>
    <cellStyle name="R_061107 Calc Sheet_20090315 CED Project support_update_20101025 Task Order 13 ice services assessment" xfId="7388"/>
    <cellStyle name="R_061107 Calc Sheet_20090315 CED Project support_update_20101029 Task order 04 ice services assessment &amp; invoice" xfId="7389"/>
    <cellStyle name="R_061107 Calc Sheet_20090315 CED Project support_update_20101109 Task 0064 Terr undergrd ice services" xfId="7390"/>
    <cellStyle name="R_061107 Calc Sheet_20090315 CED Project support_update_20101116 From 1550  iWeNhle Consolidated Invoices" xfId="7391"/>
    <cellStyle name="R_061107 Calc Sheet_20090315 CED Project support_update_20101116 From 1550  iWeNhle Consolidated Invoices_20110725chk1 DGR ice Timesheet data - July 2011" xfId="7392"/>
    <cellStyle name="R_061107 Calc Sheet_20090315 CED Project support_update_2010825 Assessment &amp; invoice Task 0063 BoP ice services" xfId="7393"/>
    <cellStyle name="R_061107 Calc Sheet_20090315 CED Project support_update_Agreed Final Hours" xfId="7394"/>
    <cellStyle name="R_061107 Calc Sheet_20090315 CED Project support_update_CHECK 20091116JvD Updated Kusile Coal &amp; Ash allocation of hrs" xfId="7395"/>
    <cellStyle name="R_061107 Calc Sheet_20090317 CED Project support_update" xfId="7396"/>
    <cellStyle name="R_061107 Calc Sheet_20090425 Napo CHECK Kusile task orders 25  26" xfId="7397"/>
    <cellStyle name="R_061107 Calc Sheet_20090425 Napo CHECK Kusile task orders 25  26_20110725chk1 DGR ice Timesheet data - July 2011" xfId="7398"/>
    <cellStyle name="R_061107 Calc Sheet_20090425 Task order 03 ice services assessment" xfId="7399"/>
    <cellStyle name="R_061107 Calc Sheet_20090425 Task order 04 ice services assessment" xfId="7400"/>
    <cellStyle name="R_061107 Calc Sheet_20090425 Task Order 31 ice services assessment" xfId="7401"/>
    <cellStyle name="R_061107 Calc Sheet_20090522 CED Project support services" xfId="7402"/>
    <cellStyle name="R_061107 Calc Sheet_20090522 CED Project support services_20110725chk1 DGR ice Timesheet data - July 2011" xfId="7403"/>
    <cellStyle name="R_061107 Calc Sheet_20090630 Extn Komati Time &amp; Cost" xfId="7404"/>
    <cellStyle name="R_061107 Calc Sheet_20090715 Extn Komati Time &amp; Cost" xfId="7405"/>
    <cellStyle name="R_061107 Calc Sheet_20090725 Task order 02 ice services assessment" xfId="7406"/>
    <cellStyle name="R_061107 Calc Sheet_20090725 Task order 03 ice services assessment" xfId="7407"/>
    <cellStyle name="R_061107 Calc Sheet_20090725 Task order 04 ice services assessment" xfId="7408"/>
    <cellStyle name="R_061107 Calc Sheet_20090725 Task order 08 ice services assessment" xfId="7409"/>
    <cellStyle name="R_061107 Calc Sheet_20090725 Task Order 09 ice services assessment" xfId="7410"/>
    <cellStyle name="R_061107 Calc Sheet_20090725 Task order 34 ice services assessment" xfId="7411"/>
    <cellStyle name="R_061107 Calc Sheet_20090725rev Extn Komati Time &amp; Cost" xfId="7412"/>
    <cellStyle name="R_061107 Calc Sheet_20090825rev Extn Komati Time &amp; Cost" xfId="7413"/>
    <cellStyle name="R_061107 Calc Sheet_20090907 hour alloc Status Task order Nos 35  36 Diesel Gen  UPS" xfId="7414"/>
    <cellStyle name="R_061107 Calc Sheet_20090907 hour alloc Status Task order Nos 35  36 Diesel Gen  UPS_20110725chk1 DGR ice Timesheet data - July 2011" xfId="7415"/>
    <cellStyle name="R_061107 Calc Sheet_20090908 Extn Komati Time &amp; Cost" xfId="7416"/>
    <cellStyle name="R_061107 Calc Sheet_20090925rev Extn Komati Time &amp; Cost" xfId="7417"/>
    <cellStyle name="R_061107 Calc Sheet_20090925tm Komati Hrs &amp; km ice services" xfId="7418"/>
    <cellStyle name="R_061107 Calc Sheet_20090925tm Komati Hrs &amp; km ice services_20100225rev Extn Komati Time &amp; Cost" xfId="7419"/>
    <cellStyle name="R_061107 Calc Sheet_20090925tm Komati Hrs &amp; km ice services_20100225rev1 Extn Komati Time &amp; Cost" xfId="7420"/>
    <cellStyle name="R_061107 Calc Sheet_20090925tm Komati Hrs &amp; km ice services_20100325 Extn Komati Time &amp; Cost" xfId="7421"/>
    <cellStyle name="R_061107 Calc Sheet_20090925tm Komati Hrs &amp; km ice services_20100325rev Extn Komati Time &amp; Cost" xfId="7422"/>
    <cellStyle name="R_061107 Calc Sheet_20090925tm Komati Hrs &amp; km ice services_20100325tm Extn Komati Hours &amp; km" xfId="7423"/>
    <cellStyle name="R_061107 Calc Sheet_20090925tm Komati Hrs &amp; km ice services_20100423 Extn Komati Time &amp; Cost" xfId="7424"/>
    <cellStyle name="R_061107 Calc Sheet_20090925tm Komati Hrs &amp; km ice services_20100525 Extn Komati Time &amp; Cost" xfId="7425"/>
    <cellStyle name="R_061107 Calc Sheet_20090925tm Komati Hrs &amp; km ice services_20100525cm Komati assessment Hrs &amp; km_2" xfId="7426"/>
    <cellStyle name="R_061107 Calc Sheet_20090925tm Komati Hrs &amp; km ice services_20100625 Extn Komati Time &amp; Cost" xfId="7427"/>
    <cellStyle name="R_061107 Calc Sheet_20090925tm Komati Hrs &amp; km ice services_20100625cm Komati services assessment hrs &amp; km" xfId="7428"/>
    <cellStyle name="R_061107 Calc Sheet_20090925tm Komati Hrs &amp; km ice services_20100721cm Komati Services Hours &amp; km" xfId="7429"/>
    <cellStyle name="R_061107 Calc Sheet_20090925tm Komati Hrs &amp; km ice services_20100721tm Komati Services Hours &amp; km" xfId="7430"/>
    <cellStyle name="R_061107 Calc Sheet_20090925tm Komati Hrs &amp; km ice services_20100725rev2 Extn Komati Time &amp; Cost" xfId="7431"/>
    <cellStyle name="R_061107 Calc Sheet_20090925tm Komati Hrs &amp; km ice services_20100825cm Komati Services Hours &amp; km" xfId="7432"/>
    <cellStyle name="R_061107 Calc Sheet_20090925tm Komati Hrs &amp; km ice services_20100825Rev Extn Komati Time &amp; Cost" xfId="7433"/>
    <cellStyle name="R_061107 Calc Sheet_20090925tm Komati Hrs &amp; km ice services_20100925REV Assessment 4600005911 Komati ice services" xfId="7434"/>
    <cellStyle name="R_061107 Calc Sheet_20090925tm Komati Hrs &amp; km ice services_20100925REV Assessment 4600005911 Komati ice services_20110725chk1 DGR ice Timesheet data - July 2011" xfId="7435"/>
    <cellStyle name="R_061107 Calc Sheet_20090925tm Komati Hrs &amp; km ice services_20100928 Extn Komati Time &amp; Cost" xfId="7436"/>
    <cellStyle name="R_061107 Calc Sheet_20090925tm Komati Hrs &amp; km ice services_20100929rev check ICE daily capture 2010" xfId="7437"/>
    <cellStyle name="R_061107 Calc Sheet_20090925tm Komati Hrs &amp; km ice services_20101028 ice assessment &amp; invoice Oct2010" xfId="7438"/>
    <cellStyle name="R_061107 Calc Sheet_20090925tm Komati Hrs &amp; km ice services_2010425cm Extn Komati Hours &amp; km" xfId="7439"/>
    <cellStyle name="R_061107 Calc Sheet_20090925tm Komati Hrs &amp; km ice services_2010425tm Extn Komati Hours &amp; km" xfId="7440"/>
    <cellStyle name="R_061107 Calc Sheet_20090925tm Komati Hrs &amp; km ice services_20110725chk1 DGR ice Timesheet data - July 2011" xfId="7441"/>
    <cellStyle name="R_061107 Calc Sheet_20091025 Task order 02 ice services assessment" xfId="7442"/>
    <cellStyle name="R_061107 Calc Sheet_20091025 Task order 03 ice services assessment" xfId="7443"/>
    <cellStyle name="R_061107 Calc Sheet_20091025 Task order 04 ice services assessment" xfId="7444"/>
    <cellStyle name="R_061107 Calc Sheet_20091025 Task order 08 ice services assessment" xfId="7445"/>
    <cellStyle name="R_061107 Calc Sheet_20091025 Task Order 09 ice services assessment" xfId="7446"/>
    <cellStyle name="R_061107 Calc Sheet_20091025 Task Order 12 ice services assessment" xfId="7447"/>
    <cellStyle name="R_061107 Calc Sheet_20091025 Task Order 18 ice services assessment" xfId="7448"/>
    <cellStyle name="R_061107 Calc Sheet_20091025 Task Order 20 ice services assessment" xfId="7449"/>
    <cellStyle name="R_061107 Calc Sheet_20091025 Task Order 22 ice services assessment" xfId="7450"/>
    <cellStyle name="R_061107 Calc Sheet_20091025 Task Order 24 ice services assessment" xfId="7451"/>
    <cellStyle name="R_061107 Calc Sheet_20091025 Task Order 25 ice services assessment" xfId="7452"/>
    <cellStyle name="R_061107 Calc Sheet_20091025 Task Order 25&amp;26 ice services assessment" xfId="7453"/>
    <cellStyle name="R_061107 Calc Sheet_20091025 Task Order 26 ice services assessment" xfId="7454"/>
    <cellStyle name="R_061107 Calc Sheet_20091025 Task Order 28 ice services assessment Mercury SS" xfId="7455"/>
    <cellStyle name="R_061107 Calc Sheet_20091025 Task Order 29 ice services assessment" xfId="7456"/>
    <cellStyle name="R_061107 Calc Sheet_20091025 Task Order 31 ice services assessment" xfId="7457"/>
    <cellStyle name="R_061107 Calc Sheet_20091025 Task Order 33 ice services assessment" xfId="7458"/>
    <cellStyle name="R_061107 Calc Sheet_20091025 Task Order 34 ice services assessment" xfId="7459"/>
    <cellStyle name="R_061107 Calc Sheet_20091025 Task Order 35 ice services assessment" xfId="7460"/>
    <cellStyle name="R_061107 Calc Sheet_20091025 Task Order 36 ice services assessment" xfId="7461"/>
    <cellStyle name="R_061107 Calc Sheet_20091025 Task Order 37 ice services assessment" xfId="7462"/>
    <cellStyle name="R_061107 Calc Sheet_20091025 Task Order 37 Revised split ice services assessment" xfId="7463"/>
    <cellStyle name="R_061107 Calc Sheet_20091025 Task Order 39 ice services assessment" xfId="7464"/>
    <cellStyle name="R_061107 Calc Sheet_20091025 Task Order 40 ice services assessment" xfId="7465"/>
    <cellStyle name="R_061107 Calc Sheet_20091025 Task Order 41 ice services assessment &amp; invoice" xfId="7466"/>
    <cellStyle name="R_061107 Calc Sheet_20091025 Task Order 42 ice services assessment" xfId="7467"/>
    <cellStyle name="R_061107 Calc Sheet_20091025 Task Order 43 ice services assessment" xfId="7468"/>
    <cellStyle name="R_061107 Calc Sheet_20091025 Task Order 44 ice services assessment" xfId="7469"/>
    <cellStyle name="R_061107 Calc Sheet_20091025cm Komati Hrs &amp; km ice services" xfId="7470"/>
    <cellStyle name="R_061107 Calc Sheet_20091025Rev Task Order 26 ice services assessment" xfId="7471"/>
    <cellStyle name="R_061107 Calc Sheet_20091025rev1 Extn Komati Time &amp; Cost" xfId="7472"/>
    <cellStyle name="R_061107 Calc Sheet_20091025rev2 Extn Komati Time &amp; Cost" xfId="7473"/>
    <cellStyle name="R_061107 Calc Sheet_20091030rev3 CED Project support services" xfId="7474"/>
    <cellStyle name="R_061107 Calc Sheet_20091030rev3 CED Project support services_20110725chk1 DGR ice Timesheet data - July 2011" xfId="7475"/>
    <cellStyle name="R_061107 Calc Sheet_200911 chk Task 41 Kusile Silos forecast" xfId="7476"/>
    <cellStyle name="R_061107 Calc Sheet_200911 chk Task 41 Kusile Silos forecast_20110725chk1 DGR ice Timesheet data - July 2011" xfId="7477"/>
    <cellStyle name="R_061107 Calc Sheet_200911 Task Order 46 ice services Forecast" xfId="7478"/>
    <cellStyle name="R_061107 Calc Sheet_200911 Task Order 46 ice services Forecast_20110725chk1 DGR ice Timesheet data - July 2011" xfId="7479"/>
    <cellStyle name="R_061107 Calc Sheet_20091101rev CED Project support services" xfId="7480"/>
    <cellStyle name="R_061107 Calc Sheet_20091101rev CED Project support services_20110725chk1 DGR ice Timesheet data - July 2011" xfId="7481"/>
    <cellStyle name="R_061107 Calc Sheet_20091102 CED Project support services" xfId="7482"/>
    <cellStyle name="R_061107 Calc Sheet_20091102 CED Project support services_20110725chk1 DGR ice Timesheet data - July 2011" xfId="7483"/>
    <cellStyle name="R_061107 Calc Sheet_20091103 CED Project support services" xfId="7484"/>
    <cellStyle name="R_061107 Calc Sheet_20091103 CED Project support services_20110725chk1 DGR ice Timesheet data - July 2011" xfId="7485"/>
    <cellStyle name="R_061107 Calc Sheet_20091104 CED Project support services" xfId="7486"/>
    <cellStyle name="R_061107 Calc Sheet_20091104 CED Project support services_20110725chk1 DGR ice Timesheet data - July 2011" xfId="7487"/>
    <cellStyle name="R_061107 Calc Sheet_20091105 CED Project support services" xfId="7488"/>
    <cellStyle name="R_061107 Calc Sheet_20091105 CED Project support services_20110725chk1 DGR ice Timesheet data - July 2011" xfId="7489"/>
    <cellStyle name="R_061107 Calc Sheet_20091125 Task order 02 ice services assessment" xfId="7490"/>
    <cellStyle name="R_061107 Calc Sheet_20091125 Task order 04 ice services assessment" xfId="7491"/>
    <cellStyle name="R_061107 Calc Sheet_20091125 Task Order 31 ice services assessment &amp; invoice" xfId="7492"/>
    <cellStyle name="R_061107 Calc Sheet_20091125 Task Order 32 ice services assessment" xfId="7493"/>
    <cellStyle name="R_061107 Calc Sheet_20091125 Task Order 47 ice services assessment" xfId="7494"/>
    <cellStyle name="R_061107 Calc Sheet_20091125cindy Komati Hrs &amp; km ice services" xfId="7495"/>
    <cellStyle name="R_061107 Calc Sheet_20091125tm rev Komati Hrs &amp; km ice services" xfId="7496"/>
    <cellStyle name="R_061107 Calc Sheet_200911rev Extn Komati Time &amp; Cost" xfId="7497"/>
    <cellStyle name="R_061107 Calc Sheet_20091208 CED Project support services_nic003" xfId="7498"/>
    <cellStyle name="R_061107 Calc Sheet_20091208 CED Project support services_nic003_20110725chk1 DGR ice Timesheet data - July 2011" xfId="7499"/>
    <cellStyle name="R_061107 Calc Sheet_20091209 CED Task order list" xfId="7500"/>
    <cellStyle name="R_061107 Calc Sheet_20091209 CED Task order list_20110725chk1 DGR ice Timesheet data - July 2011" xfId="7501"/>
    <cellStyle name="R_061107 Calc Sheet_20091211 Task 29 Forecast ice services" xfId="7502"/>
    <cellStyle name="R_061107 Calc Sheet_20091211 Task 51 Forecast ice services" xfId="7503"/>
    <cellStyle name="R_061107 Calc Sheet_20091214 CED Project support services" xfId="7504"/>
    <cellStyle name="R_061107 Calc Sheet_20091214 CED Project support services_20110725chk1 DGR ice Timesheet data - July 2011" xfId="7505"/>
    <cellStyle name="R_061107 Calc Sheet_20091225 Task order 04 ice services assessment &amp; invoice" xfId="7506"/>
    <cellStyle name="R_061107 Calc Sheet_20091225 Task Order 20 ice services assessment &amp; invoice" xfId="7507"/>
    <cellStyle name="R_061107 Calc Sheet_20091225 Task order 46 assessment &amp; invoice" xfId="7508"/>
    <cellStyle name="R_061107 Calc Sheet_20091225 Task order 46 assessment &amp; invoice_20110725chk1 DGR ice Timesheet data - July 2011" xfId="7509"/>
    <cellStyle name="R_061107 Calc Sheet_20091230 CED Project support services" xfId="7510"/>
    <cellStyle name="R_061107 Calc Sheet_20091230 CED Project support services_20110725chk1 DGR ice Timesheet data - July 2011" xfId="7511"/>
    <cellStyle name="R_061107 Calc Sheet_20091230rev1 CED Project support services" xfId="7512"/>
    <cellStyle name="R_061107 Calc Sheet_20091230rev1 CED Project support services_20110725chk1 DGR ice Timesheet data - July 2011" xfId="7513"/>
    <cellStyle name="R_061107 Calc Sheet_20091231 Task 52 Forecast ice services" xfId="7514"/>
    <cellStyle name="R_061107 Calc Sheet_200912rev1 Extn Komati Time &amp; Cost" xfId="7515"/>
    <cellStyle name="R_061107 Calc Sheet_20100104 CED Project support services" xfId="7516"/>
    <cellStyle name="R_061107 Calc Sheet_20100104 CED Project support services_20110725chk1 DGR ice Timesheet data - July 2011" xfId="7517"/>
    <cellStyle name="R_061107 Calc Sheet_20100125 Task 51 Hrs to date ice services" xfId="7518"/>
    <cellStyle name="R_061107 Calc Sheet_20100125 Task 51 Hrs to date ice services_20110725chk1 DGR ice Timesheet data - July 2011" xfId="7519"/>
    <cellStyle name="R_061107 Calc Sheet_20100125 Task order 02 ice assessment hours" xfId="7520"/>
    <cellStyle name="R_061107 Calc Sheet_20100125 Task order 02 ice services assessment" xfId="7521"/>
    <cellStyle name="R_061107 Calc Sheet_20100125 Task Order 20 ice services assessment &amp; invoice" xfId="7522"/>
    <cellStyle name="R_061107 Calc Sheet_20100125 Task Order 45 ice services assessment" xfId="7523"/>
    <cellStyle name="R_061107 Calc Sheet_20100125 Task Order 51 ice services assessment &amp; invoice" xfId="7524"/>
    <cellStyle name="R_061107 Calc Sheet_20100125cm Komati Hrs &amp; km ice services" xfId="7525"/>
    <cellStyle name="R_061107 Calc Sheet_20100125dm Task Order 20 ice services assessment &amp; invoice" xfId="7526"/>
    <cellStyle name="R_061107 Calc Sheet_20100125rev Extn Komati Time &amp; Cost" xfId="7527"/>
    <cellStyle name="R_061107 Calc Sheet_20100210Rev CED Project support services" xfId="7528"/>
    <cellStyle name="R_061107 Calc Sheet_20100210Rev CED Project support services_20110725chk1 DGR ice Timesheet data - July 2011" xfId="7529"/>
    <cellStyle name="R_061107 Calc Sheet_20100225 Task order 04 ice services assessment &amp; invoice" xfId="7530"/>
    <cellStyle name="R_061107 Calc Sheet_20100225rev Extn Komati Time &amp; Cost" xfId="7531"/>
    <cellStyle name="R_061107 Calc Sheet_20100225rev1 Extn Komati Time &amp; Cost" xfId="7532"/>
    <cellStyle name="R_061107 Calc Sheet_20100302 Task No 13 Gen Transf proposal ice services" xfId="7533"/>
    <cellStyle name="R_061107 Calc Sheet_20100304 CED Project support services" xfId="7534"/>
    <cellStyle name="R_061107 Calc Sheet_20100304 CED Project support services_20110725chk1 DGR ice Timesheet data - July 2011" xfId="7535"/>
    <cellStyle name="R_061107 Calc Sheet_20100304rev1 CED Project support services" xfId="7536"/>
    <cellStyle name="R_061107 Calc Sheet_20100304rev1 CED Project support services_20110725chk1 DGR ice Timesheet data - July 2011" xfId="7537"/>
    <cellStyle name="R_061107 Calc Sheet_20100325 Extn Komati Time &amp; Cost" xfId="7538"/>
    <cellStyle name="R_061107 Calc Sheet_20100325 Task 51 Hrs to date ice services" xfId="7539"/>
    <cellStyle name="R_061107 Calc Sheet_20100325 Task 51 Hrs to date ice services_20110725chk1 DGR ice Timesheet data - July 2011" xfId="7540"/>
    <cellStyle name="R_061107 Calc Sheet_20100325 Task order 02 ice services assessment &amp; invoice" xfId="7541"/>
    <cellStyle name="R_061107 Calc Sheet_20100325 Task order 02 ice services Turbine details" xfId="7542"/>
    <cellStyle name="R_061107 Calc Sheet_20100325 Task order 02 ice services Turbine details_20110725chk1 DGR ice Timesheet data - July 2011" xfId="7543"/>
    <cellStyle name="R_061107 Calc Sheet_20100325rev Extn Komati Time &amp; Cost" xfId="7544"/>
    <cellStyle name="R_061107 Calc Sheet_20100325tm Extn Komati Hours &amp; km" xfId="7545"/>
    <cellStyle name="R_061107 Calc Sheet_20100329 Updated Task 53 Gen Transf Forecast ice services" xfId="7546"/>
    <cellStyle name="R_061107 Calc Sheet_20100408 Task No 0012 FGD proposal ice services" xfId="7547"/>
    <cellStyle name="R_061107 Calc Sheet_20100423 Extn Komati Time &amp; Cost" xfId="7548"/>
    <cellStyle name="R_061107 Calc Sheet_20100425 Task 29 Limestone Hrs ice services" xfId="7549"/>
    <cellStyle name="R_061107 Calc Sheet_20100425 Task 29 Limestone Hrs ice services_20110725chk1 DGR ice Timesheet data - July 2011" xfId="7550"/>
    <cellStyle name="R_061107 Calc Sheet_20100425 Task Order 29 ice services assessment &amp; invoice" xfId="7551"/>
    <cellStyle name="R_061107 Calc Sheet_20100425 Task Order 51 ice services assessment &amp; invoice" xfId="7552"/>
    <cellStyle name="R_061107 Calc Sheet_20100429 CED Project support Timesheet current" xfId="7553"/>
    <cellStyle name="R_061107 Calc Sheet_20100429 CED Project support Timesheet current_20110725chk1 DGR ice Timesheet data - July 2011" xfId="7554"/>
    <cellStyle name="R_061107 Calc Sheet_20100511 Task 63 BoP hrs" xfId="7555"/>
    <cellStyle name="R_061107 Calc Sheet_20100511 Task 63 BoP hrs_20110725chk1 DGR ice Timesheet data - July 2011" xfId="7556"/>
    <cellStyle name="R_061107 Calc Sheet_20100518 Medupi March 2010 summary" xfId="7557"/>
    <cellStyle name="R_061107 Calc Sheet_20100525 Extn Komati Time &amp; Cost" xfId="7558"/>
    <cellStyle name="R_061107 Calc Sheet_20100525cm Komati assessment Hrs &amp; km_2" xfId="7559"/>
    <cellStyle name="R_061107 Calc Sheet_20100625 Extn Komati Time &amp; Cost" xfId="7560"/>
    <cellStyle name="R_061107 Calc Sheet_20100625 Turbine Summary weekly Timesheets" xfId="7561"/>
    <cellStyle name="R_061107 Calc Sheet_20100625cm Komati services assessment hrs &amp; km" xfId="7562"/>
    <cellStyle name="R_061107 Calc Sheet_20100721cm Komati Services Hours &amp; km" xfId="7563"/>
    <cellStyle name="R_061107 Calc Sheet_20100721tm Komati Services Hours &amp; km" xfId="7564"/>
    <cellStyle name="R_061107 Calc Sheet_20100725 Hrs to date Task 0063 BoP ice services" xfId="7565"/>
    <cellStyle name="R_061107 Calc Sheet_20100725 Hrs to date Task 0063 BoP ice services_20110725chk1 DGR ice Timesheet data - July 2011" xfId="7566"/>
    <cellStyle name="R_061107 Calc Sheet_20100725rev2 Extn Komati Time &amp; Cost" xfId="7567"/>
    <cellStyle name="R_061107 Calc Sheet_20100803 Task order 02 Turbine ice services assessment dvw" xfId="7568"/>
    <cellStyle name="R_061107 Calc Sheet_20100820 iWeNhle Consolidated Invoices" xfId="7569"/>
    <cellStyle name="R_061107 Calc Sheet_20100820 iWeNhle Consolidated Invoices_20110725chk1 DGR ice Timesheet data - July 2011" xfId="7570"/>
    <cellStyle name="R_061107 Calc Sheet_20100825cm Komati Services Hours &amp; km" xfId="7571"/>
    <cellStyle name="R_061107 Calc Sheet_20100825Rev Extn Komati Time &amp; Cost" xfId="7572"/>
    <cellStyle name="R_061107 Calc Sheet_20100902 Task order 02 Turbine ice services Ass &amp; Inv" xfId="7573"/>
    <cellStyle name="R_061107 Calc Sheet_20100913 CED Project support Timesheet current" xfId="7574"/>
    <cellStyle name="R_061107 Calc Sheet_20100913 CED Project support Timesheet current_20110725chk1 DGR ice Timesheet data - July 2011" xfId="7575"/>
    <cellStyle name="R_061107 Calc Sheet_20100925REV Assessment 4600005911 Komati ice services" xfId="7576"/>
    <cellStyle name="R_061107 Calc Sheet_20100925REV Assessment 4600005911 Komati ice services_20110725chk1 DGR ice Timesheet data - July 2011" xfId="7577"/>
    <cellStyle name="R_061107 Calc Sheet_20100928 Extn Komati Time &amp; Cost" xfId="7578"/>
    <cellStyle name="R_061107 Calc Sheet_20100929rev check ICE daily capture 2010" xfId="7579"/>
    <cellStyle name="R_061107 Calc Sheet_20101008 Task 53 Generation ice services assessment &amp; invoice" xfId="7580"/>
    <cellStyle name="R_061107 Calc Sheet_20101012_ERA Deviations Analysis - Portfolio Report Rev-01" xfId="7581"/>
    <cellStyle name="R_061107 Calc Sheet_20101018_Challenge Session Revisions FINAL" xfId="7582"/>
    <cellStyle name="R_061107 Calc Sheet_20101020 info Task order 02 Turbine ice services assessmen" xfId="7583"/>
    <cellStyle name="R_061107 Calc Sheet_20101024 25Sep2010 Assess &amp; Inv Task order 02 Turbine ice services" xfId="7584"/>
    <cellStyle name="R_061107 Calc Sheet_20101028 ice assessment &amp; invoice Oct2010" xfId="7585"/>
    <cellStyle name="R_061107 Calc Sheet_20101109 CED Project support Timesheet current" xfId="7586"/>
    <cellStyle name="R_061107 Calc Sheet_20101109 CED Project support Timesheet current_20110725chk1 DGR ice Timesheet data - July 2011" xfId="7587"/>
    <cellStyle name="R_061107 Calc Sheet_20101109 Task 0064 Terr undergrd ice services" xfId="7588"/>
    <cellStyle name="R_061107 Calc Sheet_2010425cm Extn Komati Hours &amp; km" xfId="7589"/>
    <cellStyle name="R_061107 Calc Sheet_2010425tm Extn Komati Hours &amp; km" xfId="7590"/>
    <cellStyle name="R_061107 Calc Sheet_2010825 Assessment &amp; invoice Task 0063 BoP ice services" xfId="7591"/>
    <cellStyle name="R_061107 Calc Sheet_20110725chk1 DGR ice Timesheet data - July 2011" xfId="7592"/>
    <cellStyle name="R_061107 Calc Sheet_Agreed Final Hours" xfId="7593"/>
    <cellStyle name="R_061107 Calc Sheet_Agreed Final Hours_20110725chk1 DGR ice Timesheet data - July 2011" xfId="7594"/>
    <cellStyle name="R_061107 Calc Sheet_Boiler Package_Contract Control Logs Sep 2010" xfId="7595"/>
    <cellStyle name="R_061107 Calc Sheet_Book1" xfId="7596"/>
    <cellStyle name="R_061107 Calc Sheet_Book1_Cost Forecast_March " xfId="7597"/>
    <cellStyle name="R_061107 Calc Sheet_Book1_PC Master Report" xfId="7598"/>
    <cellStyle name="R_061107 Calc Sheet_Book1_Proposed Overall Monthly Cost Report - End March 2010" xfId="7599"/>
    <cellStyle name="R_061107 Calc Sheet_CHECK 20091116JvD Updated Kusile Coal &amp; Ash allocation of hrs" xfId="7600"/>
    <cellStyle name="R_061107 Calc Sheet_CHECK 20091116JvD Updated Kusile Coal &amp; Ash allocation of hrs_20110725chk1 DGR ice Timesheet data - July 2011" xfId="7601"/>
    <cellStyle name="R_061107 Calc Sheet_Cindy ice Services assessment Hrs 25Jun2009" xfId="7602"/>
    <cellStyle name="R_061107 Calc Sheet_Commited cost - January  2010" xfId="7603"/>
    <cellStyle name="R_061107 Calc Sheet_Contract Log Register" xfId="7604"/>
    <cellStyle name="R_061107 Calc Sheet_Contract Log Register 2" xfId="7605"/>
    <cellStyle name="R_061107 Calc Sheet_Contract Log Register_Commited cost - January  2010" xfId="7606"/>
    <cellStyle name="R_061107 Calc Sheet_Contract Log Register_Copy of MEDUPI Claim Register- (M-Drive)" xfId="7607"/>
    <cellStyle name="R_061107 Calc Sheet_Contract Log Register_Cost Forecast_March " xfId="7608"/>
    <cellStyle name="R_061107 Calc Sheet_Contract Log Register_October Claims Report (downloaded_06112009)" xfId="7609"/>
    <cellStyle name="R_061107 Calc Sheet_Contract Log Register_P10_Enabling_Civils_02_June_09_Rev1" xfId="7610"/>
    <cellStyle name="R_061107 Calc Sheet_Contract Log Register_P10_Enabling_Civils_02_June_09_Rev1_Cost Forecast_March " xfId="7611"/>
    <cellStyle name="R_061107 Calc Sheet_Contract Log Register_P10_Enabling_Civils_02_June_09_Rev1_PC Master Report" xfId="7612"/>
    <cellStyle name="R_061107 Calc Sheet_Contract Log Register_P10_Enabling_Civils_02_June_09_Rev1_Proposed Overall Monthly Cost Report - End March 2010" xfId="7613"/>
    <cellStyle name="R_061107 Calc Sheet_Contract Log Register_P10_Enabling_Civils_02_May_09_final" xfId="7614"/>
    <cellStyle name="R_061107 Calc Sheet_Contract Log Register_P10_Enabling_Civils_02_May_09_final_Cost Forecast_March " xfId="7615"/>
    <cellStyle name="R_061107 Calc Sheet_Contract Log Register_P10_Enabling_Civils_02_May_09_final_PC Master Report" xfId="7616"/>
    <cellStyle name="R_061107 Calc Sheet_Contract Log Register_P10_Enabling_Civils_02_May_09_final_Proposed Overall Monthly Cost Report - End March 2010" xfId="7617"/>
    <cellStyle name="R_061107 Calc Sheet_Contract Log Register_PC Master Report" xfId="7618"/>
    <cellStyle name="R_061107 Calc Sheet_Contract Log Register_PC Master Report Feb09 Rev1 HL (version 1)" xfId="7619"/>
    <cellStyle name="R_061107 Calc Sheet_Contract Log Register_Proposed Overall Monthly Cost Report - End March 2010" xfId="7620"/>
    <cellStyle name="R_061107 Calc Sheet_Contract Log Register_RC EXECUTIVE SUMMARY END Jan 2010. (version 2)" xfId="7621"/>
    <cellStyle name="R_061107 Calc Sheet_Contract Log Register_RC EXECUTIVE SUMMARY END JULY 2009." xfId="7622"/>
    <cellStyle name="R_061107 Calc Sheet_Contract Log Register_RC EXECUTIVE SUMMARY END JULY 2009._1" xfId="7623"/>
    <cellStyle name="R_061107 Calc Sheet_Contract Log Register_RC EXECUTIVE SUMMARY END JULY 2009._1_Cost Forecast_March " xfId="7624"/>
    <cellStyle name="R_061107 Calc Sheet_Contract Log Register_RC EXECUTIVE SUMMARY END JULY 2009._1_Proposed Overall Monthly Cost Report - End March 2010" xfId="7625"/>
    <cellStyle name="R_061107 Calc Sheet_Contract Log Register_RC EXECUTIVE SUMMARY END JULY 2009._Cost Forecast_March " xfId="7626"/>
    <cellStyle name="R_061107 Calc Sheet_Contract Log Register_RC EXECUTIVE SUMMARY END JULY 2009._PC Master Report" xfId="7627"/>
    <cellStyle name="R_061107 Calc Sheet_Contract Log Register_RC EXECUTIVE SUMMARY END JULY 2009._Proposed Overall Monthly Cost Report - End March 2010" xfId="7628"/>
    <cellStyle name="R_061107 Calc Sheet_Contract Log Register_RC EXECUTIVE SUMMARY END SEP 2009." xfId="7629"/>
    <cellStyle name="R_061107 Calc Sheet_Copy of MEDUPI Claim Register- (M-Drive)" xfId="7630"/>
    <cellStyle name="R_061107 Calc Sheet_Cost Forecast_March " xfId="7631"/>
    <cellStyle name="R_061107 Calc Sheet_Dispute Register Master" xfId="7632"/>
    <cellStyle name="R_061107 Calc Sheet_Dispute Register Master_Copy of MEDUPI Claim Register- (M-Drive)" xfId="7633"/>
    <cellStyle name="R_061107 Calc Sheet_Dispute Register Master_Cost Forecast_March " xfId="7634"/>
    <cellStyle name="R_061107 Calc Sheet_Dispute Register Master_October Claims Report (downloaded_06112009)" xfId="7635"/>
    <cellStyle name="R_061107 Calc Sheet_Dispute Register Master_PC Master Report" xfId="7636"/>
    <cellStyle name="R_061107 Calc Sheet_Dispute Register Master_Proposed Overall Monthly Cost Report - End March 2010" xfId="7637"/>
    <cellStyle name="R_061107 Calc Sheet_ice Services assessment Hrs 25Aug2009" xfId="7638"/>
    <cellStyle name="R_061107 Calc Sheet_ice Services assessment Hrs 25Jul2009" xfId="7639"/>
    <cellStyle name="R_061107 Calc Sheet_June 09 r2" xfId="7640"/>
    <cellStyle name="R_061107 Calc Sheet_June 09 r2_Cost Forecast_March " xfId="7641"/>
    <cellStyle name="R_061107 Calc Sheet_June 09 r2_PC Master Report" xfId="7642"/>
    <cellStyle name="R_061107 Calc Sheet_June 09 r2_Proposed Overall Monthly Cost Report - End March 2010" xfId="7643"/>
    <cellStyle name="R_061107 Calc Sheet_ncw20090925 Extn Komati Time &amp; Cost" xfId="7644"/>
    <cellStyle name="R_061107 Calc Sheet_October Claims Report (downloaded_06112009)" xfId="7645"/>
    <cellStyle name="R_061107 Calc Sheet_P02_Boiler Package_Contract Control Logs May 2009(1)" xfId="7646"/>
    <cellStyle name="R_061107 Calc Sheet_P02_Boiler Package_Contract Control Logs May 2009(1)_Cost Forecast_March " xfId="7647"/>
    <cellStyle name="R_061107 Calc Sheet_P02_Boiler Package_Contract Control Logs May 2009(1)_PC Master Report" xfId="7648"/>
    <cellStyle name="R_061107 Calc Sheet_P02_Boiler Package_Contract Control Logs May 2009(1)_Proposed Overall Monthly Cost Report - End March 2010" xfId="7649"/>
    <cellStyle name="R_061107 Calc Sheet_P03_Turbine_Mayl_09_User_Contract_Logs rev 2" xfId="7650"/>
    <cellStyle name="R_061107 Calc Sheet_P03_Turbine_Mayl_09_User_Contract_Logs rev 2_Cost Forecast_March " xfId="7651"/>
    <cellStyle name="R_061107 Calc Sheet_P03_Turbine_Mayl_09_User_Contract_Logs rev 2_PC Master Report" xfId="7652"/>
    <cellStyle name="R_061107 Calc Sheet_P03_Turbine_Mayl_09_User_Contract_Logs rev 2_Proposed Overall Monthly Cost Report - End March 2010" xfId="7653"/>
    <cellStyle name="R_061107 Calc Sheet_P04_LP_Services_26_October_09_Rev1_Master(Draft)" xfId="7654"/>
    <cellStyle name="R_061107 Calc Sheet_P06_Water_Treatment_28_May_09_Rev0_Master(Draft)" xfId="7655"/>
    <cellStyle name="R_061107 Calc Sheet_P06_Water_Treatment_28_May_09_Rev0_Master(Draft)_Cost Forecast_March " xfId="7656"/>
    <cellStyle name="R_061107 Calc Sheet_P06_Water_Treatment_28_May_09_Rev0_Master(Draft)_PC Master Report" xfId="7657"/>
    <cellStyle name="R_061107 Calc Sheet_P06_Water_Treatment_28_May_09_Rev0_Master(Draft)_Proposed Overall Monthly Cost Report - End March 2010" xfId="7658"/>
    <cellStyle name="R_061107 Calc Sheet_P06_Water_Treatment_29_June_09_Rev0_Master(Draft)" xfId="7659"/>
    <cellStyle name="R_061107 Calc Sheet_P06_Water_Treatment_29_June_09_Rev0_Master(Draft)_Cost Forecast_March " xfId="7660"/>
    <cellStyle name="R_061107 Calc Sheet_P06_Water_Treatment_29_June_09_Rev0_Master(Draft)_PC Master Report" xfId="7661"/>
    <cellStyle name="R_061107 Calc Sheet_P06_Water_Treatment_29_June_09_Rev0_Master(Draft)_Proposed Overall Monthly Cost Report - End March 2010" xfId="7662"/>
    <cellStyle name="R_061107 Calc Sheet_P08_Main Civil May 09 r2" xfId="7663"/>
    <cellStyle name="R_061107 Calc Sheet_P08_Main Civil May 09 r2_Cost Forecast_March " xfId="7664"/>
    <cellStyle name="R_061107 Calc Sheet_P08_Main Civil May 09 r2_PC Master Report" xfId="7665"/>
    <cellStyle name="R_061107 Calc Sheet_P08_Main Civil May 09 r2_Proposed Overall Monthly Cost Report - End March 2010" xfId="7666"/>
    <cellStyle name="R_061107 Calc Sheet_P10_Enabling_Civils_02_June_09_Rev1" xfId="7667"/>
    <cellStyle name="R_061107 Calc Sheet_P10_Enabling_Civils_02_June_09_Rev1_Cost Forecast_March " xfId="7668"/>
    <cellStyle name="R_061107 Calc Sheet_P10_Enabling_Civils_02_June_09_Rev1_PC Master Report" xfId="7669"/>
    <cellStyle name="R_061107 Calc Sheet_P10_Enabling_Civils_02_June_09_Rev1_Proposed Overall Monthly Cost Report - End March 2010" xfId="7670"/>
    <cellStyle name="R_061107 Calc Sheet_P10_Enabling_Civils_02_May_09_final" xfId="7671"/>
    <cellStyle name="R_061107 Calc Sheet_P10_Enabling_Civils_02_May_09_final_Cost Forecast_March " xfId="7672"/>
    <cellStyle name="R_061107 Calc Sheet_P10_Enabling_Civils_02_May_09_final_PC Master Report" xfId="7673"/>
    <cellStyle name="R_061107 Calc Sheet_P10_Enabling_Civils_02_May_09_final_Proposed Overall Monthly Cost Report - End March 2010" xfId="7674"/>
    <cellStyle name="R_061107 Calc Sheet_PC Master Report" xfId="7675"/>
    <cellStyle name="R_061107 Calc Sheet_PC Master Report Feb09 Rev1 HL (version 1)" xfId="7676"/>
    <cellStyle name="R_061107 Calc Sheet_Proposed Overall Monthly Cost Report - End March 2010" xfId="7677"/>
    <cellStyle name="R_061107 Calc Sheet_RC EXECUTIVE SUMMARY END Jan 2010. (version 2)" xfId="7678"/>
    <cellStyle name="R_061107 Calc Sheet_RC EXECUTIVE SUMMARY END JULY 2009." xfId="7679"/>
    <cellStyle name="R_061107 Calc Sheet_RC EXECUTIVE SUMMARY END JULY 2009._1" xfId="7680"/>
    <cellStyle name="R_061107 Calc Sheet_RC EXECUTIVE SUMMARY END JULY 2009._1_Cost Forecast_March " xfId="7681"/>
    <cellStyle name="R_061107 Calc Sheet_RC EXECUTIVE SUMMARY END JULY 2009._1_Proposed Overall Monthly Cost Report - End March 2010" xfId="7682"/>
    <cellStyle name="R_061107 Calc Sheet_RC EXECUTIVE SUMMARY END JULY 2009._Cost Forecast_March " xfId="7683"/>
    <cellStyle name="R_061107 Calc Sheet_RC EXECUTIVE SUMMARY END JULY 2009._PC Master Report" xfId="7684"/>
    <cellStyle name="R_061107 Calc Sheet_RC EXECUTIVE SUMMARY END JULY 2009._Proposed Overall Monthly Cost Report - End March 2010" xfId="7685"/>
    <cellStyle name="R_061107 Calc Sheet_RC EXECUTIVE SUMMARY END SEP 2009." xfId="7686"/>
    <cellStyle name="R_061107 Calc Sheet_Risk Register Master" xfId="7687"/>
    <cellStyle name="R_061107 Calc Sheet_Risk Register Master_Copy of MEDUPI Claim Register- (M-Drive)" xfId="7688"/>
    <cellStyle name="R_061107 Calc Sheet_Risk Register Master_Cost Forecast_March " xfId="7689"/>
    <cellStyle name="R_061107 Calc Sheet_Risk Register Master_October Claims Report (downloaded_06112009)" xfId="7690"/>
    <cellStyle name="R_061107 Calc Sheet_Risk Register Master_PC Master Report" xfId="7691"/>
    <cellStyle name="R_061107 Calc Sheet_Risk Register Master_Proposed Overall Monthly Cost Report - End March 2010" xfId="7692"/>
    <cellStyle name="R_061107 Calc Sheet_Support Consolidation" xfId="7693"/>
    <cellStyle name="R_061107 Calc Sheet_Trend Register Master" xfId="7694"/>
    <cellStyle name="R_061107 Calc Sheet_Trend Register Master_Copy of MEDUPI Claim Register- (M-Drive)" xfId="7695"/>
    <cellStyle name="R_061107 Calc Sheet_Trend Register Master_Cost Forecast_March " xfId="7696"/>
    <cellStyle name="R_061107 Calc Sheet_Trend Register Master_October Claims Report (downloaded_06112009)" xfId="7697"/>
    <cellStyle name="R_061107 Calc Sheet_Trend Register Master_PC Master Report" xfId="7698"/>
    <cellStyle name="R_061107 Calc Sheet_Trend Register Master_Proposed Overall Monthly Cost Report - End March 2010" xfId="7699"/>
    <cellStyle name="R_20080925 ice services Assessment Task order No 4" xfId="7700"/>
    <cellStyle name="R_20080925 ice services Assessment Task order No 4_20110725chk1 DGR ice Timesheet data - July 2011" xfId="7701"/>
    <cellStyle name="R_20090225rev &amp; 20090425 Task Order 25&amp;26 ice services assessments" xfId="7702"/>
    <cellStyle name="R_20090315 CED Project support_update" xfId="7703"/>
    <cellStyle name="R_20090315 CED Project support_update_20090225rev &amp; 20090425 Task Order 25&amp;26 ice services assessments" xfId="7704"/>
    <cellStyle name="R_20090315 CED Project support_update_20090225rev &amp; 20090425 Task Order 25&amp;26 ice services assessments_20110725chk1 DGR ice Timesheet data - July 2011" xfId="7705"/>
    <cellStyle name="R_20090315 CED Project support_update_20091025 Task Order 24 ice services assessment" xfId="7706"/>
    <cellStyle name="R_20090315 CED Project support_update_20091025 Task Order 25 ice services assessment" xfId="7707"/>
    <cellStyle name="R_20090315 CED Project support_update_20091025 Task Order 25&amp;26 ice services assessment" xfId="7708"/>
    <cellStyle name="R_20090315 CED Project support_update_20091025 Task Order 26 ice services assessment" xfId="7709"/>
    <cellStyle name="R_20090315 CED Project support_update_20091025 Task Order 28 ice services assessment Mercury SS" xfId="7710"/>
    <cellStyle name="R_20090315 CED Project support_update_20091025 Task Order 29 ice services assessment" xfId="7711"/>
    <cellStyle name="R_20090315 CED Project support_update_20091025 Task Order 31 ice services assessment" xfId="7712"/>
    <cellStyle name="R_20090315 CED Project support_update_20091025 Task Order 33 ice services assessment" xfId="7713"/>
    <cellStyle name="R_20090315 CED Project support_update_20091025 Task Order 34 ice services assessment" xfId="7714"/>
    <cellStyle name="R_20090315 CED Project support_update_20091025 Task Order 35 ice services assessment" xfId="7715"/>
    <cellStyle name="R_20090315 CED Project support_update_20091025 Task Order 36 ice services assessment" xfId="7716"/>
    <cellStyle name="R_20090315 CED Project support_update_20091025 Task Order 37 ice services assessment" xfId="7717"/>
    <cellStyle name="R_20090315 CED Project support_update_20091025 Task Order 37 Revised split ice services assessment" xfId="7718"/>
    <cellStyle name="R_20090315 CED Project support_update_20091025 Task Order 39 ice services assessment" xfId="7719"/>
    <cellStyle name="R_20090315 CED Project support_update_20091025 Task Order 40 ice services assessment" xfId="7720"/>
    <cellStyle name="R_20090315 CED Project support_update_20091025 Task Order 41 ice services assessment &amp; invoice" xfId="7721"/>
    <cellStyle name="R_20090315 CED Project support_update_20091025 Task Order 42 ice services assessment" xfId="7722"/>
    <cellStyle name="R_20090315 CED Project support_update_20091025 Task Order 43 ice services assessment" xfId="7723"/>
    <cellStyle name="R_20090315 CED Project support_update_20091025 Task Order 44 ice services assessment" xfId="7724"/>
    <cellStyle name="R_20090315 CED Project support_update_20091025Rev Task Order 26 ice services assessment" xfId="7725"/>
    <cellStyle name="R_20090315 CED Project support_update_200911 chk Task 41 Kusile Silos forecast" xfId="7726"/>
    <cellStyle name="R_20090315 CED Project support_update_200911 Task Order 46 ice services Forecast" xfId="7727"/>
    <cellStyle name="R_20090315 CED Project support_update_20091103 CED Project support services" xfId="7728"/>
    <cellStyle name="R_20090315 CED Project support_update_20091104 CED Project support services" xfId="7729"/>
    <cellStyle name="R_20090315 CED Project support_update_20091105 CED Project support services" xfId="7730"/>
    <cellStyle name="R_20090315 CED Project support_update_20091125 Coal &amp; Ash Task Orders ice services invoice" xfId="7731"/>
    <cellStyle name="R_20090315 CED Project support_update_20091125 Task Medupi Electrical ice services invoice" xfId="7732"/>
    <cellStyle name="R_20090315 CED Project support_update_20091125 Task order 02 ice services assessment" xfId="7733"/>
    <cellStyle name="R_20090315 CED Project support_update_20091125 Task Order 31 ice services assessment &amp; invoice" xfId="7734"/>
    <cellStyle name="R_20090315 CED Project support_update_20091125 Task Order 32 ice services assessment" xfId="7735"/>
    <cellStyle name="R_20090315 CED Project support_update_20091125 Task Order 47 ice services assessment" xfId="7736"/>
    <cellStyle name="R_20090315 CED Project support_update_20091208 CED Project support services_nic003" xfId="7737"/>
    <cellStyle name="R_20090315 CED Project support_update_20091211 Task 51 Forecast ice services" xfId="7738"/>
    <cellStyle name="R_20090315 CED Project support_update_20091225 Task order 04 ice services assessment &amp; invoice" xfId="7739"/>
    <cellStyle name="R_20090315 CED Project support_update_20091225 Task Order 20 ice services assessment &amp; invoice" xfId="7740"/>
    <cellStyle name="R_20090315 CED Project support_update_20091225 Task order 46 assessment &amp; invoice" xfId="7741"/>
    <cellStyle name="R_20090315 CED Project support_update_20091230rev1 CED Project support services" xfId="7742"/>
    <cellStyle name="R_20090315 CED Project support_update_20100125 Coal &amp; Ash Task Orders ice services invoice" xfId="7743"/>
    <cellStyle name="R_20090315 CED Project support_update_20100125 Task 51 Hrs to date ice services" xfId="7744"/>
    <cellStyle name="R_20090315 CED Project support_update_20100125 Task Medupi Electrical ice services invoice" xfId="7745"/>
    <cellStyle name="R_20090315 CED Project support_update_20100125 Task order 02 ice services assessment" xfId="7746"/>
    <cellStyle name="R_20090315 CED Project support_update_20100125 Task Order 20 ice services assessment &amp; invoice" xfId="7747"/>
    <cellStyle name="R_20090315 CED Project support_update_20100125 Task Order 45 ice services assessment" xfId="7748"/>
    <cellStyle name="R_20090315 CED Project support_update_20100125 Task Order 51 ice services assessment &amp; invoice" xfId="7749"/>
    <cellStyle name="R_20090315 CED Project support_update_20100225 Task order 04 ice services assessment &amp; invoice" xfId="7750"/>
    <cellStyle name="R_20090315 CED Project support_update_20100304 CED Project support services" xfId="7751"/>
    <cellStyle name="R_20090315 CED Project support_update_20100304rev1 CED Project support services" xfId="7752"/>
    <cellStyle name="R_20090315 CED Project support_update_20100325 Task 51 Hrs to date ice services" xfId="7753"/>
    <cellStyle name="R_20090315 CED Project support_update_20100325 Task Medupi Electrical ice services invoice" xfId="7754"/>
    <cellStyle name="R_20090315 CED Project support_update_20100325 Task order 02 ice services assessment &amp; invoice" xfId="7755"/>
    <cellStyle name="R_20090315 CED Project support_update_20100325 Task Order 20 ice services assessment &amp; invoice" xfId="7756"/>
    <cellStyle name="R_20090315 CED Project support_update_20100329 Updated Task 53 Gen Transf Forecast ice services" xfId="7757"/>
    <cellStyle name="R_20090315 CED Project support_update_20100425 ice services Task No 0012 FGD assessment &amp; invoice" xfId="7758"/>
    <cellStyle name="R_20090315 CED Project support_update_20100425 Task 52 Cabling assessment &amp; invoice ice services" xfId="7759"/>
    <cellStyle name="R_20090315 CED Project support_update_20100425 Task order 04 ice services assessment &amp; invoice" xfId="7760"/>
    <cellStyle name="R_20090315 CED Project support_update_20100425 Task Order 29 ice services assessment &amp; invoice" xfId="7761"/>
    <cellStyle name="R_20090315 CED Project support_update_20100425 Task Order 51 ice services assessment &amp; invoice" xfId="7762"/>
    <cellStyle name="R_20090315 CED Project support_update_20100425 Task Order 55 ice services assessment &amp; invoice" xfId="7763"/>
    <cellStyle name="R_20090315 CED Project support_update_20100425 Task Order 56 ice services assessment &amp; invoice" xfId="7764"/>
    <cellStyle name="R_20090315 CED Project support_update_20100429 CED Project support Timesheet current" xfId="7765"/>
    <cellStyle name="R_20090315 CED Project support_update_20100525 ice services Task No 0012 FGD assessment" xfId="7766"/>
    <cellStyle name="R_20090315 CED Project support_update_20100525 Task order 04 ice services assessment &amp; invoice" xfId="7767"/>
    <cellStyle name="R_20090315 CED Project support_update_20100613 Task Order 34 ice services assessment &amp; invoice" xfId="7768"/>
    <cellStyle name="R_20090315 CED Project support_update_20100625 ice services Electrical &amp; C&amp;I assessment" xfId="7769"/>
    <cellStyle name="R_20090315 CED Project support_update_20100625 ice services Task No 0012 FGD assessment" xfId="7770"/>
    <cellStyle name="R_20090315 CED Project support_update_20100625 Task order 04 ice services assessment &amp; invoice" xfId="7771"/>
    <cellStyle name="R_20090315 CED Project support_update_20100625 Turbine Summary weekly Timesheets" xfId="7772"/>
    <cellStyle name="R_20090315 CED Project support_update_20100725 Task order 04 ice services assessment &amp; invoice" xfId="7773"/>
    <cellStyle name="R_20090315 CED Project support_update_20100803 Task order 02 Turbine ice services assessment dvw" xfId="7774"/>
    <cellStyle name="R_20090315 CED Project support_update_20100820 iWeNhle Consolidated Invoices" xfId="7775"/>
    <cellStyle name="R_20090315 CED Project support_update_20100820 iWeNhle Consolidated Invoices_20110725chk1 DGR ice Timesheet data - July 2011" xfId="7776"/>
    <cellStyle name="R_20090315 CED Project support_update_20100825 Task Order 13 ice services assessment" xfId="7777"/>
    <cellStyle name="R_20090315 CED Project support_update_20100902 Task order 02 Turbine ice services Ass &amp; Inv" xfId="7778"/>
    <cellStyle name="R_20090315 CED Project support_update_20100913 ice services Task No 0012 FGD assessment" xfId="7779"/>
    <cellStyle name="R_20090315 CED Project support_update_20100913 Task order 04 ice services assessment &amp; invoice" xfId="7780"/>
    <cellStyle name="R_20090315 CED Project support_update_20100925 ice services Medupi Electrical C&amp;I assessment" xfId="7781"/>
    <cellStyle name="R_20090315 CED Project support_update_20101008 Task 53 Generation ice services assessment &amp; invoice" xfId="7782"/>
    <cellStyle name="R_20090315 CED Project support_update_20101008 Task order 04 ice services assessment &amp; invoice (1)" xfId="7783"/>
    <cellStyle name="R_20090315 CED Project support_update_20101011 update ice services Task No 0012 FGD assessments &amp; invoices" xfId="7784"/>
    <cellStyle name="R_20090315 CED Project support_update_20101024 25Sep2010 Assess &amp; Inv Task order 02 Turbine ice services" xfId="7785"/>
    <cellStyle name="R_20090315 CED Project support_update_20101025 Assessment ice services Task No 0012 FGD &amp; invoice" xfId="7786"/>
    <cellStyle name="R_20090315 CED Project support_update_20101025 ice services assessment Task 52 Cabling &amp; invoice" xfId="7787"/>
    <cellStyle name="R_20090315 CED Project support_update_20101025 ice services Medupi Electrical C&amp;I assessment &amp; invoice" xfId="7788"/>
    <cellStyle name="R_20090315 CED Project support_update_20101025 Task Order 13 ice services assessment" xfId="7789"/>
    <cellStyle name="R_20090315 CED Project support_update_20101029 Task order 04 ice services assessment &amp; invoice" xfId="7790"/>
    <cellStyle name="R_20090315 CED Project support_update_20101109 Task 0064 Terr undergrd ice services" xfId="7791"/>
    <cellStyle name="R_20090315 CED Project support_update_20101116 From 1550  iWeNhle Consolidated Invoices" xfId="7792"/>
    <cellStyle name="R_20090315 CED Project support_update_20101116 From 1550  iWeNhle Consolidated Invoices_20110725chk1 DGR ice Timesheet data - July 2011" xfId="7793"/>
    <cellStyle name="R_20090315 CED Project support_update_2010825 Assessment &amp; invoice Task 0063 BoP ice services" xfId="7794"/>
    <cellStyle name="R_20090315 CED Project support_update_Agreed Final Hours" xfId="7795"/>
    <cellStyle name="R_20090315 CED Project support_update_CHECK 20091116JvD Updated Kusile Coal &amp; Ash allocation of hrs" xfId="7796"/>
    <cellStyle name="R_20090317 CED Project support_update" xfId="7797"/>
    <cellStyle name="R_20090425 Napo CHECK Kusile task orders 25  26" xfId="7798"/>
    <cellStyle name="R_20090425 Napo CHECK Kusile task orders 25  26_20110725chk1 DGR ice Timesheet data - July 2011" xfId="7799"/>
    <cellStyle name="R_20090425 Task order 03 ice services assessment" xfId="7800"/>
    <cellStyle name="R_20090425 Task order 04 ice services assessment" xfId="7801"/>
    <cellStyle name="R_20090425 Task Order 31 ice services assessment" xfId="7802"/>
    <cellStyle name="R_20090522 CED Project support services" xfId="7803"/>
    <cellStyle name="R_20090522 CED Project support services_20110725chk1 DGR ice Timesheet data - July 2011" xfId="7804"/>
    <cellStyle name="R_20090630 Extn Komati Time &amp; Cost" xfId="7805"/>
    <cellStyle name="R_20090715 Extn Komati Time &amp; Cost" xfId="7806"/>
    <cellStyle name="R_20090725 Task order 02 ice services assessment" xfId="7807"/>
    <cellStyle name="R_20090725 Task order 03 ice services assessment" xfId="7808"/>
    <cellStyle name="R_20090725 Task order 04 ice services assessment" xfId="7809"/>
    <cellStyle name="R_20090725 Task order 08 ice services assessment" xfId="7810"/>
    <cellStyle name="R_20090725 Task Order 09 ice services assessment" xfId="7811"/>
    <cellStyle name="R_20090725 Task order 34 ice services assessment" xfId="7812"/>
    <cellStyle name="R_20090725rev Extn Komati Time &amp; Cost" xfId="7813"/>
    <cellStyle name="R_20090825rev Extn Komati Time &amp; Cost" xfId="7814"/>
    <cellStyle name="R_20090907 hour alloc Status Task order Nos 35  36 Diesel Gen  UPS" xfId="7815"/>
    <cellStyle name="R_20090907 hour alloc Status Task order Nos 35  36 Diesel Gen  UPS_20110725chk1 DGR ice Timesheet data - July 2011" xfId="7816"/>
    <cellStyle name="R_20090908 Extn Komati Time &amp; Cost" xfId="7817"/>
    <cellStyle name="R_20090925rev Extn Komati Time &amp; Cost" xfId="7818"/>
    <cellStyle name="R_20090925tm Komati Hrs &amp; km ice services" xfId="7819"/>
    <cellStyle name="R_20090925tm Komati Hrs &amp; km ice services_20100225rev Extn Komati Time &amp; Cost" xfId="7820"/>
    <cellStyle name="R_20090925tm Komati Hrs &amp; km ice services_20100225rev1 Extn Komati Time &amp; Cost" xfId="7821"/>
    <cellStyle name="R_20090925tm Komati Hrs &amp; km ice services_20100325 Extn Komati Time &amp; Cost" xfId="7822"/>
    <cellStyle name="R_20090925tm Komati Hrs &amp; km ice services_20100325rev Extn Komati Time &amp; Cost" xfId="7823"/>
    <cellStyle name="R_20090925tm Komati Hrs &amp; km ice services_20100325tm Extn Komati Hours &amp; km" xfId="7824"/>
    <cellStyle name="R_20090925tm Komati Hrs &amp; km ice services_20100423 Extn Komati Time &amp; Cost" xfId="7825"/>
    <cellStyle name="R_20090925tm Komati Hrs &amp; km ice services_20100525 Extn Komati Time &amp; Cost" xfId="7826"/>
    <cellStyle name="R_20090925tm Komati Hrs &amp; km ice services_20100525cm Komati assessment Hrs &amp; km_2" xfId="7827"/>
    <cellStyle name="R_20090925tm Komati Hrs &amp; km ice services_20100625 Extn Komati Time &amp; Cost" xfId="7828"/>
    <cellStyle name="R_20090925tm Komati Hrs &amp; km ice services_20100625cm Komati services assessment hrs &amp; km" xfId="7829"/>
    <cellStyle name="R_20090925tm Komati Hrs &amp; km ice services_20100721cm Komati Services Hours &amp; km" xfId="7830"/>
    <cellStyle name="R_20090925tm Komati Hrs &amp; km ice services_20100721tm Komati Services Hours &amp; km" xfId="7831"/>
    <cellStyle name="R_20090925tm Komati Hrs &amp; km ice services_20100725rev2 Extn Komati Time &amp; Cost" xfId="7832"/>
    <cellStyle name="R_20090925tm Komati Hrs &amp; km ice services_20100825cm Komati Services Hours &amp; km" xfId="7833"/>
    <cellStyle name="R_20090925tm Komati Hrs &amp; km ice services_20100825Rev Extn Komati Time &amp; Cost" xfId="7834"/>
    <cellStyle name="R_20090925tm Komati Hrs &amp; km ice services_20100925REV Assessment 4600005911 Komati ice services" xfId="7835"/>
    <cellStyle name="R_20090925tm Komati Hrs &amp; km ice services_20100925REV Assessment 4600005911 Komati ice services_20110725chk1 DGR ice Timesheet data - July 2011" xfId="7836"/>
    <cellStyle name="R_20090925tm Komati Hrs &amp; km ice services_20100928 Extn Komati Time &amp; Cost" xfId="7837"/>
    <cellStyle name="R_20090925tm Komati Hrs &amp; km ice services_20100929rev check ICE daily capture 2010" xfId="7838"/>
    <cellStyle name="R_20090925tm Komati Hrs &amp; km ice services_20101028 ice assessment &amp; invoice Oct2010" xfId="7839"/>
    <cellStyle name="R_20090925tm Komati Hrs &amp; km ice services_2010425cm Extn Komati Hours &amp; km" xfId="7840"/>
    <cellStyle name="R_20090925tm Komati Hrs &amp; km ice services_2010425tm Extn Komati Hours &amp; km" xfId="7841"/>
    <cellStyle name="R_20090925tm Komati Hrs &amp; km ice services_20110725chk1 DGR ice Timesheet data - July 2011" xfId="7842"/>
    <cellStyle name="R_20091025 Task order 02 ice services assessment" xfId="7843"/>
    <cellStyle name="R_20091025 Task order 03 ice services assessment" xfId="7844"/>
    <cellStyle name="R_20091025 Task order 04 ice services assessment" xfId="7845"/>
    <cellStyle name="R_20091025 Task order 08 ice services assessment" xfId="7846"/>
    <cellStyle name="R_20091025 Task Order 09 ice services assessment" xfId="7847"/>
    <cellStyle name="R_20091025 Task Order 12 ice services assessment" xfId="7848"/>
    <cellStyle name="R_20091025 Task Order 18 ice services assessment" xfId="7849"/>
    <cellStyle name="R_20091025 Task Order 20 ice services assessment" xfId="7850"/>
    <cellStyle name="R_20091025 Task Order 22 ice services assessment" xfId="7851"/>
    <cellStyle name="R_20091025 Task Order 24 ice services assessment" xfId="7852"/>
    <cellStyle name="R_20091025 Task Order 25 ice services assessment" xfId="7853"/>
    <cellStyle name="R_20091025 Task Order 25&amp;26 ice services assessment" xfId="7854"/>
    <cellStyle name="R_20091025 Task Order 26 ice services assessment" xfId="7855"/>
    <cellStyle name="R_20091025 Task Order 28 ice services assessment Mercury SS" xfId="7856"/>
    <cellStyle name="R_20091025 Task Order 29 ice services assessment" xfId="7857"/>
    <cellStyle name="R_20091025 Task Order 31 ice services assessment" xfId="7858"/>
    <cellStyle name="R_20091025 Task Order 33 ice services assessment" xfId="7859"/>
    <cellStyle name="R_20091025 Task Order 34 ice services assessment" xfId="7860"/>
    <cellStyle name="R_20091025 Task Order 35 ice services assessment" xfId="7861"/>
    <cellStyle name="R_20091025 Task Order 36 ice services assessment" xfId="7862"/>
    <cellStyle name="R_20091025 Task Order 37 ice services assessment" xfId="7863"/>
    <cellStyle name="R_20091025 Task Order 37 Revised split ice services assessment" xfId="7864"/>
    <cellStyle name="R_20091025 Task Order 39 ice services assessment" xfId="7865"/>
    <cellStyle name="R_20091025 Task Order 40 ice services assessment" xfId="7866"/>
    <cellStyle name="R_20091025 Task Order 41 ice services assessment &amp; invoice" xfId="7867"/>
    <cellStyle name="R_20091025 Task Order 42 ice services assessment" xfId="7868"/>
    <cellStyle name="R_20091025 Task Order 43 ice services assessment" xfId="7869"/>
    <cellStyle name="R_20091025 Task Order 44 ice services assessment" xfId="7870"/>
    <cellStyle name="R_20091025cm Komati Hrs &amp; km ice services" xfId="7871"/>
    <cellStyle name="R_20091025Rev Task Order 26 ice services assessment" xfId="7872"/>
    <cellStyle name="R_20091025rev1 Extn Komati Time &amp; Cost" xfId="7873"/>
    <cellStyle name="R_20091025rev2 Extn Komati Time &amp; Cost" xfId="7874"/>
    <cellStyle name="R_20091030rev3 CED Project support services" xfId="7875"/>
    <cellStyle name="R_20091030rev3 CED Project support services_20110725chk1 DGR ice Timesheet data - July 2011" xfId="7876"/>
    <cellStyle name="R_200911 chk Task 41 Kusile Silos forecast" xfId="7877"/>
    <cellStyle name="R_200911 chk Task 41 Kusile Silos forecast_20110725chk1 DGR ice Timesheet data - July 2011" xfId="7878"/>
    <cellStyle name="R_200911 Task Order 46 ice services Forecast" xfId="7879"/>
    <cellStyle name="R_200911 Task Order 46 ice services Forecast_20110725chk1 DGR ice Timesheet data - July 2011" xfId="7880"/>
    <cellStyle name="R_20091101rev CED Project support services" xfId="7881"/>
    <cellStyle name="R_20091101rev CED Project support services_20110725chk1 DGR ice Timesheet data - July 2011" xfId="7882"/>
    <cellStyle name="R_20091102 CED Project support services" xfId="7883"/>
    <cellStyle name="R_20091102 CED Project support services_20110725chk1 DGR ice Timesheet data - July 2011" xfId="7884"/>
    <cellStyle name="R_20091103 CED Project support services" xfId="7885"/>
    <cellStyle name="R_20091103 CED Project support services_20110725chk1 DGR ice Timesheet data - July 2011" xfId="7886"/>
    <cellStyle name="R_20091104 CED Project support services" xfId="7887"/>
    <cellStyle name="R_20091104 CED Project support services_20110725chk1 DGR ice Timesheet data - July 2011" xfId="7888"/>
    <cellStyle name="R_20091105 CED Project support services" xfId="7889"/>
    <cellStyle name="R_20091105 CED Project support services_20110725chk1 DGR ice Timesheet data - July 2011" xfId="7890"/>
    <cellStyle name="R_20091125 Task order 02 ice services assessment" xfId="7891"/>
    <cellStyle name="R_20091125 Task order 04 ice services assessment" xfId="7892"/>
    <cellStyle name="R_20091125 Task Order 31 ice services assessment &amp; invoice" xfId="7893"/>
    <cellStyle name="R_20091125 Task Order 32 ice services assessment" xfId="7894"/>
    <cellStyle name="R_20091125 Task Order 47 ice services assessment" xfId="7895"/>
    <cellStyle name="R_20091125cindy Komati Hrs &amp; km ice services" xfId="7896"/>
    <cellStyle name="R_20091125tm rev Komati Hrs &amp; km ice services" xfId="7897"/>
    <cellStyle name="R_200911rev Extn Komati Time &amp; Cost" xfId="7898"/>
    <cellStyle name="R_20091208 CED Project support services_nic003" xfId="7899"/>
    <cellStyle name="R_20091208 CED Project support services_nic003_20110725chk1 DGR ice Timesheet data - July 2011" xfId="7900"/>
    <cellStyle name="R_20091209 CED Task order list" xfId="7901"/>
    <cellStyle name="R_20091209 CED Task order list_20110725chk1 DGR ice Timesheet data - July 2011" xfId="7902"/>
    <cellStyle name="R_20091211 Task 29 Forecast ice services" xfId="7903"/>
    <cellStyle name="R_20091211 Task 51 Forecast ice services" xfId="7904"/>
    <cellStyle name="R_20091214 CED Project support services" xfId="7905"/>
    <cellStyle name="R_20091214 CED Project support services_20110725chk1 DGR ice Timesheet data - July 2011" xfId="7906"/>
    <cellStyle name="R_20091225 Task order 04 ice services assessment &amp; invoice" xfId="7907"/>
    <cellStyle name="R_20091225 Task Order 20 ice services assessment &amp; invoice" xfId="7908"/>
    <cellStyle name="R_20091225 Task order 46 assessment &amp; invoice" xfId="7909"/>
    <cellStyle name="R_20091225 Task order 46 assessment &amp; invoice_20110725chk1 DGR ice Timesheet data - July 2011" xfId="7910"/>
    <cellStyle name="R_20091230 CED Project support services" xfId="7911"/>
    <cellStyle name="R_20091230 CED Project support services_20110725chk1 DGR ice Timesheet data - July 2011" xfId="7912"/>
    <cellStyle name="R_20091230rev1 CED Project support services" xfId="7913"/>
    <cellStyle name="R_20091230rev1 CED Project support services_20110725chk1 DGR ice Timesheet data - July 2011" xfId="7914"/>
    <cellStyle name="R_20091231 Task 52 Forecast ice services" xfId="7915"/>
    <cellStyle name="R_200912rev1 Extn Komati Time &amp; Cost" xfId="7916"/>
    <cellStyle name="R_20100104 CED Project support services" xfId="7917"/>
    <cellStyle name="R_20100104 CED Project support services_20110725chk1 DGR ice Timesheet data - July 2011" xfId="7918"/>
    <cellStyle name="R_20100125 Task 51 Hrs to date ice services" xfId="7919"/>
    <cellStyle name="R_20100125 Task 51 Hrs to date ice services_20110725chk1 DGR ice Timesheet data - July 2011" xfId="7920"/>
    <cellStyle name="R_20100125 Task order 02 ice assessment hours" xfId="7921"/>
    <cellStyle name="R_20100125 Task order 02 ice services assessment" xfId="7922"/>
    <cellStyle name="R_20100125 Task Order 20 ice services assessment &amp; invoice" xfId="7923"/>
    <cellStyle name="R_20100125 Task Order 45 ice services assessment" xfId="7924"/>
    <cellStyle name="R_20100125 Task Order 51 ice services assessment &amp; invoice" xfId="7925"/>
    <cellStyle name="R_20100125cm Komati Hrs &amp; km ice services" xfId="7926"/>
    <cellStyle name="R_20100125dm Task Order 20 ice services assessment &amp; invoice" xfId="7927"/>
    <cellStyle name="R_20100125rev Extn Komati Time &amp; Cost" xfId="7928"/>
    <cellStyle name="R_20100210Rev CED Project support services" xfId="7929"/>
    <cellStyle name="R_20100210Rev CED Project support services_20110725chk1 DGR ice Timesheet data - July 2011" xfId="7930"/>
    <cellStyle name="R_20100225 Task order 04 ice services assessment &amp; invoice" xfId="7931"/>
    <cellStyle name="R_20100225rev Extn Komati Time &amp; Cost" xfId="7932"/>
    <cellStyle name="R_20100225rev1 Extn Komati Time &amp; Cost" xfId="7933"/>
    <cellStyle name="R_20100302 Task No 13 Gen Transf proposal ice services" xfId="7934"/>
    <cellStyle name="R_20100304 CED Project support services" xfId="7935"/>
    <cellStyle name="R_20100304 CED Project support services_20110725chk1 DGR ice Timesheet data - July 2011" xfId="7936"/>
    <cellStyle name="R_20100304rev1 CED Project support services" xfId="7937"/>
    <cellStyle name="R_20100304rev1 CED Project support services_20110725chk1 DGR ice Timesheet data - July 2011" xfId="7938"/>
    <cellStyle name="R_20100325 Extn Komati Time &amp; Cost" xfId="7939"/>
    <cellStyle name="R_20100325 Task 51 Hrs to date ice services" xfId="7940"/>
    <cellStyle name="R_20100325 Task 51 Hrs to date ice services_20110725chk1 DGR ice Timesheet data - July 2011" xfId="7941"/>
    <cellStyle name="R_20100325 Task order 02 ice services assessment &amp; invoice" xfId="7942"/>
    <cellStyle name="R_20100325 Task order 02 ice services Turbine details" xfId="7943"/>
    <cellStyle name="R_20100325 Task order 02 ice services Turbine details_20110725chk1 DGR ice Timesheet data - July 2011" xfId="7944"/>
    <cellStyle name="R_20100325rev Extn Komati Time &amp; Cost" xfId="7945"/>
    <cellStyle name="R_20100325tm Extn Komati Hours &amp; km" xfId="7946"/>
    <cellStyle name="R_20100329 Updated Task 53 Gen Transf Forecast ice services" xfId="7947"/>
    <cellStyle name="R_20100408 Task No 0012 FGD proposal ice services" xfId="7948"/>
    <cellStyle name="R_20100423 Extn Komati Time &amp; Cost" xfId="7949"/>
    <cellStyle name="R_20100425 Task 29 Limestone Hrs ice services" xfId="7950"/>
    <cellStyle name="R_20100425 Task 29 Limestone Hrs ice services_20110725chk1 DGR ice Timesheet data - July 2011" xfId="7951"/>
    <cellStyle name="R_20100425 Task Order 29 ice services assessment &amp; invoice" xfId="7952"/>
    <cellStyle name="R_20100425 Task Order 51 ice services assessment &amp; invoice" xfId="7953"/>
    <cellStyle name="R_20100429 CED Project support Timesheet current" xfId="7954"/>
    <cellStyle name="R_20100429 CED Project support Timesheet current_20110725chk1 DGR ice Timesheet data - July 2011" xfId="7955"/>
    <cellStyle name="R_20100511 Task 63 BoP hrs" xfId="7956"/>
    <cellStyle name="R_20100511 Task 63 BoP hrs_20110725chk1 DGR ice Timesheet data - July 2011" xfId="7957"/>
    <cellStyle name="R_20100518 Medupi March 2010 summary" xfId="7958"/>
    <cellStyle name="R_20100525 Extn Komati Time &amp; Cost" xfId="7959"/>
    <cellStyle name="R_20100525cm Komati assessment Hrs &amp; km_2" xfId="7960"/>
    <cellStyle name="R_20100625 Extn Komati Time &amp; Cost" xfId="7961"/>
    <cellStyle name="R_20100625 Turbine Summary weekly Timesheets" xfId="7962"/>
    <cellStyle name="R_20100625cm Komati services assessment hrs &amp; km" xfId="7963"/>
    <cellStyle name="R_20100721cm Komati Services Hours &amp; km" xfId="7964"/>
    <cellStyle name="R_20100721tm Komati Services Hours &amp; km" xfId="7965"/>
    <cellStyle name="R_20100725 Hrs to date Task 0063 BoP ice services" xfId="7966"/>
    <cellStyle name="R_20100725 Hrs to date Task 0063 BoP ice services_20110725chk1 DGR ice Timesheet data - July 2011" xfId="7967"/>
    <cellStyle name="R_20100725rev2 Extn Komati Time &amp; Cost" xfId="7968"/>
    <cellStyle name="R_20100803 Task order 02 Turbine ice services assessment dvw" xfId="7969"/>
    <cellStyle name="R_20100820 iWeNhle Consolidated Invoices" xfId="7970"/>
    <cellStyle name="R_20100820 iWeNhle Consolidated Invoices_20110725chk1 DGR ice Timesheet data - July 2011" xfId="7971"/>
    <cellStyle name="R_20100825cm Komati Services Hours &amp; km" xfId="7972"/>
    <cellStyle name="R_20100825Rev Extn Komati Time &amp; Cost" xfId="7973"/>
    <cellStyle name="R_20100902 Task order 02 Turbine ice services Ass &amp; Inv" xfId="7974"/>
    <cellStyle name="R_20100913 CED Project support Timesheet current" xfId="7975"/>
    <cellStyle name="R_20100913 CED Project support Timesheet current_20110725chk1 DGR ice Timesheet data - July 2011" xfId="7976"/>
    <cellStyle name="R_20100925REV Assessment 4600005911 Komati ice services" xfId="7977"/>
    <cellStyle name="R_20100925REV Assessment 4600005911 Komati ice services_20110725chk1 DGR ice Timesheet data - July 2011" xfId="7978"/>
    <cellStyle name="R_20100928 Extn Komati Time &amp; Cost" xfId="7979"/>
    <cellStyle name="R_20100929rev check ICE daily capture 2010" xfId="7980"/>
    <cellStyle name="R_20101008 Task 53 Generation ice services assessment &amp; invoice" xfId="7981"/>
    <cellStyle name="R_20101012_ERA Deviations Analysis - Portfolio Report Rev-01" xfId="7982"/>
    <cellStyle name="R_20101018_Challenge Session Revisions FINAL" xfId="7983"/>
    <cellStyle name="R_20101020 info Task order 02 Turbine ice services assessmen" xfId="7984"/>
    <cellStyle name="R_20101024 25Sep2010 Assess &amp; Inv Task order 02 Turbine ice services" xfId="7985"/>
    <cellStyle name="R_20101028 ice assessment &amp; invoice Oct2010" xfId="7986"/>
    <cellStyle name="R_20101109 CED Project support Timesheet current" xfId="7987"/>
    <cellStyle name="R_20101109 CED Project support Timesheet current_20110725chk1 DGR ice Timesheet data - July 2011" xfId="7988"/>
    <cellStyle name="R_20101109 Task 0064 Terr undergrd ice services" xfId="7989"/>
    <cellStyle name="R_2010425cm Extn Komati Hours &amp; km" xfId="7990"/>
    <cellStyle name="R_2010425tm Extn Komati Hours &amp; km" xfId="7991"/>
    <cellStyle name="R_2010825 Assessment &amp; invoice Task 0063 BoP ice services" xfId="7992"/>
    <cellStyle name="R_20110725chk1 DGR ice Timesheet data - July 2011" xfId="7993"/>
    <cellStyle name="R_Agreed Final Hours" xfId="7994"/>
    <cellStyle name="R_Agreed Final Hours_20110725chk1 DGR ice Timesheet data - July 2011" xfId="7995"/>
    <cellStyle name="R_Boiler Package_Contract Control Logs Sep 2010" xfId="7996"/>
    <cellStyle name="R_Book1" xfId="7997"/>
    <cellStyle name="R_Book1_Cost Forecast_March " xfId="7998"/>
    <cellStyle name="R_Book1_PC Master Report" xfId="7999"/>
    <cellStyle name="R_Book1_Proposed Overall Monthly Cost Report - End March 2010" xfId="8000"/>
    <cellStyle name="R_CHECK 20091116JvD Updated Kusile Coal &amp; Ash allocation of hrs" xfId="8001"/>
    <cellStyle name="R_CHECK 20091116JvD Updated Kusile Coal &amp; Ash allocation of hrs_20110725chk1 DGR ice Timesheet data - July 2011" xfId="8002"/>
    <cellStyle name="R_Cindy ice Services assessment Hrs 25Jun2009" xfId="8003"/>
    <cellStyle name="R_Commited cost - January  2010" xfId="8004"/>
    <cellStyle name="R_Contract Log Register" xfId="8005"/>
    <cellStyle name="R_Contract Log Register 2" xfId="8006"/>
    <cellStyle name="R_Contract Log Register_Commited cost - January  2010" xfId="8007"/>
    <cellStyle name="R_Contract Log Register_Copy of MEDUPI Claim Register- (M-Drive)" xfId="8008"/>
    <cellStyle name="R_Contract Log Register_Cost Forecast_March " xfId="8009"/>
    <cellStyle name="R_Contract Log Register_October Claims Report (downloaded_06112009)" xfId="8010"/>
    <cellStyle name="R_Contract Log Register_P10_Enabling_Civils_02_June_09_Rev1" xfId="8011"/>
    <cellStyle name="R_Contract Log Register_P10_Enabling_Civils_02_June_09_Rev1_Cost Forecast_March " xfId="8012"/>
    <cellStyle name="R_Contract Log Register_P10_Enabling_Civils_02_June_09_Rev1_PC Master Report" xfId="8013"/>
    <cellStyle name="R_Contract Log Register_P10_Enabling_Civils_02_June_09_Rev1_Proposed Overall Monthly Cost Report - End March 2010" xfId="8014"/>
    <cellStyle name="R_Contract Log Register_P10_Enabling_Civils_02_May_09_final" xfId="8015"/>
    <cellStyle name="R_Contract Log Register_P10_Enabling_Civils_02_May_09_final_Cost Forecast_March " xfId="8016"/>
    <cellStyle name="R_Contract Log Register_P10_Enabling_Civils_02_May_09_final_PC Master Report" xfId="8017"/>
    <cellStyle name="R_Contract Log Register_P10_Enabling_Civils_02_May_09_final_Proposed Overall Monthly Cost Report - End March 2010" xfId="8018"/>
    <cellStyle name="R_Contract Log Register_PC Master Report" xfId="8019"/>
    <cellStyle name="R_Contract Log Register_PC Master Report Feb09 Rev1 HL (version 1)" xfId="8020"/>
    <cellStyle name="R_Contract Log Register_Proposed Overall Monthly Cost Report - End March 2010" xfId="8021"/>
    <cellStyle name="R_Contract Log Register_RC EXECUTIVE SUMMARY END Jan 2010. (version 2)" xfId="8022"/>
    <cellStyle name="R_Contract Log Register_RC EXECUTIVE SUMMARY END JULY 2009." xfId="8023"/>
    <cellStyle name="R_Contract Log Register_RC EXECUTIVE SUMMARY END JULY 2009._1" xfId="8024"/>
    <cellStyle name="R_Contract Log Register_RC EXECUTIVE SUMMARY END JULY 2009._1_Cost Forecast_March " xfId="8025"/>
    <cellStyle name="R_Contract Log Register_RC EXECUTIVE SUMMARY END JULY 2009._1_Proposed Overall Monthly Cost Report - End March 2010" xfId="8026"/>
    <cellStyle name="R_Contract Log Register_RC EXECUTIVE SUMMARY END JULY 2009._Cost Forecast_March " xfId="8027"/>
    <cellStyle name="R_Contract Log Register_RC EXECUTIVE SUMMARY END JULY 2009._PC Master Report" xfId="8028"/>
    <cellStyle name="R_Contract Log Register_RC EXECUTIVE SUMMARY END JULY 2009._Proposed Overall Monthly Cost Report - End March 2010" xfId="8029"/>
    <cellStyle name="R_Contract Log Register_RC EXECUTIVE SUMMARY END SEP 2009." xfId="8030"/>
    <cellStyle name="R_Copy of MEDUPI Claim Register- (M-Drive)" xfId="8031"/>
    <cellStyle name="R_Cost Forecast_April _2 (version 1)" xfId="8032"/>
    <cellStyle name="R_Cost Forecast_March " xfId="8033"/>
    <cellStyle name="R_Dispute Register Master" xfId="8034"/>
    <cellStyle name="R_Dispute Register Master_Copy of MEDUPI Claim Register- (M-Drive)" xfId="8035"/>
    <cellStyle name="R_Dispute Register Master_Cost Forecast_March " xfId="8036"/>
    <cellStyle name="R_Dispute Register Master_October Claims Report (downloaded_06112009)" xfId="8037"/>
    <cellStyle name="R_Dispute Register Master_PC Master Report" xfId="8038"/>
    <cellStyle name="R_Dispute Register Master_Proposed Overall Monthly Cost Report - End March 2010" xfId="8039"/>
    <cellStyle name="R_Final Calcs 06 11 05" xfId="8040"/>
    <cellStyle name="R_Final Calcs 06 11 05 2" xfId="8041"/>
    <cellStyle name="R_Final Calcs 06 11 05_090514_Costing-Model Medupi (Version- E&amp;Y updates)(Mar09 index update)( FINAL Tx adj)" xfId="8042"/>
    <cellStyle name="R_Final Calcs 06 11 05_090812_CTC-Model Medupi -Jul 09 MYPD 2 (with Esk Jul par)(E&amp;Y Master 090520 v2.2)" xfId="8043"/>
    <cellStyle name="R_Final Calcs 06 11 05_20080925 ice services Assessment Task order No 4" xfId="8044"/>
    <cellStyle name="R_Final Calcs 06 11 05_20080925 ice services Assessment Task order No 4_20110725chk1 DGR ice Timesheet data - July 2011" xfId="8045"/>
    <cellStyle name="R_Final Calcs 06 11 05_20090225rev &amp; 20090425 Task Order 25&amp;26 ice services assessments" xfId="8046"/>
    <cellStyle name="R_Final Calcs 06 11 05_20090315 CED Project support_update" xfId="8047"/>
    <cellStyle name="R_Final Calcs 06 11 05_20090315 CED Project support_update_20090225rev &amp; 20090425 Task Order 25&amp;26 ice services assessments" xfId="8048"/>
    <cellStyle name="R_Final Calcs 06 11 05_20090315 CED Project support_update_20090225rev &amp; 20090425 Task Order 25&amp;26 ice services assessments_20110725chk1 DGR ice Timesheet data - July 2011" xfId="8049"/>
    <cellStyle name="R_Final Calcs 06 11 05_20090315 CED Project support_update_20091025 Task Order 24 ice services assessment" xfId="8050"/>
    <cellStyle name="R_Final Calcs 06 11 05_20090315 CED Project support_update_20091025 Task Order 25 ice services assessment" xfId="8051"/>
    <cellStyle name="R_Final Calcs 06 11 05_20090315 CED Project support_update_20091025 Task Order 25&amp;26 ice services assessment" xfId="8052"/>
    <cellStyle name="R_Final Calcs 06 11 05_20090315 CED Project support_update_20091025 Task Order 26 ice services assessment" xfId="8053"/>
    <cellStyle name="R_Final Calcs 06 11 05_20090315 CED Project support_update_20091025 Task Order 28 ice services assessment Mercury SS" xfId="8054"/>
    <cellStyle name="R_Final Calcs 06 11 05_20090315 CED Project support_update_20091025 Task Order 29 ice services assessment" xfId="8055"/>
    <cellStyle name="R_Final Calcs 06 11 05_20090315 CED Project support_update_20091025 Task Order 31 ice services assessment" xfId="8056"/>
    <cellStyle name="R_Final Calcs 06 11 05_20090315 CED Project support_update_20091025 Task Order 33 ice services assessment" xfId="8057"/>
    <cellStyle name="R_Final Calcs 06 11 05_20090315 CED Project support_update_20091025 Task Order 34 ice services assessment" xfId="8058"/>
    <cellStyle name="R_Final Calcs 06 11 05_20090315 CED Project support_update_20091025 Task Order 35 ice services assessment" xfId="8059"/>
    <cellStyle name="R_Final Calcs 06 11 05_20090315 CED Project support_update_20091025 Task Order 36 ice services assessment" xfId="8060"/>
    <cellStyle name="R_Final Calcs 06 11 05_20090315 CED Project support_update_20091025 Task Order 37 ice services assessment" xfId="8061"/>
    <cellStyle name="R_Final Calcs 06 11 05_20090315 CED Project support_update_20091025 Task Order 37 Revised split ice services assessment" xfId="8062"/>
    <cellStyle name="R_Final Calcs 06 11 05_20090315 CED Project support_update_20091025 Task Order 39 ice services assessment" xfId="8063"/>
    <cellStyle name="R_Final Calcs 06 11 05_20090315 CED Project support_update_20091025 Task Order 40 ice services assessment" xfId="8064"/>
    <cellStyle name="R_Final Calcs 06 11 05_20090315 CED Project support_update_20091025 Task Order 41 ice services assessment &amp; invoice" xfId="8065"/>
    <cellStyle name="R_Final Calcs 06 11 05_20090315 CED Project support_update_20091025 Task Order 42 ice services assessment" xfId="8066"/>
    <cellStyle name="R_Final Calcs 06 11 05_20090315 CED Project support_update_20091025 Task Order 43 ice services assessment" xfId="8067"/>
    <cellStyle name="R_Final Calcs 06 11 05_20090315 CED Project support_update_20091025 Task Order 44 ice services assessment" xfId="8068"/>
    <cellStyle name="R_Final Calcs 06 11 05_20090315 CED Project support_update_20091025Rev Task Order 26 ice services assessment" xfId="8069"/>
    <cellStyle name="R_Final Calcs 06 11 05_20090315 CED Project support_update_200911 chk Task 41 Kusile Silos forecast" xfId="8070"/>
    <cellStyle name="R_Final Calcs 06 11 05_20090315 CED Project support_update_200911 Task Order 46 ice services Forecast" xfId="8071"/>
    <cellStyle name="R_Final Calcs 06 11 05_20090315 CED Project support_update_20091103 CED Project support services" xfId="8072"/>
    <cellStyle name="R_Final Calcs 06 11 05_20090315 CED Project support_update_20091104 CED Project support services" xfId="8073"/>
    <cellStyle name="R_Final Calcs 06 11 05_20090315 CED Project support_update_20091105 CED Project support services" xfId="8074"/>
    <cellStyle name="R_Final Calcs 06 11 05_20090315 CED Project support_update_20091125 Coal &amp; Ash Task Orders ice services invoice" xfId="8075"/>
    <cellStyle name="R_Final Calcs 06 11 05_20090315 CED Project support_update_20091125 Task Medupi Electrical ice services invoice" xfId="8076"/>
    <cellStyle name="R_Final Calcs 06 11 05_20090315 CED Project support_update_20091125 Task order 02 ice services assessment" xfId="8077"/>
    <cellStyle name="R_Final Calcs 06 11 05_20090315 CED Project support_update_20091125 Task Order 31 ice services assessment &amp; invoice" xfId="8078"/>
    <cellStyle name="R_Final Calcs 06 11 05_20090315 CED Project support_update_20091125 Task Order 32 ice services assessment" xfId="8079"/>
    <cellStyle name="R_Final Calcs 06 11 05_20090315 CED Project support_update_20091125 Task Order 47 ice services assessment" xfId="8080"/>
    <cellStyle name="R_Final Calcs 06 11 05_20090315 CED Project support_update_20091208 CED Project support services_nic003" xfId="8081"/>
    <cellStyle name="R_Final Calcs 06 11 05_20090315 CED Project support_update_20091211 Task 51 Forecast ice services" xfId="8082"/>
    <cellStyle name="R_Final Calcs 06 11 05_20090315 CED Project support_update_20091225 Task order 04 ice services assessment &amp; invoice" xfId="8083"/>
    <cellStyle name="R_Final Calcs 06 11 05_20090315 CED Project support_update_20091225 Task Order 20 ice services assessment &amp; invoice" xfId="8084"/>
    <cellStyle name="R_Final Calcs 06 11 05_20090315 CED Project support_update_20091225 Task order 46 assessment &amp; invoice" xfId="8085"/>
    <cellStyle name="R_Final Calcs 06 11 05_20090315 CED Project support_update_20091230rev1 CED Project support services" xfId="8086"/>
    <cellStyle name="R_Final Calcs 06 11 05_20090315 CED Project support_update_20100125 Coal &amp; Ash Task Orders ice services invoice" xfId="8087"/>
    <cellStyle name="R_Final Calcs 06 11 05_20090315 CED Project support_update_20100125 Task 51 Hrs to date ice services" xfId="8088"/>
    <cellStyle name="R_Final Calcs 06 11 05_20090315 CED Project support_update_20100125 Task Medupi Electrical ice services invoice" xfId="8089"/>
    <cellStyle name="R_Final Calcs 06 11 05_20090315 CED Project support_update_20100125 Task order 02 ice services assessment" xfId="8090"/>
    <cellStyle name="R_Final Calcs 06 11 05_20090315 CED Project support_update_20100125 Task Order 20 ice services assessment &amp; invoice" xfId="8091"/>
    <cellStyle name="R_Final Calcs 06 11 05_20090315 CED Project support_update_20100125 Task Order 45 ice services assessment" xfId="8092"/>
    <cellStyle name="R_Final Calcs 06 11 05_20090315 CED Project support_update_20100125 Task Order 51 ice services assessment &amp; invoice" xfId="8093"/>
    <cellStyle name="R_Final Calcs 06 11 05_20090315 CED Project support_update_20100225 Task order 04 ice services assessment &amp; invoice" xfId="8094"/>
    <cellStyle name="R_Final Calcs 06 11 05_20090315 CED Project support_update_20100304 CED Project support services" xfId="8095"/>
    <cellStyle name="R_Final Calcs 06 11 05_20090315 CED Project support_update_20100304rev1 CED Project support services" xfId="8096"/>
    <cellStyle name="R_Final Calcs 06 11 05_20090315 CED Project support_update_20100325 Task 51 Hrs to date ice services" xfId="8097"/>
    <cellStyle name="R_Final Calcs 06 11 05_20090315 CED Project support_update_20100325 Task Medupi Electrical ice services invoice" xfId="8098"/>
    <cellStyle name="R_Final Calcs 06 11 05_20090315 CED Project support_update_20100325 Task order 02 ice services assessment &amp; invoice" xfId="8099"/>
    <cellStyle name="R_Final Calcs 06 11 05_20090315 CED Project support_update_20100325 Task Order 20 ice services assessment &amp; invoice" xfId="8100"/>
    <cellStyle name="R_Final Calcs 06 11 05_20090315 CED Project support_update_20100329 Updated Task 53 Gen Transf Forecast ice services" xfId="8101"/>
    <cellStyle name="R_Final Calcs 06 11 05_20090315 CED Project support_update_20100425 ice services Task No 0012 FGD assessment &amp; invoice" xfId="8102"/>
    <cellStyle name="R_Final Calcs 06 11 05_20090315 CED Project support_update_20100425 Task 52 Cabling assessment &amp; invoice ice services" xfId="8103"/>
    <cellStyle name="R_Final Calcs 06 11 05_20090315 CED Project support_update_20100425 Task order 04 ice services assessment &amp; invoice" xfId="8104"/>
    <cellStyle name="R_Final Calcs 06 11 05_20090315 CED Project support_update_20100425 Task Order 29 ice services assessment &amp; invoice" xfId="8105"/>
    <cellStyle name="R_Final Calcs 06 11 05_20090315 CED Project support_update_20100425 Task Order 51 ice services assessment &amp; invoice" xfId="8106"/>
    <cellStyle name="R_Final Calcs 06 11 05_20090315 CED Project support_update_20100425 Task Order 55 ice services assessment &amp; invoice" xfId="8107"/>
    <cellStyle name="R_Final Calcs 06 11 05_20090315 CED Project support_update_20100425 Task Order 56 ice services assessment &amp; invoice" xfId="8108"/>
    <cellStyle name="R_Final Calcs 06 11 05_20090315 CED Project support_update_20100429 CED Project support Timesheet current" xfId="8109"/>
    <cellStyle name="R_Final Calcs 06 11 05_20090315 CED Project support_update_20100525 ice services Task No 0012 FGD assessment" xfId="8110"/>
    <cellStyle name="R_Final Calcs 06 11 05_20090315 CED Project support_update_20100525 Task order 04 ice services assessment &amp; invoice" xfId="8111"/>
    <cellStyle name="R_Final Calcs 06 11 05_20090315 CED Project support_update_20100613 Task Order 34 ice services assessment &amp; invoice" xfId="8112"/>
    <cellStyle name="R_Final Calcs 06 11 05_20090315 CED Project support_update_20100625 ice services Electrical &amp; C&amp;I assessment" xfId="8113"/>
    <cellStyle name="R_Final Calcs 06 11 05_20090315 CED Project support_update_20100625 ice services Task No 0012 FGD assessment" xfId="8114"/>
    <cellStyle name="R_Final Calcs 06 11 05_20090315 CED Project support_update_20100625 Task order 04 ice services assessment &amp; invoice" xfId="8115"/>
    <cellStyle name="R_Final Calcs 06 11 05_20090315 CED Project support_update_20100625 Turbine Summary weekly Timesheets" xfId="8116"/>
    <cellStyle name="R_Final Calcs 06 11 05_20090315 CED Project support_update_20100725 Task order 04 ice services assessment &amp; invoice" xfId="8117"/>
    <cellStyle name="R_Final Calcs 06 11 05_20090315 CED Project support_update_20100803 Task order 02 Turbine ice services assessment dvw" xfId="8118"/>
    <cellStyle name="R_Final Calcs 06 11 05_20090315 CED Project support_update_20100820 iWeNhle Consolidated Invoices" xfId="8119"/>
    <cellStyle name="R_Final Calcs 06 11 05_20090315 CED Project support_update_20100820 iWeNhle Consolidated Invoices_20110725chk1 DGR ice Timesheet data - July 2011" xfId="8120"/>
    <cellStyle name="R_Final Calcs 06 11 05_20090315 CED Project support_update_20100825 Task Order 13 ice services assessment" xfId="8121"/>
    <cellStyle name="R_Final Calcs 06 11 05_20090315 CED Project support_update_20100902 Task order 02 Turbine ice services Ass &amp; Inv" xfId="8122"/>
    <cellStyle name="R_Final Calcs 06 11 05_20090315 CED Project support_update_20100913 ice services Task No 0012 FGD assessment" xfId="8123"/>
    <cellStyle name="R_Final Calcs 06 11 05_20090315 CED Project support_update_20100913 Task order 04 ice services assessment &amp; invoice" xfId="8124"/>
    <cellStyle name="R_Final Calcs 06 11 05_20090315 CED Project support_update_20100925 ice services Medupi Electrical C&amp;I assessment" xfId="8125"/>
    <cellStyle name="R_Final Calcs 06 11 05_20090315 CED Project support_update_20101008 Task 53 Generation ice services assessment &amp; invoice" xfId="8126"/>
    <cellStyle name="R_Final Calcs 06 11 05_20090315 CED Project support_update_20101008 Task order 04 ice services assessment &amp; invoice (1)" xfId="8127"/>
    <cellStyle name="R_Final Calcs 06 11 05_20090315 CED Project support_update_20101011 update ice services Task No 0012 FGD assessments &amp; invoices" xfId="8128"/>
    <cellStyle name="R_Final Calcs 06 11 05_20090315 CED Project support_update_20101024 25Sep2010 Assess &amp; Inv Task order 02 Turbine ice services" xfId="8129"/>
    <cellStyle name="R_Final Calcs 06 11 05_20090315 CED Project support_update_20101025 Assessment ice services Task No 0012 FGD &amp; invoice" xfId="8130"/>
    <cellStyle name="R_Final Calcs 06 11 05_20090315 CED Project support_update_20101025 ice services assessment Task 52 Cabling &amp; invoice" xfId="8131"/>
    <cellStyle name="R_Final Calcs 06 11 05_20090315 CED Project support_update_20101025 ice services Medupi Electrical C&amp;I assessment &amp; invoice" xfId="8132"/>
    <cellStyle name="R_Final Calcs 06 11 05_20090315 CED Project support_update_20101025 Task Order 13 ice services assessment" xfId="8133"/>
    <cellStyle name="R_Final Calcs 06 11 05_20090315 CED Project support_update_20101029 Task order 04 ice services assessment &amp; invoice" xfId="8134"/>
    <cellStyle name="R_Final Calcs 06 11 05_20090315 CED Project support_update_20101109 Task 0064 Terr undergrd ice services" xfId="8135"/>
    <cellStyle name="R_Final Calcs 06 11 05_20090315 CED Project support_update_20101116 From 1550  iWeNhle Consolidated Invoices" xfId="8136"/>
    <cellStyle name="R_Final Calcs 06 11 05_20090315 CED Project support_update_20101116 From 1550  iWeNhle Consolidated Invoices_20110725chk1 DGR ice Timesheet data - July 2011" xfId="8137"/>
    <cellStyle name="R_Final Calcs 06 11 05_20090315 CED Project support_update_2010825 Assessment &amp; invoice Task 0063 BoP ice services" xfId="8138"/>
    <cellStyle name="R_Final Calcs 06 11 05_20090315 CED Project support_update_Agreed Final Hours" xfId="8139"/>
    <cellStyle name="R_Final Calcs 06 11 05_20090315 CED Project support_update_CHECK 20091116JvD Updated Kusile Coal &amp; Ash allocation of hrs" xfId="8140"/>
    <cellStyle name="R_Final Calcs 06 11 05_20090317 CED Project support_update" xfId="8141"/>
    <cellStyle name="R_Final Calcs 06 11 05_20090425 Napo CHECK Kusile task orders 25  26" xfId="8142"/>
    <cellStyle name="R_Final Calcs 06 11 05_20090425 Napo CHECK Kusile task orders 25  26_20110725chk1 DGR ice Timesheet data - July 2011" xfId="8143"/>
    <cellStyle name="R_Final Calcs 06 11 05_20090425 Task order 03 ice services assessment" xfId="8144"/>
    <cellStyle name="R_Final Calcs 06 11 05_20090425 Task Order 31 ice services assessment" xfId="8145"/>
    <cellStyle name="R_Final Calcs 06 11 05_20090522 CED Project support services" xfId="8146"/>
    <cellStyle name="R_Final Calcs 06 11 05_20090522 CED Project support services_20110725chk1 DGR ice Timesheet data - July 2011" xfId="8147"/>
    <cellStyle name="R_Final Calcs 06 11 05_20090630 Extn Komati Time &amp; Cost" xfId="8148"/>
    <cellStyle name="R_Final Calcs 06 11 05_20090715 Extn Komati Time &amp; Cost" xfId="8149"/>
    <cellStyle name="R_Final Calcs 06 11 05_20090725 Task order 02 ice services assessment" xfId="8150"/>
    <cellStyle name="R_Final Calcs 06 11 05_20090725 Task order 03 ice services assessment" xfId="8151"/>
    <cellStyle name="R_Final Calcs 06 11 05_20090725 Task order 04 ice services assessment" xfId="8152"/>
    <cellStyle name="R_Final Calcs 06 11 05_20090725 Task order 08 ice services assessment" xfId="8153"/>
    <cellStyle name="R_Final Calcs 06 11 05_20090725 Task Order 09 ice services assessment" xfId="8154"/>
    <cellStyle name="R_Final Calcs 06 11 05_20090725 Task order 34 ice services assessment" xfId="8155"/>
    <cellStyle name="R_Final Calcs 06 11 05_20090725rev Extn Komati Time &amp; Cost" xfId="8156"/>
    <cellStyle name="R_Final Calcs 06 11 05_20090825rev Extn Komati Time &amp; Cost" xfId="8157"/>
    <cellStyle name="R_Final Calcs 06 11 05_20090907 hour alloc Status Task order Nos 35  36 Diesel Gen  UPS" xfId="8158"/>
    <cellStyle name="R_Final Calcs 06 11 05_20090907 hour alloc Status Task order Nos 35  36 Diesel Gen  UPS_20110725chk1 DGR ice Timesheet data - July 2011" xfId="8159"/>
    <cellStyle name="R_Final Calcs 06 11 05_20090908 Extn Komati Time &amp; Cost" xfId="8160"/>
    <cellStyle name="R_Final Calcs 06 11 05_20090925rev Extn Komati Time &amp; Cost" xfId="8161"/>
    <cellStyle name="R_Final Calcs 06 11 05_20090925tm Komati Hrs &amp; km ice services" xfId="8162"/>
    <cellStyle name="R_Final Calcs 06 11 05_20090925tm Komati Hrs &amp; km ice services_20100225rev Extn Komati Time &amp; Cost" xfId="8163"/>
    <cellStyle name="R_Final Calcs 06 11 05_20090925tm Komati Hrs &amp; km ice services_20100225rev1 Extn Komati Time &amp; Cost" xfId="8164"/>
    <cellStyle name="R_Final Calcs 06 11 05_20090925tm Komati Hrs &amp; km ice services_20100325 Extn Komati Time &amp; Cost" xfId="8165"/>
    <cellStyle name="R_Final Calcs 06 11 05_20090925tm Komati Hrs &amp; km ice services_20100325rev Extn Komati Time &amp; Cost" xfId="8166"/>
    <cellStyle name="R_Final Calcs 06 11 05_20090925tm Komati Hrs &amp; km ice services_20100325tm Extn Komati Hours &amp; km" xfId="8167"/>
    <cellStyle name="R_Final Calcs 06 11 05_20090925tm Komati Hrs &amp; km ice services_20100423 Extn Komati Time &amp; Cost" xfId="8168"/>
    <cellStyle name="R_Final Calcs 06 11 05_20090925tm Komati Hrs &amp; km ice services_20100525 Extn Komati Time &amp; Cost" xfId="8169"/>
    <cellStyle name="R_Final Calcs 06 11 05_20090925tm Komati Hrs &amp; km ice services_20100525cm Komati assessment Hrs &amp; km_2" xfId="8170"/>
    <cellStyle name="R_Final Calcs 06 11 05_20090925tm Komati Hrs &amp; km ice services_20100625 Extn Komati Time &amp; Cost" xfId="8171"/>
    <cellStyle name="R_Final Calcs 06 11 05_20090925tm Komati Hrs &amp; km ice services_20100625cm Komati services assessment hrs &amp; km" xfId="8172"/>
    <cellStyle name="R_Final Calcs 06 11 05_20090925tm Komati Hrs &amp; km ice services_20100721cm Komati Services Hours &amp; km" xfId="8173"/>
    <cellStyle name="R_Final Calcs 06 11 05_20090925tm Komati Hrs &amp; km ice services_20100721tm Komati Services Hours &amp; km" xfId="8174"/>
    <cellStyle name="R_Final Calcs 06 11 05_20090925tm Komati Hrs &amp; km ice services_20100725rev2 Extn Komati Time &amp; Cost" xfId="8175"/>
    <cellStyle name="R_Final Calcs 06 11 05_20090925tm Komati Hrs &amp; km ice services_20100825cm Komati Services Hours &amp; km" xfId="8176"/>
    <cellStyle name="R_Final Calcs 06 11 05_20090925tm Komati Hrs &amp; km ice services_20100825Rev Extn Komati Time &amp; Cost" xfId="8177"/>
    <cellStyle name="R_Final Calcs 06 11 05_20090925tm Komati Hrs &amp; km ice services_20100925REV Assessment 4600005911 Komati ice services" xfId="8178"/>
    <cellStyle name="R_Final Calcs 06 11 05_20090925tm Komati Hrs &amp; km ice services_20100925REV Assessment 4600005911 Komati ice services_20110725chk1 DGR ice Timesheet data - July 2011" xfId="8179"/>
    <cellStyle name="R_Final Calcs 06 11 05_20090925tm Komati Hrs &amp; km ice services_20100928 Extn Komati Time &amp; Cost" xfId="8180"/>
    <cellStyle name="R_Final Calcs 06 11 05_20090925tm Komati Hrs &amp; km ice services_20100929rev check ICE daily capture 2010" xfId="8181"/>
    <cellStyle name="R_Final Calcs 06 11 05_20090925tm Komati Hrs &amp; km ice services_20101028 ice assessment &amp; invoice Oct2010" xfId="8182"/>
    <cellStyle name="R_Final Calcs 06 11 05_20090925tm Komati Hrs &amp; km ice services_2010425cm Extn Komati Hours &amp; km" xfId="8183"/>
    <cellStyle name="R_Final Calcs 06 11 05_20090925tm Komati Hrs &amp; km ice services_2010425tm Extn Komati Hours &amp; km" xfId="8184"/>
    <cellStyle name="R_Final Calcs 06 11 05_20090925tm Komati Hrs &amp; km ice services_20110725chk1 DGR ice Timesheet data - July 2011" xfId="8185"/>
    <cellStyle name="R_Final Calcs 06 11 05_20091025 Task order 02 ice services assessment" xfId="8186"/>
    <cellStyle name="R_Final Calcs 06 11 05_20091025 Task order 03 ice services assessment" xfId="8187"/>
    <cellStyle name="R_Final Calcs 06 11 05_20091025 Task order 04 ice services assessment" xfId="8188"/>
    <cellStyle name="R_Final Calcs 06 11 05_20091025 Task order 08 ice services assessment" xfId="8189"/>
    <cellStyle name="R_Final Calcs 06 11 05_20091025 Task Order 09 ice services assessment" xfId="8190"/>
    <cellStyle name="R_Final Calcs 06 11 05_20091025 Task Order 12 ice services assessment" xfId="8191"/>
    <cellStyle name="R_Final Calcs 06 11 05_20091025 Task Order 18 ice services assessment" xfId="8192"/>
    <cellStyle name="R_Final Calcs 06 11 05_20091025 Task Order 20 ice services assessment" xfId="8193"/>
    <cellStyle name="R_Final Calcs 06 11 05_20091025 Task Order 22 ice services assessment" xfId="8194"/>
    <cellStyle name="R_Final Calcs 06 11 05_20091025 Task Order 24 ice services assessment" xfId="8195"/>
    <cellStyle name="R_Final Calcs 06 11 05_20091025 Task Order 25&amp;26 ice services assessment" xfId="8196"/>
    <cellStyle name="R_Final Calcs 06 11 05_20091025 Task Order 26 ice services assessment" xfId="8197"/>
    <cellStyle name="R_Final Calcs 06 11 05_20091025 Task Order 28 ice services assessment Mercury SS" xfId="8198"/>
    <cellStyle name="R_Final Calcs 06 11 05_20091025 Task Order 29 ice services assessment" xfId="8199"/>
    <cellStyle name="R_Final Calcs 06 11 05_20091025 Task Order 31 ice services assessment" xfId="8200"/>
    <cellStyle name="R_Final Calcs 06 11 05_20091025 Task Order 33 ice services assessment" xfId="8201"/>
    <cellStyle name="R_Final Calcs 06 11 05_20091025 Task Order 34 ice services assessment" xfId="8202"/>
    <cellStyle name="R_Final Calcs 06 11 05_20091025 Task Order 35 ice services assessment" xfId="8203"/>
    <cellStyle name="R_Final Calcs 06 11 05_20091025 Task Order 36 ice services assessment" xfId="8204"/>
    <cellStyle name="R_Final Calcs 06 11 05_20091025 Task Order 37 ice services assessment" xfId="8205"/>
    <cellStyle name="R_Final Calcs 06 11 05_20091025 Task Order 37 Revised split ice services assessment" xfId="8206"/>
    <cellStyle name="R_Final Calcs 06 11 05_20091025 Task Order 39 ice services assessment" xfId="8207"/>
    <cellStyle name="R_Final Calcs 06 11 05_20091025 Task Order 40 ice services assessment" xfId="8208"/>
    <cellStyle name="R_Final Calcs 06 11 05_20091025 Task Order 41 ice services assessment &amp; invoice" xfId="8209"/>
    <cellStyle name="R_Final Calcs 06 11 05_20091025 Task Order 42 ice services assessment" xfId="8210"/>
    <cellStyle name="R_Final Calcs 06 11 05_20091025 Task Order 43 ice services assessment" xfId="8211"/>
    <cellStyle name="R_Final Calcs 06 11 05_20091025 Task Order 44 ice services assessment" xfId="8212"/>
    <cellStyle name="R_Final Calcs 06 11 05_20091025Rev Task Order 26 ice services assessment" xfId="8213"/>
    <cellStyle name="R_Final Calcs 06 11 05_20091025rev1 Extn Komati Time &amp; Cost" xfId="8214"/>
    <cellStyle name="R_Final Calcs 06 11 05_20091025rev2 Extn Komati Time &amp; Cost" xfId="8215"/>
    <cellStyle name="R_Final Calcs 06 11 05_20091030rev3 CED Project support services" xfId="8216"/>
    <cellStyle name="R_Final Calcs 06 11 05_20091030rev3 CED Project support services_20110725chk1 DGR ice Timesheet data - July 2011" xfId="8217"/>
    <cellStyle name="R_Final Calcs 06 11 05_200911 chk Task 41 Kusile Silos forecast" xfId="8218"/>
    <cellStyle name="R_Final Calcs 06 11 05_200911 chk Task 41 Kusile Silos forecast_20110725chk1 DGR ice Timesheet data - July 2011" xfId="8219"/>
    <cellStyle name="R_Final Calcs 06 11 05_200911 Task Order 46 ice services Forecast" xfId="8220"/>
    <cellStyle name="R_Final Calcs 06 11 05_200911 Task Order 46 ice services Forecast_20110725chk1 DGR ice Timesheet data - July 2011" xfId="8221"/>
    <cellStyle name="R_Final Calcs 06 11 05_20091101rev CED Project support services" xfId="8222"/>
    <cellStyle name="R_Final Calcs 06 11 05_20091101rev CED Project support services_20110725chk1 DGR ice Timesheet data - July 2011" xfId="8223"/>
    <cellStyle name="R_Final Calcs 06 11 05_20091102 CED Project support services" xfId="8224"/>
    <cellStyle name="R_Final Calcs 06 11 05_20091102 CED Project support services_20110725chk1 DGR ice Timesheet data - July 2011" xfId="8225"/>
    <cellStyle name="R_Final Calcs 06 11 05_20091103 CED Project support services" xfId="8226"/>
    <cellStyle name="R_Final Calcs 06 11 05_20091103 CED Project support services_20110725chk1 DGR ice Timesheet data - July 2011" xfId="8227"/>
    <cellStyle name="R_Final Calcs 06 11 05_20091104 CED Project support services" xfId="8228"/>
    <cellStyle name="R_Final Calcs 06 11 05_20091104 CED Project support services_20110725chk1 DGR ice Timesheet data - July 2011" xfId="8229"/>
    <cellStyle name="R_Final Calcs 06 11 05_20091105 CED Project support services" xfId="8230"/>
    <cellStyle name="R_Final Calcs 06 11 05_20091105 CED Project support services_20110725chk1 DGR ice Timesheet data - July 2011" xfId="8231"/>
    <cellStyle name="R_Final Calcs 06 11 05_20091125 Task order 02 ice services assessment" xfId="8232"/>
    <cellStyle name="R_Final Calcs 06 11 05_20091125 Task order 04 ice services assessment" xfId="8233"/>
    <cellStyle name="R_Final Calcs 06 11 05_20091125 Task Order 31 ice services assessment &amp; invoice" xfId="8234"/>
    <cellStyle name="R_Final Calcs 06 11 05_20091125 Task Order 32 ice services assessment" xfId="8235"/>
    <cellStyle name="R_Final Calcs 06 11 05_20091125 Task Order 47 ice services assessment" xfId="8236"/>
    <cellStyle name="R_Final Calcs 06 11 05_200911rev Extn Komati Time &amp; Cost" xfId="8237"/>
    <cellStyle name="R_Final Calcs 06 11 05_20091208 CED Project support services_nic003" xfId="8238"/>
    <cellStyle name="R_Final Calcs 06 11 05_20091208 CED Project support services_nic003_20110725chk1 DGR ice Timesheet data - July 2011" xfId="8239"/>
    <cellStyle name="R_Final Calcs 06 11 05_20091209 CED Task order list" xfId="8240"/>
    <cellStyle name="R_Final Calcs 06 11 05_20091209 CED Task order list_20110725chk1 DGR ice Timesheet data - July 2011" xfId="8241"/>
    <cellStyle name="R_Final Calcs 06 11 05_20091214 CED Project support services" xfId="8242"/>
    <cellStyle name="R_Final Calcs 06 11 05_20091214 CED Project support services_20110725chk1 DGR ice Timesheet data - July 2011" xfId="8243"/>
    <cellStyle name="R_Final Calcs 06 11 05_20091225 Task order 04 ice services assessment &amp; invoice" xfId="8244"/>
    <cellStyle name="R_Final Calcs 06 11 05_20091225 Task Order 20 ice services assessment &amp; invoice" xfId="8245"/>
    <cellStyle name="R_Final Calcs 06 11 05_20091225 Task order 46 assessment &amp; invoice" xfId="8246"/>
    <cellStyle name="R_Final Calcs 06 11 05_20091225 Task order 46 assessment &amp; invoice_20110725chk1 DGR ice Timesheet data - July 2011" xfId="8247"/>
    <cellStyle name="R_Final Calcs 06 11 05_20091230 CED Project support services" xfId="8248"/>
    <cellStyle name="R_Final Calcs 06 11 05_20091230 CED Project support services_20110725chk1 DGR ice Timesheet data - July 2011" xfId="8249"/>
    <cellStyle name="R_Final Calcs 06 11 05_20091230rev1 CED Project support services" xfId="8250"/>
    <cellStyle name="R_Final Calcs 06 11 05_20091230rev1 CED Project support services_20110725chk1 DGR ice Timesheet data - July 2011" xfId="8251"/>
    <cellStyle name="R_Final Calcs 06 11 05_20091231 Task 52 Forecast ice services" xfId="8252"/>
    <cellStyle name="R_Final Calcs 06 11 05_200912rev1 Extn Komati Time &amp; Cost" xfId="8253"/>
    <cellStyle name="R_Final Calcs 06 11 05_20100104 CED Project support services" xfId="8254"/>
    <cellStyle name="R_Final Calcs 06 11 05_20100104 CED Project support services_20110725chk1 DGR ice Timesheet data - July 2011" xfId="8255"/>
    <cellStyle name="R_Final Calcs 06 11 05_20100125 Task 51 Hrs to date ice services" xfId="8256"/>
    <cellStyle name="R_Final Calcs 06 11 05_20100125 Task 51 Hrs to date ice services_20110725chk1 DGR ice Timesheet data - July 2011" xfId="8257"/>
    <cellStyle name="R_Final Calcs 06 11 05_20100125 Task order 02 ice services assessment" xfId="8258"/>
    <cellStyle name="R_Final Calcs 06 11 05_20100125 Task Order 20 ice services assessment &amp; invoice" xfId="8259"/>
    <cellStyle name="R_Final Calcs 06 11 05_20100125 Task Order 45 ice services assessment" xfId="8260"/>
    <cellStyle name="R_Final Calcs 06 11 05_20100125 Task Order 51 ice services assessment &amp; invoice" xfId="8261"/>
    <cellStyle name="R_Final Calcs 06 11 05_20100125cm Komati Hrs &amp; km ice services" xfId="8262"/>
    <cellStyle name="R_Final Calcs 06 11 05_20100125dm Task Order 20 ice services assessment &amp; invoice" xfId="8263"/>
    <cellStyle name="R_Final Calcs 06 11 05_20100125rev Extn Komati Time &amp; Cost" xfId="8264"/>
    <cellStyle name="R_Final Calcs 06 11 05_20100210Rev CED Project support services" xfId="8265"/>
    <cellStyle name="R_Final Calcs 06 11 05_20100210Rev CED Project support services_20110725chk1 DGR ice Timesheet data - July 2011" xfId="8266"/>
    <cellStyle name="R_Final Calcs 06 11 05_20100225 Task order 04 ice services assessment &amp; invoice" xfId="8267"/>
    <cellStyle name="R_Final Calcs 06 11 05_20100225rev Extn Komati Time &amp; Cost" xfId="8268"/>
    <cellStyle name="R_Final Calcs 06 11 05_20100225rev1 Extn Komati Time &amp; Cost" xfId="8269"/>
    <cellStyle name="R_Final Calcs 06 11 05_20100302 Task No 13 Gen Transf proposal ice services" xfId="8270"/>
    <cellStyle name="R_Final Calcs 06 11 05_20100304 CED Project support services" xfId="8271"/>
    <cellStyle name="R_Final Calcs 06 11 05_20100304 CED Project support services_20110725chk1 DGR ice Timesheet data - July 2011" xfId="8272"/>
    <cellStyle name="R_Final Calcs 06 11 05_20100304rev1 CED Project support services" xfId="8273"/>
    <cellStyle name="R_Final Calcs 06 11 05_20100304rev1 CED Project support services_20110725chk1 DGR ice Timesheet data - July 2011" xfId="8274"/>
    <cellStyle name="R_Final Calcs 06 11 05_20100325 Extn Komati Time &amp; Cost" xfId="8275"/>
    <cellStyle name="R_Final Calcs 06 11 05_20100325 Task 51 Hrs to date ice services" xfId="8276"/>
    <cellStyle name="R_Final Calcs 06 11 05_20100325 Task 51 Hrs to date ice services_20110725chk1 DGR ice Timesheet data - July 2011" xfId="8277"/>
    <cellStyle name="R_Final Calcs 06 11 05_20100325 Task order 02 ice services assessment &amp; invoice" xfId="8278"/>
    <cellStyle name="R_Final Calcs 06 11 05_20100325 Task order 02 ice services Turbine details" xfId="8279"/>
    <cellStyle name="R_Final Calcs 06 11 05_20100325 Task order 02 ice services Turbine details_20110725chk1 DGR ice Timesheet data - July 2011" xfId="8280"/>
    <cellStyle name="R_Final Calcs 06 11 05_20100325rev Extn Komati Time &amp; Cost" xfId="8281"/>
    <cellStyle name="R_Final Calcs 06 11 05_20100329 Updated Task 53 Gen Transf Forecast ice services" xfId="8282"/>
    <cellStyle name="R_Final Calcs 06 11 05_20100408 Task No 0012 FGD proposal ice services" xfId="8283"/>
    <cellStyle name="R_Final Calcs 06 11 05_20100423 Extn Komati Time &amp; Cost" xfId="8284"/>
    <cellStyle name="R_Final Calcs 06 11 05_20100425 Task 29 Limestone Hrs ice services" xfId="8285"/>
    <cellStyle name="R_Final Calcs 06 11 05_20100425 Task 29 Limestone Hrs ice services_20110725chk1 DGR ice Timesheet data - July 2011" xfId="8286"/>
    <cellStyle name="R_Final Calcs 06 11 05_20100425 Task Order 29 ice services assessment &amp; invoice" xfId="8287"/>
    <cellStyle name="R_Final Calcs 06 11 05_20100425 Task Order 51 ice services assessment &amp; invoice" xfId="8288"/>
    <cellStyle name="R_Final Calcs 06 11 05_20100429 CED Project support Timesheet current" xfId="8289"/>
    <cellStyle name="R_Final Calcs 06 11 05_20100429 CED Project support Timesheet current_20110725chk1 DGR ice Timesheet data - July 2011" xfId="8290"/>
    <cellStyle name="R_Final Calcs 06 11 05_20100511 Task 63 BoP hrs" xfId="8291"/>
    <cellStyle name="R_Final Calcs 06 11 05_20100511 Task 63 BoP hrs_20110725chk1 DGR ice Timesheet data - July 2011" xfId="8292"/>
    <cellStyle name="R_Final Calcs 06 11 05_20100518 Medupi March 2010 summary" xfId="8293"/>
    <cellStyle name="R_Final Calcs 06 11 05_20100525 Extn Komati Time &amp; Cost" xfId="8294"/>
    <cellStyle name="R_Final Calcs 06 11 05_20100625 Extn Komati Time &amp; Cost" xfId="8295"/>
    <cellStyle name="R_Final Calcs 06 11 05_20100625 Turbine Summary weekly Timesheets" xfId="8296"/>
    <cellStyle name="R_Final Calcs 06 11 05_20100721cm Komati Services Hours &amp; km" xfId="8297"/>
    <cellStyle name="R_Final Calcs 06 11 05_20100725 Hrs to date Task 0063 BoP ice services" xfId="8298"/>
    <cellStyle name="R_Final Calcs 06 11 05_20100725 Hrs to date Task 0063 BoP ice services_20110725chk1 DGR ice Timesheet data - July 2011" xfId="8299"/>
    <cellStyle name="R_Final Calcs 06 11 05_20100725rev2 Extn Komati Time &amp; Cost" xfId="8300"/>
    <cellStyle name="R_Final Calcs 06 11 05_20100803 Task order 02 Turbine ice services assessment dvw" xfId="8301"/>
    <cellStyle name="R_Final Calcs 06 11 05_20100820 iWeNhle Consolidated Invoices" xfId="8302"/>
    <cellStyle name="R_Final Calcs 06 11 05_20100820 iWeNhle Consolidated Invoices_20110725chk1 DGR ice Timesheet data - July 2011" xfId="8303"/>
    <cellStyle name="R_Final Calcs 06 11 05_20100825Rev Extn Komati Time &amp; Cost" xfId="8304"/>
    <cellStyle name="R_Final Calcs 06 11 05_20100902 Task order 02 Turbine ice services Ass &amp; Inv" xfId="8305"/>
    <cellStyle name="R_Final Calcs 06 11 05_20100913 CED Project support Timesheet current" xfId="8306"/>
    <cellStyle name="R_Final Calcs 06 11 05_20100913 CED Project support Timesheet current_20110725chk1 DGR ice Timesheet data - July 2011" xfId="8307"/>
    <cellStyle name="R_Final Calcs 06 11 05_20100925REV Assessment 4600005911 Komati ice services" xfId="8308"/>
    <cellStyle name="R_Final Calcs 06 11 05_20100925REV Assessment 4600005911 Komati ice services_20110725chk1 DGR ice Timesheet data - July 2011" xfId="8309"/>
    <cellStyle name="R_Final Calcs 06 11 05_20100928 Extn Komati Time &amp; Cost" xfId="8310"/>
    <cellStyle name="R_Final Calcs 06 11 05_20100929rev check ICE daily capture 2010" xfId="8311"/>
    <cellStyle name="R_Final Calcs 06 11 05_20101008 Task 53 Generation ice services assessment &amp; invoice" xfId="8312"/>
    <cellStyle name="R_Final Calcs 06 11 05_20101012_ERA Deviations Analysis - Portfolio Report Rev-01" xfId="8313"/>
    <cellStyle name="R_Final Calcs 06 11 05_20101018_Challenge Session Revisions FINAL" xfId="8314"/>
    <cellStyle name="R_Final Calcs 06 11 05_20101020 info Task order 02 Turbine ice services assessmen" xfId="8315"/>
    <cellStyle name="R_Final Calcs 06 11 05_20101024 25Sep2010 Assess &amp; Inv Task order 02 Turbine ice services" xfId="8316"/>
    <cellStyle name="R_Final Calcs 06 11 05_20101028 ice assessment &amp; invoice Oct2010" xfId="8317"/>
    <cellStyle name="R_Final Calcs 06 11 05_20101109 CED Project support Timesheet current" xfId="8318"/>
    <cellStyle name="R_Final Calcs 06 11 05_20101109 CED Project support Timesheet current_20110725chk1 DGR ice Timesheet data - July 2011" xfId="8319"/>
    <cellStyle name="R_Final Calcs 06 11 05_20101109 Task 0064 Terr undergrd ice services" xfId="8320"/>
    <cellStyle name="R_Final Calcs 06 11 05_2010425cm Extn Komati Hours &amp; km" xfId="8321"/>
    <cellStyle name="R_Final Calcs 06 11 05_2010825 Assessment &amp; invoice Task 0063 BoP ice services" xfId="8322"/>
    <cellStyle name="R_Final Calcs 06 11 05_20110725chk1 DGR ice Timesheet data - July 2011" xfId="8323"/>
    <cellStyle name="R_Final Calcs 06 11 05_Agreed Final Hours" xfId="8324"/>
    <cellStyle name="R_Final Calcs 06 11 05_Agreed Final Hours_20110725chk1 DGR ice Timesheet data - July 2011" xfId="8325"/>
    <cellStyle name="R_Final Calcs 06 11 05_Boiler Package_Contract Control Logs Sep 2010" xfId="8326"/>
    <cellStyle name="R_Final Calcs 06 11 05_Book1" xfId="8327"/>
    <cellStyle name="R_Final Calcs 06 11 05_Book1_Cost Forecast_March " xfId="8328"/>
    <cellStyle name="R_Final Calcs 06 11 05_Book1_Cost Reduction_Contracts Overview Slide_Oct 2009 v2" xfId="8329"/>
    <cellStyle name="R_Final Calcs 06 11 05_Book1_PC Master Report" xfId="8330"/>
    <cellStyle name="R_Final Calcs 06 11 05_Book1_Proposed Overall Monthly Cost Report - End March 2010" xfId="8331"/>
    <cellStyle name="R_Final Calcs 06 11 05_Book1_Quality_October 2009" xfId="8332"/>
    <cellStyle name="R_Final Calcs 06 11 05_Book1_Reg&amp;Legal_ASGISA_CSR_Stakemngt" xfId="8333"/>
    <cellStyle name="R_Final Calcs 06 11 05_CHECK 20091116JvD Updated Kusile Coal &amp; Ash allocation of hrs" xfId="8334"/>
    <cellStyle name="R_Final Calcs 06 11 05_CHECK 20091116JvD Updated Kusile Coal &amp; Ash allocation of hrs_20110725chk1 DGR ice Timesheet data - July 2011" xfId="8335"/>
    <cellStyle name="R_Final Calcs 06 11 05_Commited cost - January  2010" xfId="8336"/>
    <cellStyle name="R_Final Calcs 06 11 05_Contingency Drawdown" xfId="8337"/>
    <cellStyle name="R_Final Calcs 06 11 05_Contingency Drawdown_Copy of MEDUPI Claim Register- (M-Drive)" xfId="8338"/>
    <cellStyle name="R_Final Calcs 06 11 05_Contingency Drawdown_Copy of MEDUPI Claim Register- (M-Drive)_20101018_Challenge Session Revisions FINAL" xfId="8339"/>
    <cellStyle name="R_Final Calcs 06 11 05_Contingency Drawdown_Copy of MEDUPI September Claim Register" xfId="8340"/>
    <cellStyle name="R_Final Calcs 06 11 05_Contingency Drawdown_Copy of MEDUPI September Claim Register_Cost Forecast_March " xfId="8341"/>
    <cellStyle name="R_Final Calcs 06 11 05_Contingency Drawdown_Cost Forecast_March " xfId="8342"/>
    <cellStyle name="R_Final Calcs 06 11 05_Contingency Drawdown_Cost Reduction_Contracts Overview Slide_Oct 2009 v2" xfId="8343"/>
    <cellStyle name="R_Final Calcs 06 11 05_Contingency Drawdown_June 09 r2" xfId="8344"/>
    <cellStyle name="R_Final Calcs 06 11 05_Contingency Drawdown_June 09 r2_Cost Forecast_March " xfId="8345"/>
    <cellStyle name="R_Final Calcs 06 11 05_Contingency Drawdown_June 09 r2_PC Master Report" xfId="8346"/>
    <cellStyle name="R_Final Calcs 06 11 05_Contingency Drawdown_June 09 r2_Proposed Overall Monthly Cost Report - End March 2010" xfId="8347"/>
    <cellStyle name="R_Final Calcs 06 11 05_Contingency Drawdown_October Claims Report (downloaded_06112009)" xfId="8348"/>
    <cellStyle name="R_Final Calcs 06 11 05_Contingency Drawdown_October Claims Report (downloaded_06112009)_1" xfId="8349"/>
    <cellStyle name="R_Final Calcs 06 11 05_Contingency Drawdown_October Claims Report (downloaded_06112009)_1_20101018_Challenge Session Revisions FINAL" xfId="8350"/>
    <cellStyle name="R_Final Calcs 06 11 05_Contingency Drawdown_October Claims Report (downloaded_06112009)_1_Medupi_January Project Assurance Report Rev1" xfId="8351"/>
    <cellStyle name="R_Final Calcs 06 11 05_Contingency Drawdown_P07 Jan 10" xfId="8352"/>
    <cellStyle name="R_Final Calcs 06 11 05_Contingency Drawdown_PC Master Report" xfId="8353"/>
    <cellStyle name="R_Final Calcs 06 11 05_Contingency Drawdown_Proposed Overall Monthly Cost Report - End March 2010" xfId="8354"/>
    <cellStyle name="R_Final Calcs 06 11 05_Contingency Drawdown_Quality_October 2009" xfId="8355"/>
    <cellStyle name="R_Final Calcs 06 11 05_Contingency Drawdown_Reg&amp;Legal_ASGISA_CSR_Stakemngt" xfId="8356"/>
    <cellStyle name="R_Final Calcs 06 11 05_Contract Control Sheet" xfId="8357"/>
    <cellStyle name="R_Final Calcs 06 11 05_Contract Control Sheet_Commited cost - January  2010" xfId="8358"/>
    <cellStyle name="R_Final Calcs 06 11 05_Contract Control Sheet_Copy of MEDUPI Claim Register- (M-Drive)" xfId="8359"/>
    <cellStyle name="R_Final Calcs 06 11 05_Contract Control Sheet_Copy of MEDUPI Claim Register- (M-Drive)_20101018_Challenge Session Revisions FINAL" xfId="8360"/>
    <cellStyle name="R_Final Calcs 06 11 05_Contract Control Sheet_Cost Forecast_March " xfId="8361"/>
    <cellStyle name="R_Final Calcs 06 11 05_Contract Control Sheet_June 09 r2" xfId="8362"/>
    <cellStyle name="R_Final Calcs 06 11 05_Contract Control Sheet_June 09 r2_Cost Forecast_March " xfId="8363"/>
    <cellStyle name="R_Final Calcs 06 11 05_Contract Control Sheet_June 09 r2_PC Master Report" xfId="8364"/>
    <cellStyle name="R_Final Calcs 06 11 05_Contract Control Sheet_June 09 r2_Proposed Overall Monthly Cost Report - End March 2010" xfId="8365"/>
    <cellStyle name="R_Final Calcs 06 11 05_Contract Control Sheet_October Claims Report (downloaded_06112009)" xfId="8366"/>
    <cellStyle name="R_Final Calcs 06 11 05_Contract Control Sheet_October Claims Report (downloaded_06112009)_20101018_Challenge Session Revisions FINAL" xfId="8367"/>
    <cellStyle name="R_Final Calcs 06 11 05_Contract Control Sheet_October Claims Report (downloaded_06112009)_Medupi_January Project Assurance Report Rev1" xfId="8368"/>
    <cellStyle name="R_Final Calcs 06 11 05_Contract Control Sheet_P10_Enabling_Civils_02_June_09_Rev1" xfId="8369"/>
    <cellStyle name="R_Final Calcs 06 11 05_Contract Control Sheet_P10_Enabling_Civils_02_June_09_Rev1_Cost Forecast_March " xfId="8370"/>
    <cellStyle name="R_Final Calcs 06 11 05_Contract Control Sheet_P10_Enabling_Civils_02_June_09_Rev1_PC Master Report" xfId="8371"/>
    <cellStyle name="R_Final Calcs 06 11 05_Contract Control Sheet_P10_Enabling_Civils_02_June_09_Rev1_Proposed Overall Monthly Cost Report - End March 2010" xfId="8372"/>
    <cellStyle name="R_Final Calcs 06 11 05_Contract Control Sheet_P10_Enabling_Civils_02_May_09_final" xfId="8373"/>
    <cellStyle name="R_Final Calcs 06 11 05_Contract Control Sheet_P10_Enabling_Civils_02_May_09_final_Cost Forecast_March " xfId="8374"/>
    <cellStyle name="R_Final Calcs 06 11 05_Contract Control Sheet_P10_Enabling_Civils_02_May_09_final_PC Master Report" xfId="8375"/>
    <cellStyle name="R_Final Calcs 06 11 05_Contract Control Sheet_P10_Enabling_Civils_02_May_09_final_Proposed Overall Monthly Cost Report - End March 2010" xfId="8376"/>
    <cellStyle name="R_Final Calcs 06 11 05_Contract Control Sheet_PC Master Report" xfId="8377"/>
    <cellStyle name="R_Final Calcs 06 11 05_Contract Control Sheet_PC Master Report Feb09 Rev1 HL (version 1)" xfId="8378"/>
    <cellStyle name="R_Final Calcs 06 11 05_Contract Control Sheet_Proposed Overall Monthly Cost Report - End March 2010" xfId="8379"/>
    <cellStyle name="R_Final Calcs 06 11 05_Contract Control Sheet_RC EXECUTIVE SUMMARY END Jan 2010. (version 2)" xfId="8380"/>
    <cellStyle name="R_Final Calcs 06 11 05_Contract Control Sheet_RC EXECUTIVE SUMMARY END JULY 2009." xfId="8381"/>
    <cellStyle name="R_Final Calcs 06 11 05_Contract Control Sheet_RC EXECUTIVE SUMMARY END JULY 2009._1" xfId="8382"/>
    <cellStyle name="R_Final Calcs 06 11 05_Contract Control Sheet_RC EXECUTIVE SUMMARY END JULY 2009._1_Cost Forecast_March " xfId="8383"/>
    <cellStyle name="R_Final Calcs 06 11 05_Contract Control Sheet_RC EXECUTIVE SUMMARY END JULY 2009._1_Cost Reduction_Contracts Overview Slide_Oct 2009 v2" xfId="8384"/>
    <cellStyle name="R_Final Calcs 06 11 05_Contract Control Sheet_RC EXECUTIVE SUMMARY END JULY 2009._1_Proposed Overall Monthly Cost Report - End March 2010" xfId="8385"/>
    <cellStyle name="R_Final Calcs 06 11 05_Contract Control Sheet_RC EXECUTIVE SUMMARY END JULY 2009._1_Quality_October 2009" xfId="8386"/>
    <cellStyle name="R_Final Calcs 06 11 05_Contract Control Sheet_RC EXECUTIVE SUMMARY END JULY 2009._1_Reg&amp;Legal_ASGISA_CSR_Stakemngt" xfId="8387"/>
    <cellStyle name="R_Final Calcs 06 11 05_Contract Control Sheet_RC EXECUTIVE SUMMARY END JULY 2009._Cost Forecast_March " xfId="8388"/>
    <cellStyle name="R_Final Calcs 06 11 05_Contract Control Sheet_RC EXECUTIVE SUMMARY END JULY 2009._Cost Reduction_Contracts Overview Slide_Oct 2009 v2" xfId="8389"/>
    <cellStyle name="R_Final Calcs 06 11 05_Contract Control Sheet_RC EXECUTIVE SUMMARY END JULY 2009._PC Master Report" xfId="8390"/>
    <cellStyle name="R_Final Calcs 06 11 05_Contract Control Sheet_RC EXECUTIVE SUMMARY END JULY 2009._Proposed Overall Monthly Cost Report - End March 2010" xfId="8391"/>
    <cellStyle name="R_Final Calcs 06 11 05_Contract Control Sheet_RC EXECUTIVE SUMMARY END JULY 2009._Quality_October 2009" xfId="8392"/>
    <cellStyle name="R_Final Calcs 06 11 05_Contract Control Sheet_RC EXECUTIVE SUMMARY END JULY 2009._Reg&amp;Legal_ASGISA_CSR_Stakemngt" xfId="8393"/>
    <cellStyle name="R_Final Calcs 06 11 05_Contract Control Sheet_RC EXECUTIVE SUMMARY END SEP 2009." xfId="8394"/>
    <cellStyle name="R_Final Calcs 06 11 05_Copy of MEDUPI Claim Register- (M-Drive)" xfId="8395"/>
    <cellStyle name="R_Final Calcs 06 11 05_Copy of MEDUPI Claim Register- (M-Drive)_20101018_Challenge Session Revisions FINAL" xfId="8396"/>
    <cellStyle name="R_Final Calcs 06 11 05_Cost Forecast_March " xfId="8397"/>
    <cellStyle name="R_Final Calcs 06 11 05_Costflow  Performance Report - May  2011" xfId="8398"/>
    <cellStyle name="R_Final Calcs 06 11 05_CostFlow Report - April 2011 Mpho" xfId="8399"/>
    <cellStyle name="R_Final Calcs 06 11 05_CostFlow Report - April 2011 summary les" xfId="8400"/>
    <cellStyle name="R_Final Calcs 06 11 05_Dispute Register Master" xfId="8401"/>
    <cellStyle name="R_Final Calcs 06 11 05_Dispute Register Master_Commited cost - January  2010" xfId="8402"/>
    <cellStyle name="R_Final Calcs 06 11 05_Dispute Register Master_Copy of MEDUPI Claim Register- (M-Drive)" xfId="8403"/>
    <cellStyle name="R_Final Calcs 06 11 05_Dispute Register Master_Copy of MEDUPI Claim Register- (M-Drive)_20101018_Challenge Session Revisions FINAL" xfId="8404"/>
    <cellStyle name="R_Final Calcs 06 11 05_Dispute Register Master_Cost Forecast_March " xfId="8405"/>
    <cellStyle name="R_Final Calcs 06 11 05_Dispute Register Master_June 09 r2" xfId="8406"/>
    <cellStyle name="R_Final Calcs 06 11 05_Dispute Register Master_June 09 r2_Cost Forecast_March " xfId="8407"/>
    <cellStyle name="R_Final Calcs 06 11 05_Dispute Register Master_June 09 r2_PC Master Report" xfId="8408"/>
    <cellStyle name="R_Final Calcs 06 11 05_Dispute Register Master_June 09 r2_Proposed Overall Monthly Cost Report - End March 2010" xfId="8409"/>
    <cellStyle name="R_Final Calcs 06 11 05_Dispute Register Master_October Claims Report (downloaded_06112009)" xfId="8410"/>
    <cellStyle name="R_Final Calcs 06 11 05_Dispute Register Master_October Claims Report (downloaded_06112009)_20101018_Challenge Session Revisions FINAL" xfId="8411"/>
    <cellStyle name="R_Final Calcs 06 11 05_Dispute Register Master_October Claims Report (downloaded_06112009)_Medupi_January Project Assurance Report Rev1" xfId="8412"/>
    <cellStyle name="R_Final Calcs 06 11 05_Dispute Register Master_P10_Enabling_Civils_02_June_09_Rev1" xfId="8413"/>
    <cellStyle name="R_Final Calcs 06 11 05_Dispute Register Master_P10_Enabling_Civils_02_June_09_Rev1_Cost Forecast_March " xfId="8414"/>
    <cellStyle name="R_Final Calcs 06 11 05_Dispute Register Master_P10_Enabling_Civils_02_June_09_Rev1_PC Master Report" xfId="8415"/>
    <cellStyle name="R_Final Calcs 06 11 05_Dispute Register Master_P10_Enabling_Civils_02_June_09_Rev1_Proposed Overall Monthly Cost Report - End March 2010" xfId="8416"/>
    <cellStyle name="R_Final Calcs 06 11 05_Dispute Register Master_P10_Enabling_Civils_02_May_09_final" xfId="8417"/>
    <cellStyle name="R_Final Calcs 06 11 05_Dispute Register Master_P10_Enabling_Civils_02_May_09_final_Cost Forecast_March " xfId="8418"/>
    <cellStyle name="R_Final Calcs 06 11 05_Dispute Register Master_P10_Enabling_Civils_02_May_09_final_PC Master Report" xfId="8419"/>
    <cellStyle name="R_Final Calcs 06 11 05_Dispute Register Master_P10_Enabling_Civils_02_May_09_final_Proposed Overall Monthly Cost Report - End March 2010" xfId="8420"/>
    <cellStyle name="R_Final Calcs 06 11 05_Dispute Register Master_PC Master Report" xfId="8421"/>
    <cellStyle name="R_Final Calcs 06 11 05_Dispute Register Master_PC Master Report Feb09 Rev1 HL (version 1)" xfId="8422"/>
    <cellStyle name="R_Final Calcs 06 11 05_Dispute Register Master_Proposed Overall Monthly Cost Report - End March 2010" xfId="8423"/>
    <cellStyle name="R_Final Calcs 06 11 05_Dispute Register Master_RC EXECUTIVE SUMMARY END Jan 2010. (version 2)" xfId="8424"/>
    <cellStyle name="R_Final Calcs 06 11 05_Dispute Register Master_RC EXECUTIVE SUMMARY END JULY 2009." xfId="8425"/>
    <cellStyle name="R_Final Calcs 06 11 05_Dispute Register Master_RC EXECUTIVE SUMMARY END JULY 2009._1" xfId="8426"/>
    <cellStyle name="R_Final Calcs 06 11 05_Dispute Register Master_RC EXECUTIVE SUMMARY END JULY 2009._1_Cost Forecast_March " xfId="8427"/>
    <cellStyle name="R_Final Calcs 06 11 05_Dispute Register Master_RC EXECUTIVE SUMMARY END JULY 2009._1_Cost Reduction_Contracts Overview Slide_Oct 2009 v2" xfId="8428"/>
    <cellStyle name="R_Final Calcs 06 11 05_Dispute Register Master_RC EXECUTIVE SUMMARY END JULY 2009._1_Proposed Overall Monthly Cost Report - End March 2010" xfId="8429"/>
    <cellStyle name="R_Final Calcs 06 11 05_Dispute Register Master_RC EXECUTIVE SUMMARY END JULY 2009._1_Quality_October 2009" xfId="8430"/>
    <cellStyle name="R_Final Calcs 06 11 05_Dispute Register Master_RC EXECUTIVE SUMMARY END JULY 2009._1_Reg&amp;Legal_ASGISA_CSR_Stakemngt" xfId="8431"/>
    <cellStyle name="R_Final Calcs 06 11 05_Dispute Register Master_RC EXECUTIVE SUMMARY END JULY 2009._Cost Forecast_March " xfId="8432"/>
    <cellStyle name="R_Final Calcs 06 11 05_Dispute Register Master_RC EXECUTIVE SUMMARY END JULY 2009._Cost Reduction_Contracts Overview Slide_Oct 2009 v2" xfId="8433"/>
    <cellStyle name="R_Final Calcs 06 11 05_Dispute Register Master_RC EXECUTIVE SUMMARY END JULY 2009._PC Master Report" xfId="8434"/>
    <cellStyle name="R_Final Calcs 06 11 05_Dispute Register Master_RC EXECUTIVE SUMMARY END JULY 2009._Proposed Overall Monthly Cost Report - End March 2010" xfId="8435"/>
    <cellStyle name="R_Final Calcs 06 11 05_Dispute Register Master_RC EXECUTIVE SUMMARY END JULY 2009._Quality_October 2009" xfId="8436"/>
    <cellStyle name="R_Final Calcs 06 11 05_Dispute Register Master_RC EXECUTIVE SUMMARY END JULY 2009._Reg&amp;Legal_ASGISA_CSR_Stakemngt" xfId="8437"/>
    <cellStyle name="R_Final Calcs 06 11 05_Dispute Register Master_RC EXECUTIVE SUMMARY END SEP 2009." xfId="8438"/>
    <cellStyle name="R_Final Calcs 06 11 05_High Level Projection - February 2011" xfId="8439"/>
    <cellStyle name="R_Final Calcs 06 11 05_June 09 r2" xfId="8440"/>
    <cellStyle name="R_Final Calcs 06 11 05_June 09 r2_Cost Forecast_March " xfId="8441"/>
    <cellStyle name="R_Final Calcs 06 11 05_June 09 r2_PC Master Report" xfId="8442"/>
    <cellStyle name="R_Final Calcs 06 11 05_June 09 r2_Proposed Overall Monthly Cost Report - End March 2010" xfId="8443"/>
    <cellStyle name="R_Final Calcs 06 11 05_ncw20090925 Extn Komati Time &amp; Cost" xfId="8444"/>
    <cellStyle name="R_Final Calcs 06 11 05_October Claims Report (downloaded_06112009)" xfId="8445"/>
    <cellStyle name="R_Final Calcs 06 11 05_October Claims Report (downloaded_06112009)_20101018_Challenge Session Revisions FINAL" xfId="8446"/>
    <cellStyle name="R_Final Calcs 06 11 05_October Claims Report (downloaded_06112009)_Medupi_January Project Assurance Report Rev1" xfId="8447"/>
    <cellStyle name="R_Final Calcs 06 11 05_P02_Boiler Package_Contract Control Logs May 2009(1)" xfId="8448"/>
    <cellStyle name="R_Final Calcs 06 11 05_P02_Boiler Package_Contract Control Logs May 2009(1)_Cost Forecast_March " xfId="8449"/>
    <cellStyle name="R_Final Calcs 06 11 05_P02_Boiler Package_Contract Control Logs May 2009(1)_PC Master Report" xfId="8450"/>
    <cellStyle name="R_Final Calcs 06 11 05_P02_Boiler Package_Contract Control Logs May 2009(1)_Proposed Overall Monthly Cost Report - End March 2010" xfId="8451"/>
    <cellStyle name="R_Final Calcs 06 11 05_P03_Turbine_Mayl_09_User_Contract_Logs rev 2" xfId="8452"/>
    <cellStyle name="R_Final Calcs 06 11 05_P03_Turbine_Mayl_09_User_Contract_Logs rev 2_Cost Forecast_March " xfId="8453"/>
    <cellStyle name="R_Final Calcs 06 11 05_P03_Turbine_Mayl_09_User_Contract_Logs rev 2_PC Master Report" xfId="8454"/>
    <cellStyle name="R_Final Calcs 06 11 05_P03_Turbine_Mayl_09_User_Contract_Logs rev 2_Proposed Overall Monthly Cost Report - End March 2010" xfId="8455"/>
    <cellStyle name="R_Final Calcs 06 11 05_P04_LP_Services_26_October_09_Rev1_Master(Draft)" xfId="8456"/>
    <cellStyle name="R_Final Calcs 06 11 05_P06_Water_Treatment_28_May_09_Rev0_Master(Draft)" xfId="8457"/>
    <cellStyle name="R_Final Calcs 06 11 05_P06_Water_Treatment_28_May_09_Rev0_Master(Draft)_Cost Forecast_March " xfId="8458"/>
    <cellStyle name="R_Final Calcs 06 11 05_P06_Water_Treatment_28_May_09_Rev0_Master(Draft)_PC Master Report" xfId="8459"/>
    <cellStyle name="R_Final Calcs 06 11 05_P06_Water_Treatment_28_May_09_Rev0_Master(Draft)_Proposed Overall Monthly Cost Report - End March 2010" xfId="8460"/>
    <cellStyle name="R_Final Calcs 06 11 05_P06_Water_Treatment_29_June_09_Rev0_Master(Draft)" xfId="8461"/>
    <cellStyle name="R_Final Calcs 06 11 05_P06_Water_Treatment_29_June_09_Rev0_Master(Draft)_Cost Forecast_March " xfId="8462"/>
    <cellStyle name="R_Final Calcs 06 11 05_P06_Water_Treatment_29_June_09_Rev0_Master(Draft)_PC Master Report" xfId="8463"/>
    <cellStyle name="R_Final Calcs 06 11 05_P06_Water_Treatment_29_June_09_Rev0_Master(Draft)_Proposed Overall Monthly Cost Report - End March 2010" xfId="8464"/>
    <cellStyle name="R_Final Calcs 06 11 05_P08_Main Civil May 09 r2" xfId="8465"/>
    <cellStyle name="R_Final Calcs 06 11 05_P08_Main Civil May 09 r2_PC Master Report" xfId="8466"/>
    <cellStyle name="R_Final Calcs 06 11 05_P08_Main Civil May 09 r2_Proposed Overall Monthly Cost Report - End March 2010" xfId="8467"/>
    <cellStyle name="R_Final Calcs 06 11 05_P10_Enabling_Civils_02_June_09_Rev1" xfId="8468"/>
    <cellStyle name="R_Final Calcs 06 11 05_P10_Enabling_Civils_02_June_09_Rev1_PC Master Report" xfId="8469"/>
    <cellStyle name="R_Final Calcs 06 11 05_P10_Enabling_Civils_02_June_09_Rev1_Proposed Overall Monthly Cost Report - End March 2010" xfId="8470"/>
    <cellStyle name="R_Final Calcs 06 11 05_P10_Enabling_Civils_02_May_09_final" xfId="8471"/>
    <cellStyle name="R_Final Calcs 06 11 05_P10_Enabling_Civils_02_May_09_final_PC Master Report" xfId="8472"/>
    <cellStyle name="R_Final Calcs 06 11 05_P10_Enabling_Civils_02_May_09_final_Proposed Overall Monthly Cost Report - End March 2010" xfId="8473"/>
    <cellStyle name="R_Final Calcs 06 11 05_PC Master Report" xfId="8474"/>
    <cellStyle name="R_Final Calcs 06 11 05_PC Master Report Feb09 Rev1 HL (version 1)" xfId="8475"/>
    <cellStyle name="R_Final Calcs 06 11 05_Proposal Register" xfId="8476"/>
    <cellStyle name="R_Final Calcs 06 11 05_Proposal Register_Commited cost - January  2010" xfId="8477"/>
    <cellStyle name="R_Final Calcs 06 11 05_Proposal Register_Copy of MEDUPI Claim Register- (M-Drive)" xfId="8478"/>
    <cellStyle name="R_Final Calcs 06 11 05_Proposal Register_June 09 r2" xfId="8479"/>
    <cellStyle name="R_Final Calcs 06 11 05_Proposal Register_June 09 r2_PC Master Report" xfId="8480"/>
    <cellStyle name="R_Final Calcs 06 11 05_Proposal Register_June 09 r2_Proposed Overall Monthly Cost Report - End March 2010" xfId="8481"/>
    <cellStyle name="R_Final Calcs 06 11 05_Proposal Register_October Claims Report (downloaded_06112009)" xfId="8482"/>
    <cellStyle name="R_Final Calcs 06 11 05_Proposal Register_P10_Enabling_Civils_02_June_09_Rev1" xfId="8483"/>
    <cellStyle name="R_Final Calcs 06 11 05_Proposal Register_P10_Enabling_Civils_02_June_09_Rev1_PC Master Report" xfId="8484"/>
    <cellStyle name="R_Final Calcs 06 11 05_Proposal Register_P10_Enabling_Civils_02_June_09_Rev1_Proposed Overall Monthly Cost Report - End March 2010" xfId="8485"/>
    <cellStyle name="R_Final Calcs 06 11 05_Proposal Register_P10_Enabling_Civils_02_May_09_final" xfId="8486"/>
    <cellStyle name="R_Final Calcs 06 11 05_Proposal Register_P10_Enabling_Civils_02_May_09_final_PC Master Report" xfId="8487"/>
    <cellStyle name="R_Final Calcs 06 11 05_Proposal Register_P10_Enabling_Civils_02_May_09_final_Proposed Overall Monthly Cost Report - End March 2010" xfId="8488"/>
    <cellStyle name="R_Final Calcs 06 11 05_Proposal Register_PC Master Report" xfId="8489"/>
    <cellStyle name="R_Final Calcs 06 11 05_Proposal Register_PC Master Report Feb09 Rev1 HL (version 1)" xfId="8490"/>
    <cellStyle name="R_Final Calcs 06 11 05_Proposal Register_Proposed Overall Monthly Cost Report - End March 2010" xfId="8491"/>
    <cellStyle name="R_Final Calcs 06 11 05_Proposal Register_RC EXECUTIVE SUMMARY END Jan 2010. (version 2)" xfId="8492"/>
    <cellStyle name="R_Final Calcs 06 11 05_Proposal Register_RC EXECUTIVE SUMMARY END JULY 2009." xfId="8493"/>
    <cellStyle name="R_Final Calcs 06 11 05_Proposal Register_RC EXECUTIVE SUMMARY END JULY 2009._1" xfId="8494"/>
    <cellStyle name="R_Final Calcs 06 11 05_Proposal Register_RC EXECUTIVE SUMMARY END JULY 2009._1_Cost Reduction_Contracts Overview Slide_Oct 2009 v2" xfId="8495"/>
    <cellStyle name="R_Final Calcs 06 11 05_Proposal Register_RC EXECUTIVE SUMMARY END JULY 2009._1_Proposed Overall Monthly Cost Report - End March 2010" xfId="8496"/>
    <cellStyle name="R_Final Calcs 06 11 05_Proposal Register_RC EXECUTIVE SUMMARY END JULY 2009._1_Quality_October 2009" xfId="8497"/>
    <cellStyle name="R_Final Calcs 06 11 05_Proposal Register_RC EXECUTIVE SUMMARY END JULY 2009._1_Reg&amp;Legal_ASGISA_CSR_Stakemngt" xfId="8498"/>
    <cellStyle name="R_Final Calcs 06 11 05_Proposal Register_RC EXECUTIVE SUMMARY END JULY 2009._Cost Reduction_Contracts Overview Slide_Oct 2009 v2" xfId="8499"/>
    <cellStyle name="R_Final Calcs 06 11 05_Proposal Register_RC EXECUTIVE SUMMARY END JULY 2009._PC Master Report" xfId="8500"/>
    <cellStyle name="R_Final Calcs 06 11 05_Proposal Register_RC EXECUTIVE SUMMARY END JULY 2009._Proposed Overall Monthly Cost Report - End March 2010" xfId="8501"/>
    <cellStyle name="R_Final Calcs 06 11 05_Proposal Register_RC EXECUTIVE SUMMARY END JULY 2009._Quality_October 2009" xfId="8502"/>
    <cellStyle name="R_Final Calcs 06 11 05_Proposal Register_RC EXECUTIVE SUMMARY END JULY 2009._Reg&amp;Legal_ASGISA_CSR_Stakemngt" xfId="8503"/>
    <cellStyle name="R_Final Calcs 06 11 05_Proposal Register_RC EXECUTIVE SUMMARY END SEP 2009." xfId="8504"/>
    <cellStyle name="R_Final Calcs 06 11 05_Proposed Overall Monthly Cost Report - End March 2010" xfId="8505"/>
    <cellStyle name="R_Final Calcs 06 11 05_RC EXECUTIVE SUMMARY END Jan 2010. (version 2)" xfId="8506"/>
    <cellStyle name="R_Final Calcs 06 11 05_RC EXECUTIVE SUMMARY END JULY 2009." xfId="8507"/>
    <cellStyle name="R_Final Calcs 06 11 05_RC EXECUTIVE SUMMARY END JULY 2009._1" xfId="8508"/>
    <cellStyle name="R_Final Calcs 06 11 05_RC EXECUTIVE SUMMARY END JULY 2009._1_Cost Reduction_Contracts Overview Slide_Oct 2009 v2" xfId="8509"/>
    <cellStyle name="R_Final Calcs 06 11 05_RC EXECUTIVE SUMMARY END JULY 2009._1_Proposed Overall Monthly Cost Report - End March 2010" xfId="8510"/>
    <cellStyle name="R_Final Calcs 06 11 05_RC EXECUTIVE SUMMARY END JULY 2009._1_Quality_October 2009" xfId="8511"/>
    <cellStyle name="R_Final Calcs 06 11 05_RC EXECUTIVE SUMMARY END JULY 2009._1_Reg&amp;Legal_ASGISA_CSR_Stakemngt" xfId="8512"/>
    <cellStyle name="R_Final Calcs 06 11 05_RC EXECUTIVE SUMMARY END JULY 2009._Cost Reduction_Contracts Overview Slide_Oct 2009 v2" xfId="8513"/>
    <cellStyle name="R_Final Calcs 06 11 05_RC EXECUTIVE SUMMARY END JULY 2009._PC Master Report" xfId="8514"/>
    <cellStyle name="R_Final Calcs 06 11 05_RC EXECUTIVE SUMMARY END JULY 2009._Proposed Overall Monthly Cost Report - End March 2010" xfId="8515"/>
    <cellStyle name="R_Final Calcs 06 11 05_RC EXECUTIVE SUMMARY END JULY 2009._Quality_October 2009" xfId="8516"/>
    <cellStyle name="R_Final Calcs 06 11 05_RC EXECUTIVE SUMMARY END JULY 2009._Reg&amp;Legal_ASGISA_CSR_Stakemngt" xfId="8517"/>
    <cellStyle name="R_Final Calcs 06 11 05_RC EXECUTIVE SUMMARY END SEP 2009." xfId="8518"/>
    <cellStyle name="R_Final Calcs 06 11 05_Risk Register Master" xfId="8519"/>
    <cellStyle name="R_Final Calcs 06 11 05_Risk Register Master_Commited cost - January  2010" xfId="8520"/>
    <cellStyle name="R_Final Calcs 06 11 05_Risk Register Master_Copy of MEDUPI Claim Register- (M-Drive)" xfId="8521"/>
    <cellStyle name="R_Final Calcs 06 11 05_Risk Register Master_June 09 r2" xfId="8522"/>
    <cellStyle name="R_Final Calcs 06 11 05_Risk Register Master_June 09 r2_PC Master Report" xfId="8523"/>
    <cellStyle name="R_Final Calcs 06 11 05_Risk Register Master_June 09 r2_Proposed Overall Monthly Cost Report - End March 2010" xfId="8524"/>
    <cellStyle name="R_Final Calcs 06 11 05_Risk Register Master_October Claims Report (downloaded_06112009)" xfId="8525"/>
    <cellStyle name="R_Final Calcs 06 11 05_Risk Register Master_P10_Enabling_Civils_02_June_09_Rev1" xfId="8526"/>
    <cellStyle name="R_Final Calcs 06 11 05_Risk Register Master_P10_Enabling_Civils_02_June_09_Rev1_PC Master Report" xfId="8527"/>
    <cellStyle name="R_Final Calcs 06 11 05_Risk Register Master_P10_Enabling_Civils_02_June_09_Rev1_Proposed Overall Monthly Cost Report - End March 2010" xfId="8528"/>
    <cellStyle name="R_Final Calcs 06 11 05_Risk Register Master_P10_Enabling_Civils_02_May_09_final" xfId="8529"/>
    <cellStyle name="R_Final Calcs 06 11 05_Risk Register Master_P10_Enabling_Civils_02_May_09_final_PC Master Report" xfId="8530"/>
    <cellStyle name="R_Final Calcs 06 11 05_Risk Register Master_P10_Enabling_Civils_02_May_09_final_Proposed Overall Monthly Cost Report - End March 2010" xfId="8531"/>
    <cellStyle name="R_Final Calcs 06 11 05_Risk Register Master_PC Master Report" xfId="8532"/>
    <cellStyle name="R_Final Calcs 06 11 05_Risk Register Master_PC Master Report Feb09 Rev1 HL (version 1)" xfId="8533"/>
    <cellStyle name="R_Final Calcs 06 11 05_Risk Register Master_Proposed Overall Monthly Cost Report - End March 2010" xfId="8534"/>
    <cellStyle name="R_Final Calcs 06 11 05_Risk Register Master_RC EXECUTIVE SUMMARY END Jan 2010. (version 2)" xfId="8535"/>
    <cellStyle name="R_Final Calcs 06 11 05_Risk Register Master_RC EXECUTIVE SUMMARY END JULY 2009." xfId="8536"/>
    <cellStyle name="R_Final Calcs 06 11 05_Risk Register Master_RC EXECUTIVE SUMMARY END JULY 2009._1" xfId="8537"/>
    <cellStyle name="R_Final Calcs 06 11 05_Risk Register Master_RC EXECUTIVE SUMMARY END JULY 2009._1_Cost Reduction_Contracts Overview Slide_Oct 2009 v2" xfId="8538"/>
    <cellStyle name="R_Final Calcs 06 11 05_Risk Register Master_RC EXECUTIVE SUMMARY END JULY 2009._1_Proposed Overall Monthly Cost Report - End March 2010" xfId="8539"/>
    <cellStyle name="R_Final Calcs 06 11 05_Risk Register Master_RC EXECUTIVE SUMMARY END JULY 2009._1_Quality_October 2009" xfId="8540"/>
    <cellStyle name="R_Final Calcs 06 11 05_Risk Register Master_RC EXECUTIVE SUMMARY END JULY 2009._1_Reg&amp;Legal_ASGISA_CSR_Stakemngt" xfId="8541"/>
    <cellStyle name="R_Final Calcs 06 11 05_Risk Register Master_RC EXECUTIVE SUMMARY END JULY 2009._Cost Reduction_Contracts Overview Slide_Oct 2009 v2" xfId="8542"/>
    <cellStyle name="R_Final Calcs 06 11 05_Risk Register Master_RC EXECUTIVE SUMMARY END JULY 2009._PC Master Report" xfId="8543"/>
    <cellStyle name="R_Final Calcs 06 11 05_Risk Register Master_RC EXECUTIVE SUMMARY END JULY 2009._Proposed Overall Monthly Cost Report - End March 2010" xfId="8544"/>
    <cellStyle name="R_Final Calcs 06 11 05_Risk Register Master_RC EXECUTIVE SUMMARY END JULY 2009._Quality_October 2009" xfId="8545"/>
    <cellStyle name="R_Final Calcs 06 11 05_Risk Register Master_RC EXECUTIVE SUMMARY END JULY 2009._Reg&amp;Legal_ASGISA_CSR_Stakemngt" xfId="8546"/>
    <cellStyle name="R_Final Calcs 06 11 05_Risk Register Master_RC EXECUTIVE SUMMARY END SEP 2009." xfId="8547"/>
    <cellStyle name="R_Final Calcs 06 11 05_Trend Register Master" xfId="8548"/>
    <cellStyle name="R_Final Calcs 06 11 05_Trend Register Master_Commited cost - January  2010" xfId="8549"/>
    <cellStyle name="R_Final Calcs 06 11 05_Trend Register Master_Copy of MEDUPI Claim Register- (M-Drive)" xfId="8550"/>
    <cellStyle name="R_Final Calcs 06 11 05_Trend Register Master_June 09 r2" xfId="8551"/>
    <cellStyle name="R_Final Calcs 06 11 05_Trend Register Master_June 09 r2_PC Master Report" xfId="8552"/>
    <cellStyle name="R_Final Calcs 06 11 05_Trend Register Master_June 09 r2_Proposed Overall Monthly Cost Report - End March 2010" xfId="8553"/>
    <cellStyle name="R_Final Calcs 06 11 05_Trend Register Master_October Claims Report (downloaded_06112009)" xfId="8554"/>
    <cellStyle name="R_Final Calcs 06 11 05_Trend Register Master_P10_Enabling_Civils_02_June_09_Rev1" xfId="8555"/>
    <cellStyle name="R_Final Calcs 06 11 05_Trend Register Master_P10_Enabling_Civils_02_June_09_Rev1_PC Master Report" xfId="8556"/>
    <cellStyle name="R_Final Calcs 06 11 05_Trend Register Master_P10_Enabling_Civils_02_June_09_Rev1_Proposed Overall Monthly Cost Report - End March 2010" xfId="8557"/>
    <cellStyle name="R_Final Calcs 06 11 05_Trend Register Master_P10_Enabling_Civils_02_May_09_final" xfId="8558"/>
    <cellStyle name="R_Final Calcs 06 11 05_Trend Register Master_P10_Enabling_Civils_02_May_09_final_PC Master Report" xfId="8559"/>
    <cellStyle name="R_Final Calcs 06 11 05_Trend Register Master_P10_Enabling_Civils_02_May_09_final_Proposed Overall Monthly Cost Report - End March 2010" xfId="8560"/>
    <cellStyle name="R_Final Calcs 06 11 05_Trend Register Master_PC Master Report" xfId="8561"/>
    <cellStyle name="R_Final Calcs 06 11 05_Trend Register Master_PC Master Report Feb09 Rev1 HL (version 1)" xfId="8562"/>
    <cellStyle name="R_Final Calcs 06 11 05_Trend Register Master_Proposed Overall Monthly Cost Report - End March 2010" xfId="8563"/>
    <cellStyle name="R_Final Calcs 06 11 05_Trend Register Master_RC EXECUTIVE SUMMARY END Jan 2010. (version 2)" xfId="8564"/>
    <cellStyle name="R_Final Calcs 06 11 05_Trend Register Master_RC EXECUTIVE SUMMARY END JULY 2009." xfId="8565"/>
    <cellStyle name="R_Final Calcs 06 11 05_Trend Register Master_RC EXECUTIVE SUMMARY END JULY 2009._1" xfId="8566"/>
    <cellStyle name="R_Final Calcs 06 11 05_Trend Register Master_RC EXECUTIVE SUMMARY END JULY 2009._1_Cost Reduction_Contracts Overview Slide_Oct 2009 v2" xfId="8567"/>
    <cellStyle name="R_Final Calcs 06 11 05_Trend Register Master_RC EXECUTIVE SUMMARY END JULY 2009._1_Proposed Overall Monthly Cost Report - End March 2010" xfId="8568"/>
    <cellStyle name="R_Final Calcs 06 11 05_Trend Register Master_RC EXECUTIVE SUMMARY END JULY 2009._1_Quality_October 2009" xfId="8569"/>
    <cellStyle name="R_Final Calcs 06 11 05_Trend Register Master_RC EXECUTIVE SUMMARY END JULY 2009._1_Reg&amp;Legal_ASGISA_CSR_Stakemngt" xfId="8570"/>
    <cellStyle name="R_Final Calcs 06 11 05_Trend Register Master_RC EXECUTIVE SUMMARY END JULY 2009._Cost Reduction_Contracts Overview Slide_Oct 2009 v2" xfId="8571"/>
    <cellStyle name="R_Final Calcs 06 11 05_Trend Register Master_RC EXECUTIVE SUMMARY END JULY 2009._PC Master Report" xfId="8572"/>
    <cellStyle name="R_Final Calcs 06 11 05_Trend Register Master_RC EXECUTIVE SUMMARY END JULY 2009._Proposed Overall Monthly Cost Report - End March 2010" xfId="8573"/>
    <cellStyle name="R_Final Calcs 06 11 05_Trend Register Master_RC EXECUTIVE SUMMARY END JULY 2009._Quality_October 2009" xfId="8574"/>
    <cellStyle name="R_Final Calcs 06 11 05_Trend Register Master_RC EXECUTIVE SUMMARY END JULY 2009._Reg&amp;Legal_ASGISA_CSR_Stakemngt" xfId="8575"/>
    <cellStyle name="R_Final Calcs 06 11 05_Trend Register Master_RC EXECUTIVE SUMMARY END SEP 2009." xfId="8576"/>
    <cellStyle name="R_Final Calcs 06 11 05_U1" xfId="8577"/>
    <cellStyle name="R_Final Calcs 06 11 05_U2" xfId="8578"/>
    <cellStyle name="R_Final Calcs 06 11 05_U3" xfId="8579"/>
    <cellStyle name="R_Final Calcs 06 11 05_U4" xfId="8580"/>
    <cellStyle name="R_Final Calcs 06 11 05_U5" xfId="8581"/>
    <cellStyle name="R_Final Calcs 06 11 05_U6" xfId="8582"/>
    <cellStyle name="R_ice Services assessment Hrs 25Aug2009" xfId="8583"/>
    <cellStyle name="R_ice Services assessment Hrs 25Jul2009" xfId="8584"/>
    <cellStyle name="R_June 09 r2" xfId="8585"/>
    <cellStyle name="R_June 09 r2_PC Master Report" xfId="8586"/>
    <cellStyle name="R_June 09 r2_Proposed Overall Monthly Cost Report - End March 2010" xfId="8587"/>
    <cellStyle name="R_Mark up Factor" xfId="8588"/>
    <cellStyle name="R_Mark up Factor 2" xfId="8589"/>
    <cellStyle name="R_Mark up Factor_090514_Costing-Model Medupi (Version- E&amp;Y updates)(Mar09 index update)( FINAL Tx adj)" xfId="8590"/>
    <cellStyle name="R_Mark up Factor_090812_CTC-Model Medupi -Jul 09 MYPD 2 (with Esk Jul par)(E&amp;Y Master 090520 v2.2)" xfId="8591"/>
    <cellStyle name="R_Mark up Factor_20080925 ice services Assessment Task order No 4" xfId="8592"/>
    <cellStyle name="R_Mark up Factor_20080925 ice services Assessment Task order No 4_20110725chk1 DGR ice Timesheet data - July 2011" xfId="8593"/>
    <cellStyle name="R_Mark up Factor_20090225rev &amp; 20090425 Task Order 25&amp;26 ice services assessments" xfId="8594"/>
    <cellStyle name="R_Mark up Factor_20090315 CED Project support_update" xfId="8595"/>
    <cellStyle name="R_Mark up Factor_20090315 CED Project support_update_20090225rev &amp; 20090425 Task Order 25&amp;26 ice services assessments" xfId="8596"/>
    <cellStyle name="R_Mark up Factor_20090315 CED Project support_update_20090225rev &amp; 20090425 Task Order 25&amp;26 ice services assessments_20110725chk1 DGR ice Timesheet data - July 2011" xfId="8597"/>
    <cellStyle name="R_Mark up Factor_20090315 CED Project support_update_20091025 Task Order 24 ice services assessment" xfId="8598"/>
    <cellStyle name="R_Mark up Factor_20090315 CED Project support_update_20091025 Task Order 25 ice services assessment" xfId="8599"/>
    <cellStyle name="R_Mark up Factor_20090315 CED Project support_update_20091025 Task Order 25&amp;26 ice services assessment" xfId="8600"/>
    <cellStyle name="R_Mark up Factor_20090315 CED Project support_update_20091025 Task Order 26 ice services assessment" xfId="8601"/>
    <cellStyle name="R_Mark up Factor_20090315 CED Project support_update_20091025 Task Order 28 ice services assessment Mercury SS" xfId="8602"/>
    <cellStyle name="R_Mark up Factor_20090315 CED Project support_update_20091025 Task Order 29 ice services assessment" xfId="8603"/>
    <cellStyle name="R_Mark up Factor_20090315 CED Project support_update_20091025 Task Order 31 ice services assessment" xfId="8604"/>
    <cellStyle name="R_Mark up Factor_20090315 CED Project support_update_20091025 Task Order 33 ice services assessment" xfId="8605"/>
    <cellStyle name="R_Mark up Factor_20090315 CED Project support_update_20091025 Task Order 34 ice services assessment" xfId="8606"/>
    <cellStyle name="R_Mark up Factor_20090315 CED Project support_update_20091025 Task Order 35 ice services assessment" xfId="8607"/>
    <cellStyle name="R_Mark up Factor_20090315 CED Project support_update_20091025 Task Order 36 ice services assessment" xfId="8608"/>
    <cellStyle name="R_Mark up Factor_20090315 CED Project support_update_20091025 Task Order 37 ice services assessment" xfId="8609"/>
    <cellStyle name="R_Mark up Factor_20090315 CED Project support_update_20091025 Task Order 37 Revised split ice services assessment" xfId="8610"/>
    <cellStyle name="R_Mark up Factor_20090315 CED Project support_update_20091025 Task Order 39 ice services assessment" xfId="8611"/>
    <cellStyle name="R_Mark up Factor_20090315 CED Project support_update_20091025 Task Order 40 ice services assessment" xfId="8612"/>
    <cellStyle name="R_Mark up Factor_20090315 CED Project support_update_20091025 Task Order 41 ice services assessment &amp; invoice" xfId="8613"/>
    <cellStyle name="R_Mark up Factor_20090315 CED Project support_update_20091025 Task Order 42 ice services assessment" xfId="8614"/>
    <cellStyle name="R_Mark up Factor_20090315 CED Project support_update_20091025 Task Order 43 ice services assessment" xfId="8615"/>
    <cellStyle name="R_Mark up Factor_20090315 CED Project support_update_20091025 Task Order 44 ice services assessment" xfId="8616"/>
    <cellStyle name="R_Mark up Factor_20090315 CED Project support_update_20091025Rev Task Order 26 ice services assessment" xfId="8617"/>
    <cellStyle name="R_Mark up Factor_20090315 CED Project support_update_200911 chk Task 41 Kusile Silos forecast" xfId="8618"/>
    <cellStyle name="R_Mark up Factor_20090315 CED Project support_update_200911 Task Order 46 ice services Forecast" xfId="8619"/>
    <cellStyle name="R_Mark up Factor_20090315 CED Project support_update_20091103 CED Project support services" xfId="8620"/>
    <cellStyle name="R_Mark up Factor_20090315 CED Project support_update_20091104 CED Project support services" xfId="8621"/>
    <cellStyle name="R_Mark up Factor_20090315 CED Project support_update_20091105 CED Project support services" xfId="8622"/>
    <cellStyle name="R_Mark up Factor_20090315 CED Project support_update_20091125 Coal &amp; Ash Task Orders ice services invoice" xfId="8623"/>
    <cellStyle name="R_Mark up Factor_20090315 CED Project support_update_20091125 Task Medupi Electrical ice services invoice" xfId="8624"/>
    <cellStyle name="R_Mark up Factor_20090315 CED Project support_update_20091125 Task order 02 ice services assessment" xfId="8625"/>
    <cellStyle name="R_Mark up Factor_20090315 CED Project support_update_20091125 Task Order 31 ice services assessment &amp; invoice" xfId="8626"/>
    <cellStyle name="R_Mark up Factor_20090315 CED Project support_update_20091125 Task Order 32 ice services assessment" xfId="8627"/>
    <cellStyle name="R_Mark up Factor_20090315 CED Project support_update_20091125 Task Order 47 ice services assessment" xfId="8628"/>
    <cellStyle name="R_Mark up Factor_20090315 CED Project support_update_20091208 CED Project support services_nic003" xfId="8629"/>
    <cellStyle name="R_Mark up Factor_20090315 CED Project support_update_20091211 Task 51 Forecast ice services" xfId="8630"/>
    <cellStyle name="R_Mark up Factor_20090315 CED Project support_update_20091225 Task order 04 ice services assessment &amp; invoice" xfId="8631"/>
    <cellStyle name="R_Mark up Factor_20090315 CED Project support_update_20091225 Task Order 20 ice services assessment &amp; invoice" xfId="8632"/>
    <cellStyle name="R_Mark up Factor_20090315 CED Project support_update_20091225 Task order 46 assessment &amp; invoice" xfId="8633"/>
    <cellStyle name="R_Mark up Factor_20090315 CED Project support_update_20091230rev1 CED Project support services" xfId="8634"/>
    <cellStyle name="R_Mark up Factor_20090315 CED Project support_update_20100125 Coal &amp; Ash Task Orders ice services invoice" xfId="8635"/>
    <cellStyle name="R_Mark up Factor_20090315 CED Project support_update_20100125 Task 51 Hrs to date ice services" xfId="8636"/>
    <cellStyle name="R_Mark up Factor_20090315 CED Project support_update_20100125 Task Medupi Electrical ice services invoice" xfId="8637"/>
    <cellStyle name="R_Mark up Factor_20090315 CED Project support_update_20100125 Task order 02 ice services assessment" xfId="8638"/>
    <cellStyle name="R_Mark up Factor_20090315 CED Project support_update_20100125 Task Order 20 ice services assessment &amp; invoice" xfId="8639"/>
    <cellStyle name="R_Mark up Factor_20090315 CED Project support_update_20100125 Task Order 45 ice services assessment" xfId="8640"/>
    <cellStyle name="R_Mark up Factor_20090315 CED Project support_update_20100125 Task Order 51 ice services assessment &amp; invoice" xfId="8641"/>
    <cellStyle name="R_Mark up Factor_20090315 CED Project support_update_20100225 Task order 04 ice services assessment &amp; invoice" xfId="8642"/>
    <cellStyle name="R_Mark up Factor_20090315 CED Project support_update_20100304 CED Project support services" xfId="8643"/>
    <cellStyle name="R_Mark up Factor_20090315 CED Project support_update_20100304rev1 CED Project support services" xfId="8644"/>
    <cellStyle name="R_Mark up Factor_20090315 CED Project support_update_20100325 Task 51 Hrs to date ice services" xfId="8645"/>
    <cellStyle name="R_Mark up Factor_20090315 CED Project support_update_20100325 Task Medupi Electrical ice services invoice" xfId="8646"/>
    <cellStyle name="R_Mark up Factor_20090315 CED Project support_update_20100325 Task order 02 ice services assessment &amp; invoice" xfId="8647"/>
    <cellStyle name="R_Mark up Factor_20090315 CED Project support_update_20100325 Task Order 20 ice services assessment &amp; invoice" xfId="8648"/>
    <cellStyle name="R_Mark up Factor_20090315 CED Project support_update_20100329 Updated Task 53 Gen Transf Forecast ice services" xfId="8649"/>
    <cellStyle name="R_Mark up Factor_20090315 CED Project support_update_20100425 ice services Task No 0012 FGD assessment &amp; invoice" xfId="8650"/>
    <cellStyle name="R_Mark up Factor_20090315 CED Project support_update_20100425 Task 52 Cabling assessment &amp; invoice ice services" xfId="8651"/>
    <cellStyle name="R_Mark up Factor_20090315 CED Project support_update_20100425 Task order 04 ice services assessment &amp; invoice" xfId="8652"/>
    <cellStyle name="R_Mark up Factor_20090315 CED Project support_update_20100425 Task Order 29 ice services assessment &amp; invoice" xfId="8653"/>
    <cellStyle name="R_Mark up Factor_20090315 CED Project support_update_20100425 Task Order 51 ice services assessment &amp; invoice" xfId="8654"/>
    <cellStyle name="R_Mark up Factor_20090315 CED Project support_update_20100425 Task Order 55 ice services assessment &amp; invoice" xfId="8655"/>
    <cellStyle name="R_Mark up Factor_20090315 CED Project support_update_20100425 Task Order 56 ice services assessment &amp; invoice" xfId="8656"/>
    <cellStyle name="R_Mark up Factor_20090315 CED Project support_update_20100429 CED Project support Timesheet current" xfId="8657"/>
    <cellStyle name="R_Mark up Factor_20090315 CED Project support_update_20100525 ice services Task No 0012 FGD assessment" xfId="8658"/>
    <cellStyle name="R_Mark up Factor_20090315 CED Project support_update_20100525 Task order 04 ice services assessment &amp; invoice" xfId="8659"/>
    <cellStyle name="R_Mark up Factor_20090315 CED Project support_update_20100613 Task Order 34 ice services assessment &amp; invoice" xfId="8660"/>
    <cellStyle name="R_Mark up Factor_20090315 CED Project support_update_20100625 ice services Electrical &amp; C&amp;I assessment" xfId="8661"/>
    <cellStyle name="R_Mark up Factor_20090315 CED Project support_update_20100625 ice services Task No 0012 FGD assessment" xfId="8662"/>
    <cellStyle name="R_Mark up Factor_20090315 CED Project support_update_20100625 Task order 04 ice services assessment &amp; invoice" xfId="8663"/>
    <cellStyle name="R_Mark up Factor_20090315 CED Project support_update_20100625 Turbine Summary weekly Timesheets" xfId="8664"/>
    <cellStyle name="R_Mark up Factor_20090315 CED Project support_update_20100725 Task order 04 ice services assessment &amp; invoice" xfId="8665"/>
    <cellStyle name="R_Mark up Factor_20090315 CED Project support_update_20100803 Task order 02 Turbine ice services assessment dvw" xfId="8666"/>
    <cellStyle name="R_Mark up Factor_20090315 CED Project support_update_20100820 iWeNhle Consolidated Invoices" xfId="8667"/>
    <cellStyle name="R_Mark up Factor_20090315 CED Project support_update_20100820 iWeNhle Consolidated Invoices_20110725chk1 DGR ice Timesheet data - July 2011" xfId="8668"/>
    <cellStyle name="R_Mark up Factor_20090315 CED Project support_update_20100825 Task Order 13 ice services assessment" xfId="8669"/>
    <cellStyle name="R_Mark up Factor_20090315 CED Project support_update_20100902 Task order 02 Turbine ice services Ass &amp; Inv" xfId="8670"/>
    <cellStyle name="R_Mark up Factor_20090315 CED Project support_update_20100913 ice services Task No 0012 FGD assessment" xfId="8671"/>
    <cellStyle name="R_Mark up Factor_20090315 CED Project support_update_20100913 Task order 04 ice services assessment &amp; invoice" xfId="8672"/>
    <cellStyle name="R_Mark up Factor_20090315 CED Project support_update_20100925 ice services Medupi Electrical C&amp;I assessment" xfId="8673"/>
    <cellStyle name="R_Mark up Factor_20090315 CED Project support_update_20101008 Task 53 Generation ice services assessment &amp; invoice" xfId="8674"/>
    <cellStyle name="R_Mark up Factor_20090315 CED Project support_update_20101008 Task order 04 ice services assessment &amp; invoice (1)" xfId="8675"/>
    <cellStyle name="R_Mark up Factor_20090315 CED Project support_update_20101011 update ice services Task No 0012 FGD assessments &amp; invoices" xfId="8676"/>
    <cellStyle name="R_Mark up Factor_20090315 CED Project support_update_20101024 25Sep2010 Assess &amp; Inv Task order 02 Turbine ice services" xfId="8677"/>
    <cellStyle name="R_Mark up Factor_20090315 CED Project support_update_20101025 Assessment ice services Task No 0012 FGD &amp; invoice" xfId="8678"/>
    <cellStyle name="R_Mark up Factor_20090315 CED Project support_update_20101025 ice services assessment Task 52 Cabling &amp; invoice" xfId="8679"/>
    <cellStyle name="R_Mark up Factor_20090315 CED Project support_update_20101025 ice services Medupi Electrical C&amp;I assessment &amp; invoice" xfId="8680"/>
    <cellStyle name="R_Mark up Factor_20090315 CED Project support_update_20101025 Task Order 13 ice services assessment" xfId="8681"/>
    <cellStyle name="R_Mark up Factor_20090315 CED Project support_update_20101029 Task order 04 ice services assessment &amp; invoice" xfId="8682"/>
    <cellStyle name="R_Mark up Factor_20090315 CED Project support_update_20101109 Task 0064 Terr undergrd ice services" xfId="8683"/>
    <cellStyle name="R_Mark up Factor_20090315 CED Project support_update_20101116 From 1550  iWeNhle Consolidated Invoices" xfId="8684"/>
    <cellStyle name="R_Mark up Factor_20090315 CED Project support_update_20101116 From 1550  iWeNhle Consolidated Invoices_20110725chk1 DGR ice Timesheet data - July 2011" xfId="8685"/>
    <cellStyle name="R_Mark up Factor_20090315 CED Project support_update_2010825 Assessment &amp; invoice Task 0063 BoP ice services" xfId="8686"/>
    <cellStyle name="R_Mark up Factor_20090315 CED Project support_update_Agreed Final Hours" xfId="8687"/>
    <cellStyle name="R_Mark up Factor_20090315 CED Project support_update_CHECK 20091116JvD Updated Kusile Coal &amp; Ash allocation of hrs" xfId="8688"/>
    <cellStyle name="R_Mark up Factor_20090317 CED Project support_update" xfId="8689"/>
    <cellStyle name="R_Mark up Factor_20090425 Napo CHECK Kusile task orders 25  26" xfId="8690"/>
    <cellStyle name="R_Mark up Factor_20090425 Napo CHECK Kusile task orders 25  26_20110725chk1 DGR ice Timesheet data - July 2011" xfId="8691"/>
    <cellStyle name="R_Mark up Factor_20090425 Task order 03 ice services assessment" xfId="8692"/>
    <cellStyle name="R_Mark up Factor_20090425 Task Order 31 ice services assessment" xfId="8693"/>
    <cellStyle name="R_Mark up Factor_20090522 CED Project support services" xfId="8694"/>
    <cellStyle name="R_Mark up Factor_20090522 CED Project support services_20110725chk1 DGR ice Timesheet data - July 2011" xfId="8695"/>
    <cellStyle name="R_Mark up Factor_20090630 Extn Komati Time &amp; Cost" xfId="8696"/>
    <cellStyle name="R_Mark up Factor_20090715 Extn Komati Time &amp; Cost" xfId="8697"/>
    <cellStyle name="R_Mark up Factor_20090725 Task order 02 ice services assessment" xfId="8698"/>
    <cellStyle name="R_Mark up Factor_20090725 Task order 03 ice services assessment" xfId="8699"/>
    <cellStyle name="R_Mark up Factor_20090725 Task order 04 ice services assessment" xfId="8700"/>
    <cellStyle name="R_Mark up Factor_20090725 Task order 08 ice services assessment" xfId="8701"/>
    <cellStyle name="R_Mark up Factor_20090725 Task Order 09 ice services assessment" xfId="8702"/>
    <cellStyle name="R_Mark up Factor_20090725 Task order 34 ice services assessment" xfId="8703"/>
    <cellStyle name="R_Mark up Factor_20090725rev Extn Komati Time &amp; Cost" xfId="8704"/>
    <cellStyle name="R_Mark up Factor_20090825rev Extn Komati Time &amp; Cost" xfId="8705"/>
    <cellStyle name="R_Mark up Factor_20090907 hour alloc Status Task order Nos 35  36 Diesel Gen  UPS" xfId="8706"/>
    <cellStyle name="R_Mark up Factor_20090907 hour alloc Status Task order Nos 35  36 Diesel Gen  UPS_20110725chk1 DGR ice Timesheet data - July 2011" xfId="8707"/>
    <cellStyle name="R_Mark up Factor_20090908 Extn Komati Time &amp; Cost" xfId="8708"/>
    <cellStyle name="R_Mark up Factor_20090925rev Extn Komati Time &amp; Cost" xfId="8709"/>
    <cellStyle name="R_Mark up Factor_20090925tm Komati Hrs &amp; km ice services" xfId="8710"/>
    <cellStyle name="R_Mark up Factor_20090925tm Komati Hrs &amp; km ice services_20100225rev Extn Komati Time &amp; Cost" xfId="8711"/>
    <cellStyle name="R_Mark up Factor_20090925tm Komati Hrs &amp; km ice services_20100225rev1 Extn Komati Time &amp; Cost" xfId="8712"/>
    <cellStyle name="R_Mark up Factor_20090925tm Komati Hrs &amp; km ice services_20100325 Extn Komati Time &amp; Cost" xfId="8713"/>
    <cellStyle name="R_Mark up Factor_20090925tm Komati Hrs &amp; km ice services_20100325rev Extn Komati Time &amp; Cost" xfId="8714"/>
    <cellStyle name="R_Mark up Factor_20090925tm Komati Hrs &amp; km ice services_20100325tm Extn Komati Hours &amp; km" xfId="8715"/>
    <cellStyle name="R_Mark up Factor_20090925tm Komati Hrs &amp; km ice services_20100423 Extn Komati Time &amp; Cost" xfId="8716"/>
    <cellStyle name="R_Mark up Factor_20090925tm Komati Hrs &amp; km ice services_20100525 Extn Komati Time &amp; Cost" xfId="8717"/>
    <cellStyle name="R_Mark up Factor_20090925tm Komati Hrs &amp; km ice services_20100525cm Komati assessment Hrs &amp; km_2" xfId="8718"/>
    <cellStyle name="R_Mark up Factor_20090925tm Komati Hrs &amp; km ice services_20100625 Extn Komati Time &amp; Cost" xfId="8719"/>
    <cellStyle name="R_Mark up Factor_20090925tm Komati Hrs &amp; km ice services_20100625cm Komati services assessment hrs &amp; km" xfId="8720"/>
    <cellStyle name="R_Mark up Factor_20090925tm Komati Hrs &amp; km ice services_20100721cm Komati Services Hours &amp; km" xfId="8721"/>
    <cellStyle name="R_Mark up Factor_20090925tm Komati Hrs &amp; km ice services_20100721tm Komati Services Hours &amp; km" xfId="8722"/>
    <cellStyle name="R_Mark up Factor_20090925tm Komati Hrs &amp; km ice services_20100725rev2 Extn Komati Time &amp; Cost" xfId="8723"/>
    <cellStyle name="R_Mark up Factor_20090925tm Komati Hrs &amp; km ice services_20100825cm Komati Services Hours &amp; km" xfId="8724"/>
    <cellStyle name="R_Mark up Factor_20090925tm Komati Hrs &amp; km ice services_20100825Rev Extn Komati Time &amp; Cost" xfId="8725"/>
    <cellStyle name="R_Mark up Factor_20090925tm Komati Hrs &amp; km ice services_20100925REV Assessment 4600005911 Komati ice services" xfId="8726"/>
    <cellStyle name="R_Mark up Factor_20090925tm Komati Hrs &amp; km ice services_20100925REV Assessment 4600005911 Komati ice services_20110725chk1 DGR ice Timesheet data - July 2011" xfId="8727"/>
    <cellStyle name="R_Mark up Factor_20090925tm Komati Hrs &amp; km ice services_20100928 Extn Komati Time &amp; Cost" xfId="8728"/>
    <cellStyle name="R_Mark up Factor_20090925tm Komati Hrs &amp; km ice services_20100929rev check ICE daily capture 2010" xfId="8729"/>
    <cellStyle name="R_Mark up Factor_20090925tm Komati Hrs &amp; km ice services_20101028 ice assessment &amp; invoice Oct2010" xfId="8730"/>
    <cellStyle name="R_Mark up Factor_20090925tm Komati Hrs &amp; km ice services_2010425cm Extn Komati Hours &amp; km" xfId="8731"/>
    <cellStyle name="R_Mark up Factor_20090925tm Komati Hrs &amp; km ice services_2010425tm Extn Komati Hours &amp; km" xfId="8732"/>
    <cellStyle name="R_Mark up Factor_20090925tm Komati Hrs &amp; km ice services_20110725chk1 DGR ice Timesheet data - July 2011" xfId="8733"/>
    <cellStyle name="R_Mark up Factor_20091025 Task order 02 ice services assessment" xfId="8734"/>
    <cellStyle name="R_Mark up Factor_20091025 Task order 03 ice services assessment" xfId="8735"/>
    <cellStyle name="R_Mark up Factor_20091025 Task order 04 ice services assessment" xfId="8736"/>
    <cellStyle name="R_Mark up Factor_20091025 Task order 08 ice services assessment" xfId="8737"/>
    <cellStyle name="R_Mark up Factor_20091025 Task Order 09 ice services assessment" xfId="8738"/>
    <cellStyle name="R_Mark up Factor_20091025 Task Order 12 ice services assessment" xfId="8739"/>
    <cellStyle name="R_Mark up Factor_20091025 Task Order 18 ice services assessment" xfId="8740"/>
    <cellStyle name="R_Mark up Factor_20091025 Task Order 20 ice services assessment" xfId="8741"/>
    <cellStyle name="R_Mark up Factor_20091025 Task Order 22 ice services assessment" xfId="8742"/>
    <cellStyle name="R_Mark up Factor_20091025 Task Order 24 ice services assessment" xfId="8743"/>
    <cellStyle name="R_Mark up Factor_20091025 Task Order 25&amp;26 ice services assessment" xfId="8744"/>
    <cellStyle name="R_Mark up Factor_20091025 Task Order 26 ice services assessment" xfId="8745"/>
    <cellStyle name="R_Mark up Factor_20091025 Task Order 28 ice services assessment Mercury SS" xfId="8746"/>
    <cellStyle name="R_Mark up Factor_20091025 Task Order 29 ice services assessment" xfId="8747"/>
    <cellStyle name="R_Mark up Factor_20091025 Task Order 31 ice services assessment" xfId="8748"/>
    <cellStyle name="R_Mark up Factor_20091025 Task Order 33 ice services assessment" xfId="8749"/>
    <cellStyle name="R_Mark up Factor_20091025 Task Order 34 ice services assessment" xfId="8750"/>
    <cellStyle name="R_Mark up Factor_20091025 Task Order 35 ice services assessment" xfId="8751"/>
    <cellStyle name="R_Mark up Factor_20091025 Task Order 36 ice services assessment" xfId="8752"/>
    <cellStyle name="R_Mark up Factor_20091025 Task Order 37 ice services assessment" xfId="8753"/>
    <cellStyle name="R_Mark up Factor_20091025 Task Order 37 Revised split ice services assessment" xfId="8754"/>
    <cellStyle name="R_Mark up Factor_20091025 Task Order 39 ice services assessment" xfId="8755"/>
    <cellStyle name="R_Mark up Factor_20091025 Task Order 40 ice services assessment" xfId="8756"/>
    <cellStyle name="R_Mark up Factor_20091025 Task Order 41 ice services assessment &amp; invoice" xfId="8757"/>
    <cellStyle name="R_Mark up Factor_20091025 Task Order 42 ice services assessment" xfId="8758"/>
    <cellStyle name="R_Mark up Factor_20091025 Task Order 43 ice services assessment" xfId="8759"/>
    <cellStyle name="R_Mark up Factor_20091025 Task Order 44 ice services assessment" xfId="8760"/>
    <cellStyle name="R_Mark up Factor_20091025Rev Task Order 26 ice services assessment" xfId="8761"/>
    <cellStyle name="R_Mark up Factor_20091025rev1 Extn Komati Time &amp; Cost" xfId="8762"/>
    <cellStyle name="R_Mark up Factor_20091025rev2 Extn Komati Time &amp; Cost" xfId="8763"/>
    <cellStyle name="R_Mark up Factor_20091030rev3 CED Project support services" xfId="8764"/>
    <cellStyle name="R_Mark up Factor_20091030rev3 CED Project support services_20110725chk1 DGR ice Timesheet data - July 2011" xfId="8765"/>
    <cellStyle name="R_Mark up Factor_200911 chk Task 41 Kusile Silos forecast" xfId="8766"/>
    <cellStyle name="R_Mark up Factor_200911 chk Task 41 Kusile Silos forecast_20110725chk1 DGR ice Timesheet data - July 2011" xfId="8767"/>
    <cellStyle name="R_Mark up Factor_200911 Task Order 46 ice services Forecast" xfId="8768"/>
    <cellStyle name="R_Mark up Factor_200911 Task Order 46 ice services Forecast_20110725chk1 DGR ice Timesheet data - July 2011" xfId="8769"/>
    <cellStyle name="R_Mark up Factor_20091101rev CED Project support services" xfId="8770"/>
    <cellStyle name="R_Mark up Factor_20091101rev CED Project support services_20110725chk1 DGR ice Timesheet data - July 2011" xfId="8771"/>
    <cellStyle name="R_Mark up Factor_20091102 CED Project support services" xfId="8772"/>
    <cellStyle name="R_Mark up Factor_20091102 CED Project support services_20110725chk1 DGR ice Timesheet data - July 2011" xfId="8773"/>
    <cellStyle name="R_Mark up Factor_20091103 CED Project support services" xfId="8774"/>
    <cellStyle name="R_Mark up Factor_20091103 CED Project support services_20110725chk1 DGR ice Timesheet data - July 2011" xfId="8775"/>
    <cellStyle name="R_Mark up Factor_20091104 CED Project support services" xfId="8776"/>
    <cellStyle name="R_Mark up Factor_20091104 CED Project support services_20110725chk1 DGR ice Timesheet data - July 2011" xfId="8777"/>
    <cellStyle name="R_Mark up Factor_20091105 CED Project support services" xfId="8778"/>
    <cellStyle name="R_Mark up Factor_20091105 CED Project support services_20110725chk1 DGR ice Timesheet data - July 2011" xfId="8779"/>
    <cellStyle name="R_Mark up Factor_20091125 Task order 02 ice services assessment" xfId="8780"/>
    <cellStyle name="R_Mark up Factor_20091125 Task order 04 ice services assessment" xfId="8781"/>
    <cellStyle name="R_Mark up Factor_20091125 Task Order 31 ice services assessment &amp; invoice" xfId="8782"/>
    <cellStyle name="R_Mark up Factor_20091125 Task Order 32 ice services assessment" xfId="8783"/>
    <cellStyle name="R_Mark up Factor_20091125 Task Order 47 ice services assessment" xfId="8784"/>
    <cellStyle name="R_Mark up Factor_200911rev Extn Komati Time &amp; Cost" xfId="8785"/>
    <cellStyle name="R_Mark up Factor_20091208 CED Project support services_nic003" xfId="8786"/>
    <cellStyle name="R_Mark up Factor_20091208 CED Project support services_nic003_20110725chk1 DGR ice Timesheet data - July 2011" xfId="8787"/>
    <cellStyle name="R_Mark up Factor_20091209 CED Task order list" xfId="8788"/>
    <cellStyle name="R_Mark up Factor_20091209 CED Task order list_20110725chk1 DGR ice Timesheet data - July 2011" xfId="8789"/>
    <cellStyle name="R_Mark up Factor_20091214 CED Project support services" xfId="8790"/>
    <cellStyle name="R_Mark up Factor_20091214 CED Project support services_20110725chk1 DGR ice Timesheet data - July 2011" xfId="8791"/>
    <cellStyle name="R_Mark up Factor_20091225 Task order 04 ice services assessment &amp; invoice" xfId="8792"/>
    <cellStyle name="R_Mark up Factor_20091225 Task Order 20 ice services assessment &amp; invoice" xfId="8793"/>
    <cellStyle name="R_Mark up Factor_20091225 Task order 46 assessment &amp; invoice" xfId="8794"/>
    <cellStyle name="R_Mark up Factor_20091225 Task order 46 assessment &amp; invoice_20110725chk1 DGR ice Timesheet data - July 2011" xfId="8795"/>
    <cellStyle name="R_Mark up Factor_20091230 CED Project support services" xfId="8796"/>
    <cellStyle name="R_Mark up Factor_20091230 CED Project support services_20110725chk1 DGR ice Timesheet data - July 2011" xfId="8797"/>
    <cellStyle name="R_Mark up Factor_20091230rev1 CED Project support services" xfId="8798"/>
    <cellStyle name="R_Mark up Factor_20091230rev1 CED Project support services_20110725chk1 DGR ice Timesheet data - July 2011" xfId="8799"/>
    <cellStyle name="R_Mark up Factor_20091231 Task 52 Forecast ice services" xfId="8800"/>
    <cellStyle name="R_Mark up Factor_200912rev1 Extn Komati Time &amp; Cost" xfId="8801"/>
    <cellStyle name="R_Mark up Factor_20100104 CED Project support services" xfId="8802"/>
    <cellStyle name="R_Mark up Factor_20100104 CED Project support services_20110725chk1 DGR ice Timesheet data - July 2011" xfId="8803"/>
    <cellStyle name="R_Mark up Factor_20100125 Task 51 Hrs to date ice services" xfId="8804"/>
    <cellStyle name="R_Mark up Factor_20100125 Task 51 Hrs to date ice services_20110725chk1 DGR ice Timesheet data - July 2011" xfId="8805"/>
    <cellStyle name="R_Mark up Factor_20100125 Task order 02 ice services assessment" xfId="8806"/>
    <cellStyle name="R_Mark up Factor_20100125 Task Order 20 ice services assessment &amp; invoice" xfId="8807"/>
    <cellStyle name="R_Mark up Factor_20100125 Task Order 45 ice services assessment" xfId="8808"/>
    <cellStyle name="R_Mark up Factor_20100125 Task Order 51 ice services assessment &amp; invoice" xfId="8809"/>
    <cellStyle name="R_Mark up Factor_20100125cm Komati Hrs &amp; km ice services" xfId="8810"/>
    <cellStyle name="R_Mark up Factor_20100125dm Task Order 20 ice services assessment &amp; invoice" xfId="8811"/>
    <cellStyle name="R_Mark up Factor_20100125rev Extn Komati Time &amp; Cost" xfId="8812"/>
    <cellStyle name="R_Mark up Factor_20100210Rev CED Project support services" xfId="8813"/>
    <cellStyle name="R_Mark up Factor_20100210Rev CED Project support services_20110725chk1 DGR ice Timesheet data - July 2011" xfId="8814"/>
    <cellStyle name="R_Mark up Factor_20100225 Task order 04 ice services assessment &amp; invoice" xfId="8815"/>
    <cellStyle name="R_Mark up Factor_20100225rev Extn Komati Time &amp; Cost" xfId="8816"/>
    <cellStyle name="R_Mark up Factor_20100225rev1 Extn Komati Time &amp; Cost" xfId="8817"/>
    <cellStyle name="R_Mark up Factor_20100302 Task No 13 Gen Transf proposal ice services" xfId="8818"/>
    <cellStyle name="R_Mark up Factor_20100304 CED Project support services" xfId="8819"/>
    <cellStyle name="R_Mark up Factor_20100304 CED Project support services_20110725chk1 DGR ice Timesheet data - July 2011" xfId="8820"/>
    <cellStyle name="R_Mark up Factor_20100304rev1 CED Project support services" xfId="8821"/>
    <cellStyle name="R_Mark up Factor_20100304rev1 CED Project support services_20110725chk1 DGR ice Timesheet data - July 2011" xfId="8822"/>
    <cellStyle name="R_Mark up Factor_20100325 Extn Komati Time &amp; Cost" xfId="8823"/>
    <cellStyle name="R_Mark up Factor_20100325 Task 51 Hrs to date ice services" xfId="8824"/>
    <cellStyle name="R_Mark up Factor_20100325 Task 51 Hrs to date ice services_20110725chk1 DGR ice Timesheet data - July 2011" xfId="8825"/>
    <cellStyle name="R_Mark up Factor_20100325 Task order 02 ice services assessment &amp; invoice" xfId="8826"/>
    <cellStyle name="R_Mark up Factor_20100325 Task order 02 ice services Turbine details" xfId="8827"/>
    <cellStyle name="R_Mark up Factor_20100325 Task order 02 ice services Turbine details_20110725chk1 DGR ice Timesheet data - July 2011" xfId="8828"/>
    <cellStyle name="R_Mark up Factor_20100325rev Extn Komati Time &amp; Cost" xfId="8829"/>
    <cellStyle name="R_Mark up Factor_20100329 Updated Task 53 Gen Transf Forecast ice services" xfId="8830"/>
    <cellStyle name="R_Mark up Factor_20100408 Task No 0012 FGD proposal ice services" xfId="8831"/>
    <cellStyle name="R_Mark up Factor_20100423 Extn Komati Time &amp; Cost" xfId="8832"/>
    <cellStyle name="R_Mark up Factor_20100425 Task 29 Limestone Hrs ice services" xfId="8833"/>
    <cellStyle name="R_Mark up Factor_20100425 Task 29 Limestone Hrs ice services_20110725chk1 DGR ice Timesheet data - July 2011" xfId="8834"/>
    <cellStyle name="R_Mark up Factor_20100425 Task Order 29 ice services assessment &amp; invoice" xfId="8835"/>
    <cellStyle name="R_Mark up Factor_20100425 Task Order 51 ice services assessment &amp; invoice" xfId="8836"/>
    <cellStyle name="R_Mark up Factor_20100429 CED Project support Timesheet current" xfId="8837"/>
    <cellStyle name="R_Mark up Factor_20100429 CED Project support Timesheet current_20110725chk1 DGR ice Timesheet data - July 2011" xfId="8838"/>
    <cellStyle name="R_Mark up Factor_20100511 Task 63 BoP hrs" xfId="8839"/>
    <cellStyle name="R_Mark up Factor_20100511 Task 63 BoP hrs_20110725chk1 DGR ice Timesheet data - July 2011" xfId="8840"/>
    <cellStyle name="R_Mark up Factor_20100518 Medupi March 2010 summary" xfId="8841"/>
    <cellStyle name="R_Mark up Factor_20100525 Extn Komati Time &amp; Cost" xfId="8842"/>
    <cellStyle name="R_Mark up Factor_20100625 Extn Komati Time &amp; Cost" xfId="8843"/>
    <cellStyle name="R_Mark up Factor_20100625 Turbine Summary weekly Timesheets" xfId="8844"/>
    <cellStyle name="R_Mark up Factor_20100721cm Komati Services Hours &amp; km" xfId="8845"/>
    <cellStyle name="R_Mark up Factor_20100725 Hrs to date Task 0063 BoP ice services" xfId="8846"/>
    <cellStyle name="R_Mark up Factor_20100725 Hrs to date Task 0063 BoP ice services_20110725chk1 DGR ice Timesheet data - July 2011" xfId="8847"/>
    <cellStyle name="R_Mark up Factor_20100725rev2 Extn Komati Time &amp; Cost" xfId="8848"/>
    <cellStyle name="R_Mark up Factor_20100803 Task order 02 Turbine ice services assessment dvw" xfId="8849"/>
    <cellStyle name="R_Mark up Factor_20100820 iWeNhle Consolidated Invoices" xfId="8850"/>
    <cellStyle name="R_Mark up Factor_20100820 iWeNhle Consolidated Invoices_20110725chk1 DGR ice Timesheet data - July 2011" xfId="8851"/>
    <cellStyle name="R_Mark up Factor_20100825Rev Extn Komati Time &amp; Cost" xfId="8852"/>
    <cellStyle name="R_Mark up Factor_20100902 Task order 02 Turbine ice services Ass &amp; Inv" xfId="8853"/>
    <cellStyle name="R_Mark up Factor_20100913 CED Project support Timesheet current" xfId="8854"/>
    <cellStyle name="R_Mark up Factor_20100913 CED Project support Timesheet current_20110725chk1 DGR ice Timesheet data - July 2011" xfId="8855"/>
    <cellStyle name="R_Mark up Factor_20100925REV Assessment 4600005911 Komati ice services" xfId="8856"/>
    <cellStyle name="R_Mark up Factor_20100925REV Assessment 4600005911 Komati ice services_20110725chk1 DGR ice Timesheet data - July 2011" xfId="8857"/>
    <cellStyle name="R_Mark up Factor_20100928 Extn Komati Time &amp; Cost" xfId="8858"/>
    <cellStyle name="R_Mark up Factor_20100929rev check ICE daily capture 2010" xfId="8859"/>
    <cellStyle name="R_Mark up Factor_20101008 Task 53 Generation ice services assessment &amp; invoice" xfId="8860"/>
    <cellStyle name="R_Mark up Factor_20101018_Challenge Session Revisions FINAL" xfId="8861"/>
    <cellStyle name="R_Mark up Factor_20101020 info Task order 02 Turbine ice services assessmen" xfId="8862"/>
    <cellStyle name="R_Mark up Factor_20101024 25Sep2010 Assess &amp; Inv Task order 02 Turbine ice services" xfId="8863"/>
    <cellStyle name="R_Mark up Factor_20101028 ice assessment &amp; invoice Oct2010" xfId="8864"/>
    <cellStyle name="R_Mark up Factor_20101109 CED Project support Timesheet current" xfId="8865"/>
    <cellStyle name="R_Mark up Factor_20101109 CED Project support Timesheet current_20110725chk1 DGR ice Timesheet data - July 2011" xfId="8866"/>
    <cellStyle name="R_Mark up Factor_20101109 Task 0064 Terr undergrd ice services" xfId="8867"/>
    <cellStyle name="R_Mark up Factor_2010425cm Extn Komati Hours &amp; km" xfId="8868"/>
    <cellStyle name="R_Mark up Factor_2010825 Assessment &amp; invoice Task 0063 BoP ice services" xfId="8869"/>
    <cellStyle name="R_Mark up Factor_20110725chk1 DGR ice Timesheet data - July 2011" xfId="8870"/>
    <cellStyle name="R_Mark up Factor_Agreed Final Hours" xfId="8871"/>
    <cellStyle name="R_Mark up Factor_Agreed Final Hours_20110725chk1 DGR ice Timesheet data - July 2011" xfId="8872"/>
    <cellStyle name="R_Mark up Factor_Boiler Package_Contract Control Logs Sep 2010" xfId="8873"/>
    <cellStyle name="R_Mark up Factor_Book1" xfId="8874"/>
    <cellStyle name="R_Mark up Factor_Book1_Cost Reduction_Contracts Overview Slide_Oct 2009 v2" xfId="8875"/>
    <cellStyle name="R_Mark up Factor_Book1_PC Master Report" xfId="8876"/>
    <cellStyle name="R_Mark up Factor_Book1_Proposed Overall Monthly Cost Report - End March 2010" xfId="8877"/>
    <cellStyle name="R_Mark up Factor_Book1_Quality_October 2009" xfId="8878"/>
    <cellStyle name="R_Mark up Factor_Book1_Reg&amp;Legal_ASGISA_CSR_Stakemngt" xfId="8879"/>
    <cellStyle name="R_Mark up Factor_CHECK 20091116JvD Updated Kusile Coal &amp; Ash allocation of hrs" xfId="8880"/>
    <cellStyle name="R_Mark up Factor_CHECK 20091116JvD Updated Kusile Coal &amp; Ash allocation of hrs_20110725chk1 DGR ice Timesheet data - July 2011" xfId="8881"/>
    <cellStyle name="R_Mark up Factor_Commited cost - January  2010" xfId="8882"/>
    <cellStyle name="R_Mark up Factor_Contingency Drawdown" xfId="8883"/>
    <cellStyle name="R_Mark up Factor_Contingency Drawdown_Copy of MEDUPI Claim Register- (M-Drive)" xfId="8884"/>
    <cellStyle name="R_Mark up Factor_Contingency Drawdown_Copy of MEDUPI September Claim Register" xfId="8885"/>
    <cellStyle name="R_Mark up Factor_Contingency Drawdown_Cost Reduction_Contracts Overview Slide_Oct 2009 v2" xfId="8886"/>
    <cellStyle name="R_Mark up Factor_Contingency Drawdown_June 09 r2" xfId="8887"/>
    <cellStyle name="R_Mark up Factor_Contingency Drawdown_June 09 r2_PC Master Report" xfId="8888"/>
    <cellStyle name="R_Mark up Factor_Contingency Drawdown_June 09 r2_Proposed Overall Monthly Cost Report - End March 2010" xfId="8889"/>
    <cellStyle name="R_Mark up Factor_Contingency Drawdown_October Claims Report (downloaded_06112009)" xfId="8890"/>
    <cellStyle name="R_Mark up Factor_Contingency Drawdown_October Claims Report (downloaded_06112009)_1" xfId="8891"/>
    <cellStyle name="R_Mark up Factor_Contingency Drawdown_P07 Jan 10" xfId="8892"/>
    <cellStyle name="R_Mark up Factor_Contingency Drawdown_PC Master Report" xfId="8893"/>
    <cellStyle name="R_Mark up Factor_Contingency Drawdown_Proposed Overall Monthly Cost Report - End March 2010" xfId="8894"/>
    <cellStyle name="R_Mark up Factor_Contingency Drawdown_Quality_October 2009" xfId="8895"/>
    <cellStyle name="R_Mark up Factor_Contingency Drawdown_Reg&amp;Legal_ASGISA_CSR_Stakemngt" xfId="8896"/>
    <cellStyle name="R_Mark up Factor_Contract Control Sheet" xfId="8897"/>
    <cellStyle name="R_Mark up Factor_Contract Control Sheet_Commited cost - January  2010" xfId="8898"/>
    <cellStyle name="R_Mark up Factor_Contract Control Sheet_Copy of MEDUPI Claim Register- (M-Drive)" xfId="8899"/>
    <cellStyle name="R_Mark up Factor_Contract Control Sheet_June 09 r2" xfId="8900"/>
    <cellStyle name="R_Mark up Factor_Contract Control Sheet_June 09 r2_PC Master Report" xfId="8901"/>
    <cellStyle name="R_Mark up Factor_Contract Control Sheet_June 09 r2_Proposed Overall Monthly Cost Report - End March 2010" xfId="8902"/>
    <cellStyle name="R_Mark up Factor_Contract Control Sheet_October Claims Report (downloaded_06112009)" xfId="8903"/>
    <cellStyle name="R_Mark up Factor_Contract Control Sheet_P10_Enabling_Civils_02_June_09_Rev1" xfId="8904"/>
    <cellStyle name="R_Mark up Factor_Contract Control Sheet_P10_Enabling_Civils_02_June_09_Rev1_PC Master Report" xfId="8905"/>
    <cellStyle name="R_Mark up Factor_Contract Control Sheet_P10_Enabling_Civils_02_June_09_Rev1_Proposed Overall Monthly Cost Report - End March 2010" xfId="8906"/>
    <cellStyle name="R_Mark up Factor_Contract Control Sheet_P10_Enabling_Civils_02_May_09_final" xfId="8907"/>
    <cellStyle name="R_Mark up Factor_Contract Control Sheet_P10_Enabling_Civils_02_May_09_final_PC Master Report" xfId="8908"/>
    <cellStyle name="R_Mark up Factor_Contract Control Sheet_P10_Enabling_Civils_02_May_09_final_Proposed Overall Monthly Cost Report - End March 2010" xfId="8909"/>
    <cellStyle name="R_Mark up Factor_Contract Control Sheet_PC Master Report" xfId="8910"/>
    <cellStyle name="R_Mark up Factor_Contract Control Sheet_PC Master Report Feb09 Rev1 HL (version 1)" xfId="8911"/>
    <cellStyle name="R_Mark up Factor_Contract Control Sheet_Proposed Overall Monthly Cost Report - End March 2010" xfId="8912"/>
    <cellStyle name="R_Mark up Factor_Contract Control Sheet_RC EXECUTIVE SUMMARY END Jan 2010. (version 2)" xfId="8913"/>
    <cellStyle name="R_Mark up Factor_Contract Control Sheet_RC EXECUTIVE SUMMARY END JULY 2009." xfId="8914"/>
    <cellStyle name="R_Mark up Factor_Contract Control Sheet_RC EXECUTIVE SUMMARY END JULY 2009._1" xfId="8915"/>
    <cellStyle name="R_Mark up Factor_Contract Control Sheet_RC EXECUTIVE SUMMARY END JULY 2009._1_Cost Reduction_Contracts Overview Slide_Oct 2009 v2" xfId="8916"/>
    <cellStyle name="R_Mark up Factor_Contract Control Sheet_RC EXECUTIVE SUMMARY END JULY 2009._1_Proposed Overall Monthly Cost Report - End March 2010" xfId="8917"/>
    <cellStyle name="R_Mark up Factor_Contract Control Sheet_RC EXECUTIVE SUMMARY END JULY 2009._1_Quality_October 2009" xfId="8918"/>
    <cellStyle name="R_Mark up Factor_Contract Control Sheet_RC EXECUTIVE SUMMARY END JULY 2009._1_Reg&amp;Legal_ASGISA_CSR_Stakemngt" xfId="8919"/>
    <cellStyle name="R_Mark up Factor_Contract Control Sheet_RC EXECUTIVE SUMMARY END JULY 2009._Cost Reduction_Contracts Overview Slide_Oct 2009 v2" xfId="8920"/>
    <cellStyle name="R_Mark up Factor_Contract Control Sheet_RC EXECUTIVE SUMMARY END JULY 2009._PC Master Report" xfId="8921"/>
    <cellStyle name="R_Mark up Factor_Contract Control Sheet_RC EXECUTIVE SUMMARY END JULY 2009._Proposed Overall Monthly Cost Report - End March 2010" xfId="8922"/>
    <cellStyle name="R_Mark up Factor_Contract Control Sheet_RC EXECUTIVE SUMMARY END JULY 2009._Quality_October 2009" xfId="8923"/>
    <cellStyle name="R_Mark up Factor_Contract Control Sheet_RC EXECUTIVE SUMMARY END JULY 2009._Reg&amp;Legal_ASGISA_CSR_Stakemngt" xfId="8924"/>
    <cellStyle name="R_Mark up Factor_Contract Control Sheet_RC EXECUTIVE SUMMARY END SEP 2009." xfId="8925"/>
    <cellStyle name="R_Mark up Factor_Copy of MEDUPI Claim Register- (M-Drive)" xfId="8926"/>
    <cellStyle name="R_Mark up Factor_Costflow  Performance Report - May  2011" xfId="8927"/>
    <cellStyle name="R_Mark up Factor_CostFlow Report - April 2011 Mpho" xfId="8928"/>
    <cellStyle name="R_Mark up Factor_CostFlow Report - April 2011 summary les" xfId="8929"/>
    <cellStyle name="R_Mark up Factor_Dispute Register Master" xfId="8930"/>
    <cellStyle name="R_Mark up Factor_Dispute Register Master_Commited cost - January  2010" xfId="8931"/>
    <cellStyle name="R_Mark up Factor_Dispute Register Master_Copy of MEDUPI Claim Register- (M-Drive)" xfId="8932"/>
    <cellStyle name="R_Mark up Factor_Dispute Register Master_June 09 r2" xfId="8933"/>
    <cellStyle name="R_Mark up Factor_Dispute Register Master_June 09 r2_PC Master Report" xfId="8934"/>
    <cellStyle name="R_Mark up Factor_Dispute Register Master_June 09 r2_Proposed Overall Monthly Cost Report - End March 2010" xfId="8935"/>
    <cellStyle name="R_Mark up Factor_Dispute Register Master_October Claims Report (downloaded_06112009)" xfId="8936"/>
    <cellStyle name="R_Mark up Factor_Dispute Register Master_P10_Enabling_Civils_02_June_09_Rev1" xfId="8937"/>
    <cellStyle name="R_Mark up Factor_Dispute Register Master_P10_Enabling_Civils_02_June_09_Rev1_PC Master Report" xfId="8938"/>
    <cellStyle name="R_Mark up Factor_Dispute Register Master_P10_Enabling_Civils_02_June_09_Rev1_Proposed Overall Monthly Cost Report - End March 2010" xfId="8939"/>
    <cellStyle name="R_Mark up Factor_Dispute Register Master_P10_Enabling_Civils_02_May_09_final" xfId="8940"/>
    <cellStyle name="R_Mark up Factor_Dispute Register Master_P10_Enabling_Civils_02_May_09_final_PC Master Report" xfId="8941"/>
    <cellStyle name="R_Mark up Factor_Dispute Register Master_P10_Enabling_Civils_02_May_09_final_Proposed Overall Monthly Cost Report - End March 2010" xfId="8942"/>
    <cellStyle name="R_Mark up Factor_Dispute Register Master_PC Master Report" xfId="8943"/>
    <cellStyle name="R_Mark up Factor_Dispute Register Master_PC Master Report Feb09 Rev1 HL (version 1)" xfId="8944"/>
    <cellStyle name="R_Mark up Factor_Dispute Register Master_Proposed Overall Monthly Cost Report - End March 2010" xfId="8945"/>
    <cellStyle name="R_Mark up Factor_Dispute Register Master_RC EXECUTIVE SUMMARY END Jan 2010. (version 2)" xfId="8946"/>
    <cellStyle name="R_Mark up Factor_Dispute Register Master_RC EXECUTIVE SUMMARY END JULY 2009." xfId="8947"/>
    <cellStyle name="R_Mark up Factor_Dispute Register Master_RC EXECUTIVE SUMMARY END JULY 2009._1" xfId="8948"/>
    <cellStyle name="R_Mark up Factor_Dispute Register Master_RC EXECUTIVE SUMMARY END JULY 2009._1_Cost Reduction_Contracts Overview Slide_Oct 2009 v2" xfId="8949"/>
    <cellStyle name="R_Mark up Factor_Dispute Register Master_RC EXECUTIVE SUMMARY END JULY 2009._1_Proposed Overall Monthly Cost Report - End March 2010" xfId="8950"/>
    <cellStyle name="R_Mark up Factor_Dispute Register Master_RC EXECUTIVE SUMMARY END JULY 2009._1_Quality_October 2009" xfId="8951"/>
    <cellStyle name="R_Mark up Factor_Dispute Register Master_RC EXECUTIVE SUMMARY END JULY 2009._1_Reg&amp;Legal_ASGISA_CSR_Stakemngt" xfId="8952"/>
    <cellStyle name="R_Mark up Factor_Dispute Register Master_RC EXECUTIVE SUMMARY END JULY 2009._Cost Reduction_Contracts Overview Slide_Oct 2009 v2" xfId="8953"/>
    <cellStyle name="R_Mark up Factor_Dispute Register Master_RC EXECUTIVE SUMMARY END JULY 2009._PC Master Report" xfId="8954"/>
    <cellStyle name="R_Mark up Factor_Dispute Register Master_RC EXECUTIVE SUMMARY END JULY 2009._Proposed Overall Monthly Cost Report - End March 2010" xfId="8955"/>
    <cellStyle name="R_Mark up Factor_Dispute Register Master_RC EXECUTIVE SUMMARY END JULY 2009._Quality_October 2009" xfId="8956"/>
    <cellStyle name="R_Mark up Factor_Dispute Register Master_RC EXECUTIVE SUMMARY END JULY 2009._Reg&amp;Legal_ASGISA_CSR_Stakemngt" xfId="8957"/>
    <cellStyle name="R_Mark up Factor_Dispute Register Master_RC EXECUTIVE SUMMARY END SEP 2009." xfId="8958"/>
    <cellStyle name="R_Mark up Factor_High Level Projection - February 2011" xfId="8959"/>
    <cellStyle name="R_Mark up Factor_June 09 r2" xfId="8960"/>
    <cellStyle name="R_Mark up Factor_June 09 r2_PC Master Report" xfId="8961"/>
    <cellStyle name="R_Mark up Factor_June 09 r2_Proposed Overall Monthly Cost Report - End March 2010" xfId="8962"/>
    <cellStyle name="R_Mark up Factor_ncw20090925 Extn Komati Time &amp; Cost" xfId="8963"/>
    <cellStyle name="R_Mark up Factor_October Claims Report (downloaded_06112009)" xfId="8964"/>
    <cellStyle name="R_Mark up Factor_P02_Boiler Package_Contract Control Logs May 2009(1)" xfId="8965"/>
    <cellStyle name="R_Mark up Factor_P02_Boiler Package_Contract Control Logs May 2009(1)_PC Master Report" xfId="8966"/>
    <cellStyle name="R_Mark up Factor_P02_Boiler Package_Contract Control Logs May 2009(1)_Proposed Overall Monthly Cost Report - End March 2010" xfId="8967"/>
    <cellStyle name="R_Mark up Factor_P03_Turbine_Mayl_09_User_Contract_Logs rev 2" xfId="8968"/>
    <cellStyle name="R_Mark up Factor_P03_Turbine_Mayl_09_User_Contract_Logs rev 2_PC Master Report" xfId="8969"/>
    <cellStyle name="R_Mark up Factor_P03_Turbine_Mayl_09_User_Contract_Logs rev 2_Proposed Overall Monthly Cost Report - End March 2010" xfId="8970"/>
    <cellStyle name="R_Mark up Factor_P04_LP_Services_26_October_09_Rev1_Master(Draft)" xfId="8971"/>
    <cellStyle name="R_Mark up Factor_P06_Water_Treatment_28_May_09_Rev0_Master(Draft)" xfId="8972"/>
    <cellStyle name="R_Mark up Factor_P06_Water_Treatment_28_May_09_Rev0_Master(Draft)_PC Master Report" xfId="8973"/>
    <cellStyle name="R_Mark up Factor_P06_Water_Treatment_28_May_09_Rev0_Master(Draft)_Proposed Overall Monthly Cost Report - End March 2010" xfId="8974"/>
    <cellStyle name="R_Mark up Factor_P06_Water_Treatment_29_June_09_Rev0_Master(Draft)" xfId="8975"/>
    <cellStyle name="R_Mark up Factor_P06_Water_Treatment_29_June_09_Rev0_Master(Draft)_PC Master Report" xfId="8976"/>
    <cellStyle name="R_Mark up Factor_P06_Water_Treatment_29_June_09_Rev0_Master(Draft)_Proposed Overall Monthly Cost Report - End March 2010" xfId="8977"/>
    <cellStyle name="R_Mark up Factor_P08_Main Civil May 09 r2" xfId="8978"/>
    <cellStyle name="R_Mark up Factor_P08_Main Civil May 09 r2_PC Master Report" xfId="8979"/>
    <cellStyle name="R_Mark up Factor_P08_Main Civil May 09 r2_Proposed Overall Monthly Cost Report - End March 2010" xfId="8980"/>
    <cellStyle name="R_Mark up Factor_P10_Enabling_Civils_02_June_09_Rev1" xfId="8981"/>
    <cellStyle name="R_Mark up Factor_P10_Enabling_Civils_02_June_09_Rev1_PC Master Report" xfId="8982"/>
    <cellStyle name="R_Mark up Factor_P10_Enabling_Civils_02_June_09_Rev1_Proposed Overall Monthly Cost Report - End March 2010" xfId="8983"/>
    <cellStyle name="R_Mark up Factor_P10_Enabling_Civils_02_May_09_final" xfId="8984"/>
    <cellStyle name="R_Mark up Factor_P10_Enabling_Civils_02_May_09_final_PC Master Report" xfId="8985"/>
    <cellStyle name="R_Mark up Factor_P10_Enabling_Civils_02_May_09_final_Proposed Overall Monthly Cost Report - End March 2010" xfId="8986"/>
    <cellStyle name="R_Mark up Factor_PC Master Report" xfId="8987"/>
    <cellStyle name="R_Mark up Factor_PC Master Report Feb09 Rev1 HL (version 1)" xfId="8988"/>
    <cellStyle name="R_Mark up Factor_Proposal Register" xfId="8989"/>
    <cellStyle name="R_Mark up Factor_Proposal Register_Commited cost - January  2010" xfId="8990"/>
    <cellStyle name="R_Mark up Factor_Proposal Register_Copy of MEDUPI Claim Register- (M-Drive)" xfId="8991"/>
    <cellStyle name="R_Mark up Factor_Proposal Register_June 09 r2" xfId="8992"/>
    <cellStyle name="R_Mark up Factor_Proposal Register_June 09 r2_PC Master Report" xfId="8993"/>
    <cellStyle name="R_Mark up Factor_Proposal Register_June 09 r2_Proposed Overall Monthly Cost Report - End March 2010" xfId="8994"/>
    <cellStyle name="R_Mark up Factor_Proposal Register_October Claims Report (downloaded_06112009)" xfId="8995"/>
    <cellStyle name="R_Mark up Factor_Proposal Register_P10_Enabling_Civils_02_June_09_Rev1" xfId="8996"/>
    <cellStyle name="R_Mark up Factor_Proposal Register_P10_Enabling_Civils_02_June_09_Rev1_PC Master Report" xfId="8997"/>
    <cellStyle name="R_Mark up Factor_Proposal Register_P10_Enabling_Civils_02_June_09_Rev1_Proposed Overall Monthly Cost Report - End March 2010" xfId="8998"/>
    <cellStyle name="R_Mark up Factor_Proposal Register_P10_Enabling_Civils_02_May_09_final" xfId="8999"/>
    <cellStyle name="R_Mark up Factor_Proposal Register_P10_Enabling_Civils_02_May_09_final_PC Master Report" xfId="9000"/>
    <cellStyle name="R_Mark up Factor_Proposal Register_P10_Enabling_Civils_02_May_09_final_Proposed Overall Monthly Cost Report - End March 2010" xfId="9001"/>
    <cellStyle name="R_Mark up Factor_Proposal Register_PC Master Report" xfId="9002"/>
    <cellStyle name="R_Mark up Factor_Proposal Register_PC Master Report Feb09 Rev1 HL (version 1)" xfId="9003"/>
    <cellStyle name="R_Mark up Factor_Proposal Register_Proposed Overall Monthly Cost Report - End March 2010" xfId="9004"/>
    <cellStyle name="R_Mark up Factor_Proposal Register_RC EXECUTIVE SUMMARY END Jan 2010. (version 2)" xfId="9005"/>
    <cellStyle name="R_Mark up Factor_Proposal Register_RC EXECUTIVE SUMMARY END JULY 2009." xfId="9006"/>
    <cellStyle name="R_Mark up Factor_Proposal Register_RC EXECUTIVE SUMMARY END JULY 2009._1" xfId="9007"/>
    <cellStyle name="R_Mark up Factor_Proposal Register_RC EXECUTIVE SUMMARY END JULY 2009._1_Cost Reduction_Contracts Overview Slide_Oct 2009 v2" xfId="9008"/>
    <cellStyle name="R_Mark up Factor_Proposal Register_RC EXECUTIVE SUMMARY END JULY 2009._1_Proposed Overall Monthly Cost Report - End March 2010" xfId="9009"/>
    <cellStyle name="R_Mark up Factor_Proposal Register_RC EXECUTIVE SUMMARY END JULY 2009._1_Quality_October 2009" xfId="9010"/>
    <cellStyle name="R_Mark up Factor_Proposal Register_RC EXECUTIVE SUMMARY END JULY 2009._1_Reg&amp;Legal_ASGISA_CSR_Stakemngt" xfId="9011"/>
    <cellStyle name="R_Mark up Factor_Proposal Register_RC EXECUTIVE SUMMARY END JULY 2009._Cost Reduction_Contracts Overview Slide_Oct 2009 v2" xfId="9012"/>
    <cellStyle name="R_Mark up Factor_Proposal Register_RC EXECUTIVE SUMMARY END JULY 2009._PC Master Report" xfId="9013"/>
    <cellStyle name="R_Mark up Factor_Proposal Register_RC EXECUTIVE SUMMARY END JULY 2009._Proposed Overall Monthly Cost Report - End March 2010" xfId="9014"/>
    <cellStyle name="R_Mark up Factor_Proposal Register_RC EXECUTIVE SUMMARY END JULY 2009._Quality_October 2009" xfId="9015"/>
    <cellStyle name="R_Mark up Factor_Proposal Register_RC EXECUTIVE SUMMARY END JULY 2009._Reg&amp;Legal_ASGISA_CSR_Stakemngt" xfId="9016"/>
    <cellStyle name="R_Mark up Factor_Proposal Register_RC EXECUTIVE SUMMARY END SEP 2009." xfId="9017"/>
    <cellStyle name="R_Mark up Factor_Proposed Overall Monthly Cost Report - End March 2010" xfId="9018"/>
    <cellStyle name="R_Mark up Factor_RC EXECUTIVE SUMMARY END Jan 2010. (version 2)" xfId="9019"/>
    <cellStyle name="R_Mark up Factor_RC EXECUTIVE SUMMARY END JULY 2009." xfId="9020"/>
    <cellStyle name="R_Mark up Factor_RC EXECUTIVE SUMMARY END JULY 2009._1" xfId="9021"/>
    <cellStyle name="R_Mark up Factor_RC EXECUTIVE SUMMARY END JULY 2009._1_Cost Reduction_Contracts Overview Slide_Oct 2009 v2" xfId="9022"/>
    <cellStyle name="R_Mark up Factor_RC EXECUTIVE SUMMARY END JULY 2009._1_Proposed Overall Monthly Cost Report - End March 2010" xfId="9023"/>
    <cellStyle name="R_Mark up Factor_RC EXECUTIVE SUMMARY END JULY 2009._1_Quality_October 2009" xfId="9024"/>
    <cellStyle name="R_Mark up Factor_RC EXECUTIVE SUMMARY END JULY 2009._1_Reg&amp;Legal_ASGISA_CSR_Stakemngt" xfId="9025"/>
    <cellStyle name="R_Mark up Factor_RC EXECUTIVE SUMMARY END JULY 2009._Cost Reduction_Contracts Overview Slide_Oct 2009 v2" xfId="9026"/>
    <cellStyle name="R_Mark up Factor_RC EXECUTIVE SUMMARY END JULY 2009._PC Master Report" xfId="9027"/>
    <cellStyle name="R_Mark up Factor_RC EXECUTIVE SUMMARY END JULY 2009._Proposed Overall Monthly Cost Report - End March 2010" xfId="9028"/>
    <cellStyle name="R_Mark up Factor_RC EXECUTIVE SUMMARY END JULY 2009._Quality_October 2009" xfId="9029"/>
    <cellStyle name="R_Mark up Factor_RC EXECUTIVE SUMMARY END JULY 2009._Reg&amp;Legal_ASGISA_CSR_Stakemngt" xfId="9030"/>
    <cellStyle name="R_Mark up Factor_RC EXECUTIVE SUMMARY END SEP 2009." xfId="9031"/>
    <cellStyle name="R_Mark up Factor_Risk Register Master" xfId="9032"/>
    <cellStyle name="R_Mark up Factor_Risk Register Master_Commited cost - January  2010" xfId="9033"/>
    <cellStyle name="R_Mark up Factor_Risk Register Master_Copy of MEDUPI Claim Register- (M-Drive)" xfId="9034"/>
    <cellStyle name="R_Mark up Factor_Risk Register Master_June 09 r2" xfId="9035"/>
    <cellStyle name="R_Mark up Factor_Risk Register Master_June 09 r2_PC Master Report" xfId="9036"/>
    <cellStyle name="R_Mark up Factor_Risk Register Master_June 09 r2_Proposed Overall Monthly Cost Report - End March 2010" xfId="9037"/>
    <cellStyle name="R_Mark up Factor_Risk Register Master_October Claims Report (downloaded_06112009)" xfId="9038"/>
    <cellStyle name="R_Mark up Factor_Risk Register Master_P10_Enabling_Civils_02_June_09_Rev1" xfId="9039"/>
    <cellStyle name="R_Mark up Factor_Risk Register Master_P10_Enabling_Civils_02_June_09_Rev1_PC Master Report" xfId="9040"/>
    <cellStyle name="R_Mark up Factor_Risk Register Master_P10_Enabling_Civils_02_June_09_Rev1_Proposed Overall Monthly Cost Report - End March 2010" xfId="9041"/>
    <cellStyle name="R_Mark up Factor_Risk Register Master_P10_Enabling_Civils_02_May_09_final" xfId="9042"/>
    <cellStyle name="R_Mark up Factor_Risk Register Master_P10_Enabling_Civils_02_May_09_final_PC Master Report" xfId="9043"/>
    <cellStyle name="R_Mark up Factor_Risk Register Master_P10_Enabling_Civils_02_May_09_final_Proposed Overall Monthly Cost Report - End March 2010" xfId="9044"/>
    <cellStyle name="R_Mark up Factor_Risk Register Master_PC Master Report" xfId="9045"/>
    <cellStyle name="R_Mark up Factor_Risk Register Master_PC Master Report Feb09 Rev1 HL (version 1)" xfId="9046"/>
    <cellStyle name="R_Mark up Factor_Risk Register Master_Proposed Overall Monthly Cost Report - End March 2010" xfId="9047"/>
    <cellStyle name="R_Mark up Factor_Risk Register Master_RC EXECUTIVE SUMMARY END Jan 2010. (version 2)" xfId="9048"/>
    <cellStyle name="R_Mark up Factor_Risk Register Master_RC EXECUTIVE SUMMARY END JULY 2009." xfId="9049"/>
    <cellStyle name="R_Mark up Factor_Risk Register Master_RC EXECUTIVE SUMMARY END JULY 2009._1" xfId="9050"/>
    <cellStyle name="R_Mark up Factor_Risk Register Master_RC EXECUTIVE SUMMARY END JULY 2009._1_Cost Reduction_Contracts Overview Slide_Oct 2009 v2" xfId="9051"/>
    <cellStyle name="R_Mark up Factor_Risk Register Master_RC EXECUTIVE SUMMARY END JULY 2009._1_Proposed Overall Monthly Cost Report - End March 2010" xfId="9052"/>
    <cellStyle name="R_Mark up Factor_Risk Register Master_RC EXECUTIVE SUMMARY END JULY 2009._1_Quality_October 2009" xfId="9053"/>
    <cellStyle name="R_Mark up Factor_Risk Register Master_RC EXECUTIVE SUMMARY END JULY 2009._1_Reg&amp;Legal_ASGISA_CSR_Stakemngt" xfId="9054"/>
    <cellStyle name="R_Mark up Factor_Risk Register Master_RC EXECUTIVE SUMMARY END JULY 2009._Cost Reduction_Contracts Overview Slide_Oct 2009 v2" xfId="9055"/>
    <cellStyle name="R_Mark up Factor_Risk Register Master_RC EXECUTIVE SUMMARY END JULY 2009._PC Master Report" xfId="9056"/>
    <cellStyle name="R_Mark up Factor_Risk Register Master_RC EXECUTIVE SUMMARY END JULY 2009._Proposed Overall Monthly Cost Report - End March 2010" xfId="9057"/>
    <cellStyle name="R_Mark up Factor_Risk Register Master_RC EXECUTIVE SUMMARY END JULY 2009._Quality_October 2009" xfId="9058"/>
    <cellStyle name="R_Mark up Factor_Risk Register Master_RC EXECUTIVE SUMMARY END JULY 2009._Reg&amp;Legal_ASGISA_CSR_Stakemngt" xfId="9059"/>
    <cellStyle name="R_Mark up Factor_Risk Register Master_RC EXECUTIVE SUMMARY END SEP 2009." xfId="9060"/>
    <cellStyle name="R_Mark up Factor_Trend Register Master" xfId="9061"/>
    <cellStyle name="R_Mark up Factor_Trend Register Master_Commited cost - January  2010" xfId="9062"/>
    <cellStyle name="R_Mark up Factor_Trend Register Master_Copy of MEDUPI Claim Register- (M-Drive)" xfId="9063"/>
    <cellStyle name="R_Mark up Factor_Trend Register Master_June 09 r2" xfId="9064"/>
    <cellStyle name="R_Mark up Factor_Trend Register Master_June 09 r2_PC Master Report" xfId="9065"/>
    <cellStyle name="R_Mark up Factor_Trend Register Master_June 09 r2_Proposed Overall Monthly Cost Report - End March 2010" xfId="9066"/>
    <cellStyle name="R_Mark up Factor_Trend Register Master_October Claims Report (downloaded_06112009)" xfId="9067"/>
    <cellStyle name="R_Mark up Factor_Trend Register Master_P10_Enabling_Civils_02_June_09_Rev1" xfId="9068"/>
    <cellStyle name="R_Mark up Factor_Trend Register Master_P10_Enabling_Civils_02_June_09_Rev1_PC Master Report" xfId="9069"/>
    <cellStyle name="R_Mark up Factor_Trend Register Master_P10_Enabling_Civils_02_June_09_Rev1_Proposed Overall Monthly Cost Report - End March 2010" xfId="9070"/>
    <cellStyle name="R_Mark up Factor_Trend Register Master_P10_Enabling_Civils_02_May_09_final" xfId="9071"/>
    <cellStyle name="R_Mark up Factor_Trend Register Master_P10_Enabling_Civils_02_May_09_final_PC Master Report" xfId="9072"/>
    <cellStyle name="R_Mark up Factor_Trend Register Master_P10_Enabling_Civils_02_May_09_final_Proposed Overall Monthly Cost Report - End March 2010" xfId="9073"/>
    <cellStyle name="R_Mark up Factor_Trend Register Master_PC Master Report" xfId="9074"/>
    <cellStyle name="R_Mark up Factor_Trend Register Master_PC Master Report Feb09 Rev1 HL (version 1)" xfId="9075"/>
    <cellStyle name="R_Mark up Factor_Trend Register Master_Proposed Overall Monthly Cost Report - End March 2010" xfId="9076"/>
    <cellStyle name="R_Mark up Factor_Trend Register Master_RC EXECUTIVE SUMMARY END Jan 2010. (version 2)" xfId="9077"/>
    <cellStyle name="R_Mark up Factor_Trend Register Master_RC EXECUTIVE SUMMARY END JULY 2009." xfId="9078"/>
    <cellStyle name="R_Mark up Factor_Trend Register Master_RC EXECUTIVE SUMMARY END JULY 2009._1" xfId="9079"/>
    <cellStyle name="R_Mark up Factor_Trend Register Master_RC EXECUTIVE SUMMARY END JULY 2009._1_Cost Reduction_Contracts Overview Slide_Oct 2009 v2" xfId="9080"/>
    <cellStyle name="R_Mark up Factor_Trend Register Master_RC EXECUTIVE SUMMARY END JULY 2009._1_Proposed Overall Monthly Cost Report - End March 2010" xfId="9081"/>
    <cellStyle name="R_Mark up Factor_Trend Register Master_RC EXECUTIVE SUMMARY END JULY 2009._1_Quality_October 2009" xfId="9082"/>
    <cellStyle name="R_Mark up Factor_Trend Register Master_RC EXECUTIVE SUMMARY END JULY 2009._1_Reg&amp;Legal_ASGISA_CSR_Stakemngt" xfId="9083"/>
    <cellStyle name="R_Mark up Factor_Trend Register Master_RC EXECUTIVE SUMMARY END JULY 2009._Cost Reduction_Contracts Overview Slide_Oct 2009 v2" xfId="9084"/>
    <cellStyle name="R_Mark up Factor_Trend Register Master_RC EXECUTIVE SUMMARY END JULY 2009._PC Master Report" xfId="9085"/>
    <cellStyle name="R_Mark up Factor_Trend Register Master_RC EXECUTIVE SUMMARY END JULY 2009._Proposed Overall Monthly Cost Report - End March 2010" xfId="9086"/>
    <cellStyle name="R_Mark up Factor_Trend Register Master_RC EXECUTIVE SUMMARY END JULY 2009._Quality_October 2009" xfId="9087"/>
    <cellStyle name="R_Mark up Factor_Trend Register Master_RC EXECUTIVE SUMMARY END JULY 2009._Reg&amp;Legal_ASGISA_CSR_Stakemngt" xfId="9088"/>
    <cellStyle name="R_Mark up Factor_Trend Register Master_RC EXECUTIVE SUMMARY END SEP 2009." xfId="9089"/>
    <cellStyle name="R_Mark up Factor_U1" xfId="9090"/>
    <cellStyle name="R_Mark up Factor_U2" xfId="9091"/>
    <cellStyle name="R_Mark up Factor_U3" xfId="9092"/>
    <cellStyle name="R_Mark up Factor_U4" xfId="9093"/>
    <cellStyle name="R_Mark up Factor_U5" xfId="9094"/>
    <cellStyle name="R_Mark up Factor_U6" xfId="9095"/>
    <cellStyle name="R_Mark-up" xfId="9096"/>
    <cellStyle name="R_Mark-up_20080925 ice services Assessment Task order No 4" xfId="9097"/>
    <cellStyle name="R_Mark-up_20080925 ice services Assessment Task order No 4_20110725chk1 DGR ice Timesheet data - July 2011" xfId="9098"/>
    <cellStyle name="R_Mark-up_20090225rev &amp; 20090425 Task Order 25&amp;26 ice services assessments" xfId="9099"/>
    <cellStyle name="R_Mark-up_20090315 CED Project support_update" xfId="9100"/>
    <cellStyle name="R_Mark-up_20090315 CED Project support_update_20090225rev &amp; 20090425 Task Order 25&amp;26 ice services assessments" xfId="9101"/>
    <cellStyle name="R_Mark-up_20090315 CED Project support_update_20090225rev &amp; 20090425 Task Order 25&amp;26 ice services assessments_20110725chk1 DGR ice Timesheet data - July 2011" xfId="9102"/>
    <cellStyle name="R_Mark-up_20090315 CED Project support_update_20091025 Task Order 24 ice services assessment" xfId="9103"/>
    <cellStyle name="R_Mark-up_20090315 CED Project support_update_20091025 Task Order 25 ice services assessment" xfId="9104"/>
    <cellStyle name="R_Mark-up_20090315 CED Project support_update_20091025 Task Order 25&amp;26 ice services assessment" xfId="9105"/>
    <cellStyle name="R_Mark-up_20090315 CED Project support_update_20091025 Task Order 26 ice services assessment" xfId="9106"/>
    <cellStyle name="R_Mark-up_20090315 CED Project support_update_20091025 Task Order 28 ice services assessment Mercury SS" xfId="9107"/>
    <cellStyle name="R_Mark-up_20090315 CED Project support_update_20091025 Task Order 29 ice services assessment" xfId="9108"/>
    <cellStyle name="R_Mark-up_20090315 CED Project support_update_20091025 Task Order 31 ice services assessment" xfId="9109"/>
    <cellStyle name="R_Mark-up_20090315 CED Project support_update_20091025 Task Order 33 ice services assessment" xfId="9110"/>
    <cellStyle name="R_Mark-up_20090315 CED Project support_update_20091025 Task Order 34 ice services assessment" xfId="9111"/>
    <cellStyle name="R_Mark-up_20090315 CED Project support_update_20091025 Task Order 35 ice services assessment" xfId="9112"/>
    <cellStyle name="R_Mark-up_20090315 CED Project support_update_20091025 Task Order 36 ice services assessment" xfId="9113"/>
    <cellStyle name="R_Mark-up_20090315 CED Project support_update_20091025 Task Order 37 ice services assessment" xfId="9114"/>
    <cellStyle name="R_Mark-up_20090315 CED Project support_update_20091025 Task Order 37 Revised split ice services assessment" xfId="9115"/>
    <cellStyle name="R_Mark-up_20090315 CED Project support_update_20091025 Task Order 39 ice services assessment" xfId="9116"/>
    <cellStyle name="R_Mark-up_20090315 CED Project support_update_20091025 Task Order 40 ice services assessment" xfId="9117"/>
    <cellStyle name="R_Mark-up_20090315 CED Project support_update_20091025 Task Order 41 ice services assessment &amp; invoice" xfId="9118"/>
    <cellStyle name="R_Mark-up_20090315 CED Project support_update_20091025 Task Order 42 ice services assessment" xfId="9119"/>
    <cellStyle name="R_Mark-up_20090315 CED Project support_update_20091025 Task Order 43 ice services assessment" xfId="9120"/>
    <cellStyle name="R_Mark-up_20090315 CED Project support_update_20091025 Task Order 44 ice services assessment" xfId="9121"/>
    <cellStyle name="R_Mark-up_20090315 CED Project support_update_20091025Rev Task Order 26 ice services assessment" xfId="9122"/>
    <cellStyle name="R_Mark-up_20090315 CED Project support_update_200911 chk Task 41 Kusile Silos forecast" xfId="9123"/>
    <cellStyle name="R_Mark-up_20090315 CED Project support_update_200911 Task Order 46 ice services Forecast" xfId="9124"/>
    <cellStyle name="R_Mark-up_20090315 CED Project support_update_20091103 CED Project support services" xfId="9125"/>
    <cellStyle name="R_Mark-up_20090315 CED Project support_update_20091104 CED Project support services" xfId="9126"/>
    <cellStyle name="R_Mark-up_20090315 CED Project support_update_20091105 CED Project support services" xfId="9127"/>
    <cellStyle name="R_Mark-up_20090315 CED Project support_update_20091125 Coal &amp; Ash Task Orders ice services invoice" xfId="9128"/>
    <cellStyle name="R_Mark-up_20090315 CED Project support_update_20091125 Task Medupi Electrical ice services invoice" xfId="9129"/>
    <cellStyle name="R_Mark-up_20090315 CED Project support_update_20091125 Task order 02 ice services assessment" xfId="9130"/>
    <cellStyle name="R_Mark-up_20090315 CED Project support_update_20091125 Task Order 31 ice services assessment &amp; invoice" xfId="9131"/>
    <cellStyle name="R_Mark-up_20090315 CED Project support_update_20091125 Task Order 32 ice services assessment" xfId="9132"/>
    <cellStyle name="R_Mark-up_20090315 CED Project support_update_20091125 Task Order 47 ice services assessment" xfId="9133"/>
    <cellStyle name="R_Mark-up_20090315 CED Project support_update_20091208 CED Project support services_nic003" xfId="9134"/>
    <cellStyle name="R_Mark-up_20090315 CED Project support_update_20091211 Task 51 Forecast ice services" xfId="9135"/>
    <cellStyle name="R_Mark-up_20090315 CED Project support_update_20091225 Task order 04 ice services assessment &amp; invoice" xfId="9136"/>
    <cellStyle name="R_Mark-up_20090315 CED Project support_update_20091225 Task Order 20 ice services assessment &amp; invoice" xfId="9137"/>
    <cellStyle name="R_Mark-up_20090315 CED Project support_update_20091225 Task order 46 assessment &amp; invoice" xfId="9138"/>
    <cellStyle name="R_Mark-up_20090315 CED Project support_update_20091230rev1 CED Project support services" xfId="9139"/>
    <cellStyle name="R_Mark-up_20090315 CED Project support_update_20100125 Coal &amp; Ash Task Orders ice services invoice" xfId="9140"/>
    <cellStyle name="R_Mark-up_20090315 CED Project support_update_20100125 Task 51 Hrs to date ice services" xfId="9141"/>
    <cellStyle name="R_Mark-up_20090315 CED Project support_update_20100125 Task Medupi Electrical ice services invoice" xfId="9142"/>
    <cellStyle name="R_Mark-up_20090315 CED Project support_update_20100125 Task order 02 ice services assessment" xfId="9143"/>
    <cellStyle name="R_Mark-up_20090315 CED Project support_update_20100125 Task Order 20 ice services assessment &amp; invoice" xfId="9144"/>
    <cellStyle name="R_Mark-up_20090315 CED Project support_update_20100125 Task Order 45 ice services assessment" xfId="9145"/>
    <cellStyle name="R_Mark-up_20090315 CED Project support_update_20100125 Task Order 51 ice services assessment &amp; invoice" xfId="9146"/>
    <cellStyle name="R_Mark-up_20090315 CED Project support_update_20100225 Task order 04 ice services assessment &amp; invoice" xfId="9147"/>
    <cellStyle name="R_Mark-up_20090315 CED Project support_update_20100304 CED Project support services" xfId="9148"/>
    <cellStyle name="R_Mark-up_20090315 CED Project support_update_20100304rev1 CED Project support services" xfId="9149"/>
    <cellStyle name="R_Mark-up_20090315 CED Project support_update_20100325 Task 51 Hrs to date ice services" xfId="9150"/>
    <cellStyle name="R_Mark-up_20090315 CED Project support_update_20100325 Task Medupi Electrical ice services invoice" xfId="9151"/>
    <cellStyle name="R_Mark-up_20090315 CED Project support_update_20100325 Task order 02 ice services assessment &amp; invoice" xfId="9152"/>
    <cellStyle name="R_Mark-up_20090315 CED Project support_update_20100325 Task Order 20 ice services assessment &amp; invoice" xfId="9153"/>
    <cellStyle name="R_Mark-up_20090315 CED Project support_update_20100329 Updated Task 53 Gen Transf Forecast ice services" xfId="9154"/>
    <cellStyle name="R_Mark-up_20090315 CED Project support_update_20100425 ice services Task No 0012 FGD assessment &amp; invoice" xfId="9155"/>
    <cellStyle name="R_Mark-up_20090315 CED Project support_update_20100425 Task 52 Cabling assessment &amp; invoice ice services" xfId="9156"/>
    <cellStyle name="R_Mark-up_20090315 CED Project support_update_20100425 Task order 04 ice services assessment &amp; invoice" xfId="9157"/>
    <cellStyle name="R_Mark-up_20090315 CED Project support_update_20100425 Task Order 29 ice services assessment &amp; invoice" xfId="9158"/>
    <cellStyle name="R_Mark-up_20090315 CED Project support_update_20100425 Task Order 51 ice services assessment &amp; invoice" xfId="9159"/>
    <cellStyle name="R_Mark-up_20090315 CED Project support_update_20100425 Task Order 55 ice services assessment &amp; invoice" xfId="9160"/>
    <cellStyle name="R_Mark-up_20090315 CED Project support_update_20100425 Task Order 56 ice services assessment &amp; invoice" xfId="9161"/>
    <cellStyle name="R_Mark-up_20090315 CED Project support_update_20100429 CED Project support Timesheet current" xfId="9162"/>
    <cellStyle name="R_Mark-up_20090315 CED Project support_update_20100525 ice services Task No 0012 FGD assessment" xfId="9163"/>
    <cellStyle name="R_Mark-up_20090315 CED Project support_update_20100525 Task order 04 ice services assessment &amp; invoice" xfId="9164"/>
    <cellStyle name="R_Mark-up_20090315 CED Project support_update_20100613 Task Order 34 ice services assessment &amp; invoice" xfId="9165"/>
    <cellStyle name="R_Mark-up_20090315 CED Project support_update_20100625 ice services Electrical &amp; C&amp;I assessment" xfId="9166"/>
    <cellStyle name="R_Mark-up_20090315 CED Project support_update_20100625 ice services Task No 0012 FGD assessment" xfId="9167"/>
    <cellStyle name="R_Mark-up_20090315 CED Project support_update_20100625 Task order 04 ice services assessment &amp; invoice" xfId="9168"/>
    <cellStyle name="R_Mark-up_20090315 CED Project support_update_20100625 Turbine Summary weekly Timesheets" xfId="9169"/>
    <cellStyle name="R_Mark-up_20090315 CED Project support_update_20100725 Task order 04 ice services assessment &amp; invoice" xfId="9170"/>
    <cellStyle name="R_Mark-up_20090315 CED Project support_update_20100803 Task order 02 Turbine ice services assessment dvw" xfId="9171"/>
    <cellStyle name="R_Mark-up_20090315 CED Project support_update_20100820 iWeNhle Consolidated Invoices" xfId="9172"/>
    <cellStyle name="R_Mark-up_20090315 CED Project support_update_20100820 iWeNhle Consolidated Invoices_20110725chk1 DGR ice Timesheet data - July 2011" xfId="9173"/>
    <cellStyle name="R_Mark-up_20090315 CED Project support_update_20100825 Task Order 13 ice services assessment" xfId="9174"/>
    <cellStyle name="R_Mark-up_20090315 CED Project support_update_20100902 Task order 02 Turbine ice services Ass &amp; Inv" xfId="9175"/>
    <cellStyle name="R_Mark-up_20090315 CED Project support_update_20100913 ice services Task No 0012 FGD assessment" xfId="9176"/>
    <cellStyle name="R_Mark-up_20090315 CED Project support_update_20100913 Task order 04 ice services assessment &amp; invoice" xfId="9177"/>
    <cellStyle name="R_Mark-up_20090315 CED Project support_update_20100925 ice services Medupi Electrical C&amp;I assessment" xfId="9178"/>
    <cellStyle name="R_Mark-up_20090315 CED Project support_update_20101008 Task 53 Generation ice services assessment &amp; invoice" xfId="9179"/>
    <cellStyle name="R_Mark-up_20090315 CED Project support_update_20101008 Task order 04 ice services assessment &amp; invoice (1)" xfId="9180"/>
    <cellStyle name="R_Mark-up_20090315 CED Project support_update_20101011 update ice services Task No 0012 FGD assessments &amp; invoices" xfId="9181"/>
    <cellStyle name="R_Mark-up_20090315 CED Project support_update_20101024 25Sep2010 Assess &amp; Inv Task order 02 Turbine ice services" xfId="9182"/>
    <cellStyle name="R_Mark-up_20090315 CED Project support_update_20101025 Assessment ice services Task No 0012 FGD &amp; invoice" xfId="9183"/>
    <cellStyle name="R_Mark-up_20090315 CED Project support_update_20101025 ice services assessment Task 52 Cabling &amp; invoice" xfId="9184"/>
    <cellStyle name="R_Mark-up_20090315 CED Project support_update_20101025 ice services Medupi Electrical C&amp;I assessment &amp; invoice" xfId="9185"/>
    <cellStyle name="R_Mark-up_20090315 CED Project support_update_20101025 Task Order 13 ice services assessment" xfId="9186"/>
    <cellStyle name="R_Mark-up_20090315 CED Project support_update_20101029 Task order 04 ice services assessment &amp; invoice" xfId="9187"/>
    <cellStyle name="R_Mark-up_20090315 CED Project support_update_20101109 Task 0064 Terr undergrd ice services" xfId="9188"/>
    <cellStyle name="R_Mark-up_20090315 CED Project support_update_20101116 From 1550  iWeNhle Consolidated Invoices" xfId="9189"/>
    <cellStyle name="R_Mark-up_20090315 CED Project support_update_20101116 From 1550  iWeNhle Consolidated Invoices_20110725chk1 DGR ice Timesheet data - July 2011" xfId="9190"/>
    <cellStyle name="R_Mark-up_20090315 CED Project support_update_2010825 Assessment &amp; invoice Task 0063 BoP ice services" xfId="9191"/>
    <cellStyle name="R_Mark-up_20090315 CED Project support_update_Agreed Final Hours" xfId="9192"/>
    <cellStyle name="R_Mark-up_20090315 CED Project support_update_CHECK 20091116JvD Updated Kusile Coal &amp; Ash allocation of hrs" xfId="9193"/>
    <cellStyle name="R_Mark-up_20090317 CED Project support_update" xfId="9194"/>
    <cellStyle name="R_Mark-up_20090425 Napo CHECK Kusile task orders 25  26" xfId="9195"/>
    <cellStyle name="R_Mark-up_20090425 Napo CHECK Kusile task orders 25  26_20110725chk1 DGR ice Timesheet data - July 2011" xfId="9196"/>
    <cellStyle name="R_Mark-up_20090425 Task order 03 ice services assessment" xfId="9197"/>
    <cellStyle name="R_Mark-up_20090425 Task order 04 ice services assessment" xfId="9198"/>
    <cellStyle name="R_Mark-up_20090425 Task Order 31 ice services assessment" xfId="9199"/>
    <cellStyle name="R_Mark-up_20090522 CED Project support services" xfId="9200"/>
    <cellStyle name="R_Mark-up_20090522 CED Project support services_20110725chk1 DGR ice Timesheet data - July 2011" xfId="9201"/>
    <cellStyle name="R_Mark-up_20090630 Extn Komati Time &amp; Cost" xfId="9202"/>
    <cellStyle name="R_Mark-up_20090715 Extn Komati Time &amp; Cost" xfId="9203"/>
    <cellStyle name="R_Mark-up_20090725 Task order 02 ice services assessment" xfId="9204"/>
    <cellStyle name="R_Mark-up_20090725 Task order 03 ice services assessment" xfId="9205"/>
    <cellStyle name="R_Mark-up_20090725 Task order 04 ice services assessment" xfId="9206"/>
    <cellStyle name="R_Mark-up_20090725 Task order 08 ice services assessment" xfId="9207"/>
    <cellStyle name="R_Mark-up_20090725 Task Order 09 ice services assessment" xfId="9208"/>
    <cellStyle name="R_Mark-up_20090725 Task order 34 ice services assessment" xfId="9209"/>
    <cellStyle name="R_Mark-up_20090725rev Extn Komati Time &amp; Cost" xfId="9210"/>
    <cellStyle name="R_Mark-up_20090825rev Extn Komati Time &amp; Cost" xfId="9211"/>
    <cellStyle name="R_Mark-up_20090907 hour alloc Status Task order Nos 35  36 Diesel Gen  UPS" xfId="9212"/>
    <cellStyle name="R_Mark-up_20090907 hour alloc Status Task order Nos 35  36 Diesel Gen  UPS_20110725chk1 DGR ice Timesheet data - July 2011" xfId="9213"/>
    <cellStyle name="R_Mark-up_20090908 Extn Komati Time &amp; Cost" xfId="9214"/>
    <cellStyle name="R_Mark-up_20090925rev Extn Komati Time &amp; Cost" xfId="9215"/>
    <cellStyle name="R_Mark-up_20090925tm Komati Hrs &amp; km ice services" xfId="9216"/>
    <cellStyle name="R_Mark-up_20090925tm Komati Hrs &amp; km ice services_20100225rev Extn Komati Time &amp; Cost" xfId="9217"/>
    <cellStyle name="R_Mark-up_20090925tm Komati Hrs &amp; km ice services_20100225rev1 Extn Komati Time &amp; Cost" xfId="9218"/>
    <cellStyle name="R_Mark-up_20090925tm Komati Hrs &amp; km ice services_20100325 Extn Komati Time &amp; Cost" xfId="9219"/>
    <cellStyle name="R_Mark-up_20090925tm Komati Hrs &amp; km ice services_20100325rev Extn Komati Time &amp; Cost" xfId="9220"/>
    <cellStyle name="R_Mark-up_20090925tm Komati Hrs &amp; km ice services_20100325tm Extn Komati Hours &amp; km" xfId="9221"/>
    <cellStyle name="R_Mark-up_20090925tm Komati Hrs &amp; km ice services_20100423 Extn Komati Time &amp; Cost" xfId="9222"/>
    <cellStyle name="R_Mark-up_20090925tm Komati Hrs &amp; km ice services_20100525 Extn Komati Time &amp; Cost" xfId="9223"/>
    <cellStyle name="R_Mark-up_20090925tm Komati Hrs &amp; km ice services_20100525cm Komati assessment Hrs &amp; km_2" xfId="9224"/>
    <cellStyle name="R_Mark-up_20090925tm Komati Hrs &amp; km ice services_20100625 Extn Komati Time &amp; Cost" xfId="9225"/>
    <cellStyle name="R_Mark-up_20090925tm Komati Hrs &amp; km ice services_20100625cm Komati services assessment hrs &amp; km" xfId="9226"/>
    <cellStyle name="R_Mark-up_20090925tm Komati Hrs &amp; km ice services_20100721cm Komati Services Hours &amp; km" xfId="9227"/>
    <cellStyle name="R_Mark-up_20090925tm Komati Hrs &amp; km ice services_20100721tm Komati Services Hours &amp; km" xfId="9228"/>
    <cellStyle name="R_Mark-up_20090925tm Komati Hrs &amp; km ice services_20100725rev2 Extn Komati Time &amp; Cost" xfId="9229"/>
    <cellStyle name="R_Mark-up_20090925tm Komati Hrs &amp; km ice services_20100825cm Komati Services Hours &amp; km" xfId="9230"/>
    <cellStyle name="R_Mark-up_20090925tm Komati Hrs &amp; km ice services_20100825Rev Extn Komati Time &amp; Cost" xfId="9231"/>
    <cellStyle name="R_Mark-up_20090925tm Komati Hrs &amp; km ice services_20100925REV Assessment 4600005911 Komati ice services" xfId="9232"/>
    <cellStyle name="R_Mark-up_20090925tm Komati Hrs &amp; km ice services_20100925REV Assessment 4600005911 Komati ice services_20110725chk1 DGR ice Timesheet data - July 2011" xfId="9233"/>
    <cellStyle name="R_Mark-up_20090925tm Komati Hrs &amp; km ice services_20100928 Extn Komati Time &amp; Cost" xfId="9234"/>
    <cellStyle name="R_Mark-up_20090925tm Komati Hrs &amp; km ice services_20100929rev check ICE daily capture 2010" xfId="9235"/>
    <cellStyle name="R_Mark-up_20090925tm Komati Hrs &amp; km ice services_20101028 ice assessment &amp; invoice Oct2010" xfId="9236"/>
    <cellStyle name="R_Mark-up_20090925tm Komati Hrs &amp; km ice services_2010425cm Extn Komati Hours &amp; km" xfId="9237"/>
    <cellStyle name="R_Mark-up_20090925tm Komati Hrs &amp; km ice services_2010425tm Extn Komati Hours &amp; km" xfId="9238"/>
    <cellStyle name="R_Mark-up_20090925tm Komati Hrs &amp; km ice services_20110725chk1 DGR ice Timesheet data - July 2011" xfId="9239"/>
    <cellStyle name="R_Mark-up_20091025 Task order 02 ice services assessment" xfId="9240"/>
    <cellStyle name="R_Mark-up_20091025 Task order 03 ice services assessment" xfId="9241"/>
    <cellStyle name="R_Mark-up_20091025 Task order 04 ice services assessment" xfId="9242"/>
    <cellStyle name="R_Mark-up_20091025 Task order 08 ice services assessment" xfId="9243"/>
    <cellStyle name="R_Mark-up_20091025 Task Order 09 ice services assessment" xfId="9244"/>
    <cellStyle name="R_Mark-up_20091025 Task Order 12 ice services assessment" xfId="9245"/>
    <cellStyle name="R_Mark-up_20091025 Task Order 18 ice services assessment" xfId="9246"/>
    <cellStyle name="R_Mark-up_20091025 Task Order 20 ice services assessment" xfId="9247"/>
    <cellStyle name="R_Mark-up_20091025 Task Order 22 ice services assessment" xfId="9248"/>
    <cellStyle name="R_Mark-up_20091025 Task Order 24 ice services assessment" xfId="9249"/>
    <cellStyle name="R_Mark-up_20091025 Task Order 25 ice services assessment" xfId="9250"/>
    <cellStyle name="R_Mark-up_20091025 Task Order 25&amp;26 ice services assessment" xfId="9251"/>
    <cellStyle name="R_Mark-up_20091025 Task Order 26 ice services assessment" xfId="9252"/>
    <cellStyle name="R_Mark-up_20091025 Task Order 28 ice services assessment Mercury SS" xfId="9253"/>
    <cellStyle name="R_Mark-up_20091025 Task Order 29 ice services assessment" xfId="9254"/>
    <cellStyle name="R_Mark-up_20091025 Task Order 31 ice services assessment" xfId="9255"/>
    <cellStyle name="R_Mark-up_20091025 Task Order 33 ice services assessment" xfId="9256"/>
    <cellStyle name="R_Mark-up_20091025 Task Order 34 ice services assessment" xfId="9257"/>
    <cellStyle name="R_Mark-up_20091025 Task Order 35 ice services assessment" xfId="9258"/>
    <cellStyle name="R_Mark-up_20091025 Task Order 36 ice services assessment" xfId="9259"/>
    <cellStyle name="R_Mark-up_20091025 Task Order 37 ice services assessment" xfId="9260"/>
    <cellStyle name="R_Mark-up_20091025 Task Order 37 Revised split ice services assessment" xfId="9261"/>
    <cellStyle name="R_Mark-up_20091025 Task Order 39 ice services assessment" xfId="9262"/>
    <cellStyle name="R_Mark-up_20091025 Task Order 40 ice services assessment" xfId="9263"/>
    <cellStyle name="R_Mark-up_20091025 Task Order 41 ice services assessment &amp; invoice" xfId="9264"/>
    <cellStyle name="R_Mark-up_20091025 Task Order 42 ice services assessment" xfId="9265"/>
    <cellStyle name="R_Mark-up_20091025 Task Order 43 ice services assessment" xfId="9266"/>
    <cellStyle name="R_Mark-up_20091025 Task Order 44 ice services assessment" xfId="9267"/>
    <cellStyle name="R_Mark-up_20091025cm Komati Hrs &amp; km ice services" xfId="9268"/>
    <cellStyle name="R_Mark-up_20091025Rev Task Order 26 ice services assessment" xfId="9269"/>
    <cellStyle name="R_Mark-up_20091025rev1 Extn Komati Time &amp; Cost" xfId="9270"/>
    <cellStyle name="R_Mark-up_20091025rev2 Extn Komati Time &amp; Cost" xfId="9271"/>
    <cellStyle name="R_Mark-up_20091030rev3 CED Project support services" xfId="9272"/>
    <cellStyle name="R_Mark-up_20091030rev3 CED Project support services_20110725chk1 DGR ice Timesheet data - July 2011" xfId="9273"/>
    <cellStyle name="R_Mark-up_200911 chk Task 41 Kusile Silos forecast" xfId="9274"/>
    <cellStyle name="R_Mark-up_200911 chk Task 41 Kusile Silos forecast_20110725chk1 DGR ice Timesheet data - July 2011" xfId="9275"/>
    <cellStyle name="R_Mark-up_200911 Task Order 46 ice services Forecast" xfId="9276"/>
    <cellStyle name="R_Mark-up_200911 Task Order 46 ice services Forecast_20110725chk1 DGR ice Timesheet data - July 2011" xfId="9277"/>
    <cellStyle name="R_Mark-up_20091101rev CED Project support services" xfId="9278"/>
    <cellStyle name="R_Mark-up_20091101rev CED Project support services_20110725chk1 DGR ice Timesheet data - July 2011" xfId="9279"/>
    <cellStyle name="R_Mark-up_20091102 CED Project support services" xfId="9280"/>
    <cellStyle name="R_Mark-up_20091102 CED Project support services_20110725chk1 DGR ice Timesheet data - July 2011" xfId="9281"/>
    <cellStyle name="R_Mark-up_20091103 CED Project support services" xfId="9282"/>
    <cellStyle name="R_Mark-up_20091103 CED Project support services_20110725chk1 DGR ice Timesheet data - July 2011" xfId="9283"/>
    <cellStyle name="R_Mark-up_20091104 CED Project support services" xfId="9284"/>
    <cellStyle name="R_Mark-up_20091104 CED Project support services_20110725chk1 DGR ice Timesheet data - July 2011" xfId="9285"/>
    <cellStyle name="R_Mark-up_20091105 CED Project support services" xfId="9286"/>
    <cellStyle name="R_Mark-up_20091105 CED Project support services_20110725chk1 DGR ice Timesheet data - July 2011" xfId="9287"/>
    <cellStyle name="R_Mark-up_20091125 Task order 02 ice services assessment" xfId="9288"/>
    <cellStyle name="R_Mark-up_20091125 Task order 04 ice services assessment" xfId="9289"/>
    <cellStyle name="R_Mark-up_20091125 Task Order 31 ice services assessment &amp; invoice" xfId="9290"/>
    <cellStyle name="R_Mark-up_20091125 Task Order 32 ice services assessment" xfId="9291"/>
    <cellStyle name="R_Mark-up_20091125 Task Order 47 ice services assessment" xfId="9292"/>
    <cellStyle name="R_Mark-up_20091125cindy Komati Hrs &amp; km ice services" xfId="9293"/>
    <cellStyle name="R_Mark-up_20091125tm rev Komati Hrs &amp; km ice services" xfId="9294"/>
    <cellStyle name="R_Mark-up_200911rev Extn Komati Time &amp; Cost" xfId="9295"/>
    <cellStyle name="R_Mark-up_20091208 CED Project support services_nic003" xfId="9296"/>
    <cellStyle name="R_Mark-up_20091208 CED Project support services_nic003_20110725chk1 DGR ice Timesheet data - July 2011" xfId="9297"/>
    <cellStyle name="R_Mark-up_20091209 CED Task order list" xfId="9298"/>
    <cellStyle name="R_Mark-up_20091209 CED Task order list_20110725chk1 DGR ice Timesheet data - July 2011" xfId="9299"/>
    <cellStyle name="R_Mark-up_20091211 Task 29 Forecast ice services" xfId="9300"/>
    <cellStyle name="R_Mark-up_20091211 Task 51 Forecast ice services" xfId="9301"/>
    <cellStyle name="R_Mark-up_20091214 CED Project support services" xfId="9302"/>
    <cellStyle name="R_Mark-up_20091214 CED Project support services_20110725chk1 DGR ice Timesheet data - July 2011" xfId="9303"/>
    <cellStyle name="R_Mark-up_20091225 Task order 04 ice services assessment &amp; invoice" xfId="9304"/>
    <cellStyle name="R_Mark-up_20091225 Task Order 20 ice services assessment &amp; invoice" xfId="9305"/>
    <cellStyle name="R_Mark-up_20091225 Task order 46 assessment &amp; invoice" xfId="9306"/>
    <cellStyle name="R_Mark-up_20091225 Task order 46 assessment &amp; invoice_20110725chk1 DGR ice Timesheet data - July 2011" xfId="9307"/>
    <cellStyle name="R_Mark-up_20091230 CED Project support services" xfId="9308"/>
    <cellStyle name="R_Mark-up_20091230 CED Project support services_20110725chk1 DGR ice Timesheet data - July 2011" xfId="9309"/>
    <cellStyle name="R_Mark-up_20091230rev1 CED Project support services" xfId="9310"/>
    <cellStyle name="R_Mark-up_20091230rev1 CED Project support services_20110725chk1 DGR ice Timesheet data - July 2011" xfId="9311"/>
    <cellStyle name="R_Mark-up_20091231 Task 52 Forecast ice services" xfId="9312"/>
    <cellStyle name="R_Mark-up_200912rev1 Extn Komati Time &amp; Cost" xfId="9313"/>
    <cellStyle name="R_Mark-up_20100104 CED Project support services" xfId="9314"/>
    <cellStyle name="R_Mark-up_20100104 CED Project support services_20110725chk1 DGR ice Timesheet data - July 2011" xfId="9315"/>
    <cellStyle name="R_Mark-up_20100125 Task 51 Hrs to date ice services" xfId="9316"/>
    <cellStyle name="R_Mark-up_20100125 Task 51 Hrs to date ice services_20110725chk1 DGR ice Timesheet data - July 2011" xfId="9317"/>
    <cellStyle name="R_Mark-up_20100125 Task order 02 ice assessment hours" xfId="9318"/>
    <cellStyle name="R_Mark-up_20100125 Task order 02 ice services assessment" xfId="9319"/>
    <cellStyle name="R_Mark-up_20100125 Task Order 20 ice services assessment &amp; invoice" xfId="9320"/>
    <cellStyle name="R_Mark-up_20100125 Task Order 45 ice services assessment" xfId="9321"/>
    <cellStyle name="R_Mark-up_20100125 Task Order 51 ice services assessment &amp; invoice" xfId="9322"/>
    <cellStyle name="R_Mark-up_20100125cm Komati Hrs &amp; km ice services" xfId="9323"/>
    <cellStyle name="R_Mark-up_20100125dm Task Order 20 ice services assessment &amp; invoice" xfId="9324"/>
    <cellStyle name="R_Mark-up_20100125rev Extn Komati Time &amp; Cost" xfId="9325"/>
    <cellStyle name="R_Mark-up_20100210Rev CED Project support services" xfId="9326"/>
    <cellStyle name="R_Mark-up_20100210Rev CED Project support services_20110725chk1 DGR ice Timesheet data - July 2011" xfId="9327"/>
    <cellStyle name="R_Mark-up_20100225 Task order 04 ice services assessment &amp; invoice" xfId="9328"/>
    <cellStyle name="R_Mark-up_20100225rev Extn Komati Time &amp; Cost" xfId="9329"/>
    <cellStyle name="R_Mark-up_20100225rev1 Extn Komati Time &amp; Cost" xfId="9330"/>
    <cellStyle name="R_Mark-up_20100302 Task No 13 Gen Transf proposal ice services" xfId="9331"/>
    <cellStyle name="R_Mark-up_20100304 CED Project support services" xfId="9332"/>
    <cellStyle name="R_Mark-up_20100304 CED Project support services_20110725chk1 DGR ice Timesheet data - July 2011" xfId="9333"/>
    <cellStyle name="R_Mark-up_20100304rev1 CED Project support services" xfId="9334"/>
    <cellStyle name="R_Mark-up_20100304rev1 CED Project support services_20110725chk1 DGR ice Timesheet data - July 2011" xfId="9335"/>
    <cellStyle name="R_Mark-up_20100325 Extn Komati Time &amp; Cost" xfId="9336"/>
    <cellStyle name="R_Mark-up_20100325 Task 51 Hrs to date ice services" xfId="9337"/>
    <cellStyle name="R_Mark-up_20100325 Task 51 Hrs to date ice services_20110725chk1 DGR ice Timesheet data - July 2011" xfId="9338"/>
    <cellStyle name="R_Mark-up_20100325 Task order 02 ice services assessment &amp; invoice" xfId="9339"/>
    <cellStyle name="R_Mark-up_20100325 Task order 02 ice services Turbine details" xfId="9340"/>
    <cellStyle name="R_Mark-up_20100325 Task order 02 ice services Turbine details_20110725chk1 DGR ice Timesheet data - July 2011" xfId="9341"/>
    <cellStyle name="R_Mark-up_20100325rev Extn Komati Time &amp; Cost" xfId="9342"/>
    <cellStyle name="R_Mark-up_20100325tm Extn Komati Hours &amp; km" xfId="9343"/>
    <cellStyle name="R_Mark-up_20100329 Updated Task 53 Gen Transf Forecast ice services" xfId="9344"/>
    <cellStyle name="R_Mark-up_20100408 Task No 0012 FGD proposal ice services" xfId="9345"/>
    <cellStyle name="R_Mark-up_20100423 Extn Komati Time &amp; Cost" xfId="9346"/>
    <cellStyle name="R_Mark-up_20100425 Task 29 Limestone Hrs ice services" xfId="9347"/>
    <cellStyle name="R_Mark-up_20100425 Task 29 Limestone Hrs ice services_20110725chk1 DGR ice Timesheet data - July 2011" xfId="9348"/>
    <cellStyle name="R_Mark-up_20100425 Task Order 29 ice services assessment &amp; invoice" xfId="9349"/>
    <cellStyle name="R_Mark-up_20100425 Task Order 51 ice services assessment &amp; invoice" xfId="9350"/>
    <cellStyle name="R_Mark-up_20100429 CED Project support Timesheet current" xfId="9351"/>
    <cellStyle name="R_Mark-up_20100429 CED Project support Timesheet current_20110725chk1 DGR ice Timesheet data - July 2011" xfId="9352"/>
    <cellStyle name="R_Mark-up_20100511 Task 63 BoP hrs" xfId="9353"/>
    <cellStyle name="R_Mark-up_20100511 Task 63 BoP hrs_20110725chk1 DGR ice Timesheet data - July 2011" xfId="9354"/>
    <cellStyle name="R_Mark-up_20100518 Medupi March 2010 summary" xfId="9355"/>
    <cellStyle name="R_Mark-up_20100525 Extn Komati Time &amp; Cost" xfId="9356"/>
    <cellStyle name="R_Mark-up_20100525cm Komati assessment Hrs &amp; km_2" xfId="9357"/>
    <cellStyle name="R_Mark-up_20100625 Extn Komati Time &amp; Cost" xfId="9358"/>
    <cellStyle name="R_Mark-up_20100625 Turbine Summary weekly Timesheets" xfId="9359"/>
    <cellStyle name="R_Mark-up_20100625cm Komati services assessment hrs &amp; km" xfId="9360"/>
    <cellStyle name="R_Mark-up_20100721cm Komati Services Hours &amp; km" xfId="9361"/>
    <cellStyle name="R_Mark-up_20100721tm Komati Services Hours &amp; km" xfId="9362"/>
    <cellStyle name="R_Mark-up_20100725 Hrs to date Task 0063 BoP ice services" xfId="9363"/>
    <cellStyle name="R_Mark-up_20100725 Hrs to date Task 0063 BoP ice services_20110725chk1 DGR ice Timesheet data - July 2011" xfId="9364"/>
    <cellStyle name="R_Mark-up_20100725rev2 Extn Komati Time &amp; Cost" xfId="9365"/>
    <cellStyle name="R_Mark-up_20100803 Task order 02 Turbine ice services assessment dvw" xfId="9366"/>
    <cellStyle name="R_Mark-up_20100820 iWeNhle Consolidated Invoices" xfId="9367"/>
    <cellStyle name="R_Mark-up_20100820 iWeNhle Consolidated Invoices_20110725chk1 DGR ice Timesheet data - July 2011" xfId="9368"/>
    <cellStyle name="R_Mark-up_20100825cm Komati Services Hours &amp; km" xfId="9369"/>
    <cellStyle name="R_Mark-up_20100825Rev Extn Komati Time &amp; Cost" xfId="9370"/>
    <cellStyle name="R_Mark-up_20100902 Task order 02 Turbine ice services Ass &amp; Inv" xfId="9371"/>
    <cellStyle name="R_Mark-up_20100913 CED Project support Timesheet current" xfId="9372"/>
    <cellStyle name="R_Mark-up_20100913 CED Project support Timesheet current_20110725chk1 DGR ice Timesheet data - July 2011" xfId="9373"/>
    <cellStyle name="R_Mark-up_20100925REV Assessment 4600005911 Komati ice services" xfId="9374"/>
    <cellStyle name="R_Mark-up_20100925REV Assessment 4600005911 Komati ice services_20110725chk1 DGR ice Timesheet data - July 2011" xfId="9375"/>
    <cellStyle name="R_Mark-up_20100928 Extn Komati Time &amp; Cost" xfId="9376"/>
    <cellStyle name="R_Mark-up_20100929rev check ICE daily capture 2010" xfId="9377"/>
    <cellStyle name="R_Mark-up_20101008 Task 53 Generation ice services assessment &amp; invoice" xfId="9378"/>
    <cellStyle name="R_Mark-up_20101018_Challenge Session Revisions FINAL" xfId="9379"/>
    <cellStyle name="R_Mark-up_20101020 info Task order 02 Turbine ice services assessmen" xfId="9380"/>
    <cellStyle name="R_Mark-up_20101024 25Sep2010 Assess &amp; Inv Task order 02 Turbine ice services" xfId="9381"/>
    <cellStyle name="R_Mark-up_20101028 ice assessment &amp; invoice Oct2010" xfId="9382"/>
    <cellStyle name="R_Mark-up_20101109 CED Project support Timesheet current" xfId="9383"/>
    <cellStyle name="R_Mark-up_20101109 CED Project support Timesheet current_20110725chk1 DGR ice Timesheet data - July 2011" xfId="9384"/>
    <cellStyle name="R_Mark-up_20101109 Task 0064 Terr undergrd ice services" xfId="9385"/>
    <cellStyle name="R_Mark-up_2010425cm Extn Komati Hours &amp; km" xfId="9386"/>
    <cellStyle name="R_Mark-up_2010425tm Extn Komati Hours &amp; km" xfId="9387"/>
    <cellStyle name="R_Mark-up_2010825 Assessment &amp; invoice Task 0063 BoP ice services" xfId="9388"/>
    <cellStyle name="R_Mark-up_20110725chk1 DGR ice Timesheet data - July 2011" xfId="9389"/>
    <cellStyle name="R_Mark-up_Agreed Final Hours" xfId="9390"/>
    <cellStyle name="R_Mark-up_Agreed Final Hours_20110725chk1 DGR ice Timesheet data - July 2011" xfId="9391"/>
    <cellStyle name="R_Mark-up_Boiler Package_Contract Control Logs Sep 2010" xfId="9392"/>
    <cellStyle name="R_Mark-up_Book1" xfId="9393"/>
    <cellStyle name="R_Mark-up_Book1_PC Master Report" xfId="9394"/>
    <cellStyle name="R_Mark-up_Book1_Proposed Overall Monthly Cost Report - End March 2010" xfId="9395"/>
    <cellStyle name="R_Mark-up_CHECK 20091116JvD Updated Kusile Coal &amp; Ash allocation of hrs" xfId="9396"/>
    <cellStyle name="R_Mark-up_CHECK 20091116JvD Updated Kusile Coal &amp; Ash allocation of hrs_20110725chk1 DGR ice Timesheet data - July 2011" xfId="9397"/>
    <cellStyle name="R_Mark-up_Cindy ice Services assessment Hrs 25Jun2009" xfId="9398"/>
    <cellStyle name="R_Mark-up_Commited cost - January  2010" xfId="9399"/>
    <cellStyle name="R_Mark-up_Contract Log Register" xfId="9400"/>
    <cellStyle name="R_Mark-up_Contract Log Register 2" xfId="9401"/>
    <cellStyle name="R_Mark-up_Contract Log Register_Commited cost - January  2010" xfId="9402"/>
    <cellStyle name="R_Mark-up_Contract Log Register_Copy of MEDUPI Claim Register- (M-Drive)" xfId="9403"/>
    <cellStyle name="R_Mark-up_Contract Log Register_October Claims Report (downloaded_06112009)" xfId="9404"/>
    <cellStyle name="R_Mark-up_Contract Log Register_P10_Enabling_Civils_02_June_09_Rev1" xfId="9405"/>
    <cellStyle name="R_Mark-up_Contract Log Register_P10_Enabling_Civils_02_June_09_Rev1_PC Master Report" xfId="9406"/>
    <cellStyle name="R_Mark-up_Contract Log Register_P10_Enabling_Civils_02_June_09_Rev1_Proposed Overall Monthly Cost Report - End March 2010" xfId="9407"/>
    <cellStyle name="R_Mark-up_Contract Log Register_P10_Enabling_Civils_02_May_09_final" xfId="9408"/>
    <cellStyle name="R_Mark-up_Contract Log Register_P10_Enabling_Civils_02_May_09_final_PC Master Report" xfId="9409"/>
    <cellStyle name="R_Mark-up_Contract Log Register_P10_Enabling_Civils_02_May_09_final_Proposed Overall Monthly Cost Report - End March 2010" xfId="9410"/>
    <cellStyle name="R_Mark-up_Contract Log Register_PC Master Report" xfId="9411"/>
    <cellStyle name="R_Mark-up_Contract Log Register_PC Master Report Feb09 Rev1 HL (version 1)" xfId="9412"/>
    <cellStyle name="R_Mark-up_Contract Log Register_Proposed Overall Monthly Cost Report - End March 2010" xfId="9413"/>
    <cellStyle name="R_Mark-up_Contract Log Register_RC EXECUTIVE SUMMARY END Jan 2010. (version 2)" xfId="9414"/>
    <cellStyle name="R_Mark-up_Contract Log Register_RC EXECUTIVE SUMMARY END JULY 2009." xfId="9415"/>
    <cellStyle name="R_Mark-up_Contract Log Register_RC EXECUTIVE SUMMARY END JULY 2009._1" xfId="9416"/>
    <cellStyle name="R_Mark-up_Contract Log Register_RC EXECUTIVE SUMMARY END JULY 2009._1_Proposed Overall Monthly Cost Report - End March 2010" xfId="9417"/>
    <cellStyle name="R_Mark-up_Contract Log Register_RC EXECUTIVE SUMMARY END JULY 2009._PC Master Report" xfId="9418"/>
    <cellStyle name="R_Mark-up_Contract Log Register_RC EXECUTIVE SUMMARY END JULY 2009._Proposed Overall Monthly Cost Report - End March 2010" xfId="9419"/>
    <cellStyle name="R_Mark-up_Contract Log Register_RC EXECUTIVE SUMMARY END SEP 2009." xfId="9420"/>
    <cellStyle name="R_Mark-up_Copy of MEDUPI Claim Register- (M-Drive)" xfId="9421"/>
    <cellStyle name="R_Mark-up_Dispute Register Master" xfId="9422"/>
    <cellStyle name="R_Mark-up_Dispute Register Master_Copy of MEDUPI Claim Register- (M-Drive)" xfId="9423"/>
    <cellStyle name="R_Mark-up_Dispute Register Master_October Claims Report (downloaded_06112009)" xfId="9424"/>
    <cellStyle name="R_Mark-up_Dispute Register Master_PC Master Report" xfId="9425"/>
    <cellStyle name="R_Mark-up_Dispute Register Master_Proposed Overall Monthly Cost Report - End March 2010" xfId="9426"/>
    <cellStyle name="R_Mark-up_ice Services assessment Hrs 25Aug2009" xfId="9427"/>
    <cellStyle name="R_Mark-up_ice Services assessment Hrs 25Jul2009" xfId="9428"/>
    <cellStyle name="R_Mark-up_June 09 r2" xfId="9429"/>
    <cellStyle name="R_Mark-up_June 09 r2_PC Master Report" xfId="9430"/>
    <cellStyle name="R_Mark-up_June 09 r2_Proposed Overall Monthly Cost Report - End March 2010" xfId="9431"/>
    <cellStyle name="R_Mark-up_ncw20090925 Extn Komati Time &amp; Cost" xfId="9432"/>
    <cellStyle name="R_Mark-up_October Claims Report (downloaded_06112009)" xfId="9433"/>
    <cellStyle name="R_Mark-up_P02_Boiler Package_Contract Control Logs May 2009(1)" xfId="9434"/>
    <cellStyle name="R_Mark-up_P02_Boiler Package_Contract Control Logs May 2009(1)_PC Master Report" xfId="9435"/>
    <cellStyle name="R_Mark-up_P02_Boiler Package_Contract Control Logs May 2009(1)_Proposed Overall Monthly Cost Report - End March 2010" xfId="9436"/>
    <cellStyle name="R_Mark-up_P03_Turbine_Mayl_09_User_Contract_Logs rev 2" xfId="9437"/>
    <cellStyle name="R_Mark-up_P03_Turbine_Mayl_09_User_Contract_Logs rev 2_PC Master Report" xfId="9438"/>
    <cellStyle name="R_Mark-up_P03_Turbine_Mayl_09_User_Contract_Logs rev 2_Proposed Overall Monthly Cost Report - End March 2010" xfId="9439"/>
    <cellStyle name="R_Mark-up_P04_LP_Services_26_October_09_Rev1_Master(Draft)" xfId="9440"/>
    <cellStyle name="R_Mark-up_P06_Water_Treatment_28_May_09_Rev0_Master(Draft)" xfId="9441"/>
    <cellStyle name="R_Mark-up_P06_Water_Treatment_28_May_09_Rev0_Master(Draft)_PC Master Report" xfId="9442"/>
    <cellStyle name="R_Mark-up_P06_Water_Treatment_28_May_09_Rev0_Master(Draft)_Proposed Overall Monthly Cost Report - End March 2010" xfId="9443"/>
    <cellStyle name="R_Mark-up_P06_Water_Treatment_29_June_09_Rev0_Master(Draft)" xfId="9444"/>
    <cellStyle name="R_Mark-up_P06_Water_Treatment_29_June_09_Rev0_Master(Draft)_PC Master Report" xfId="9445"/>
    <cellStyle name="R_Mark-up_P06_Water_Treatment_29_June_09_Rev0_Master(Draft)_Proposed Overall Monthly Cost Report - End March 2010" xfId="9446"/>
    <cellStyle name="R_Mark-up_P08_Main Civil May 09 r2" xfId="9447"/>
    <cellStyle name="R_Mark-up_P08_Main Civil May 09 r2_PC Master Report" xfId="9448"/>
    <cellStyle name="R_Mark-up_P08_Main Civil May 09 r2_Proposed Overall Monthly Cost Report - End March 2010" xfId="9449"/>
    <cellStyle name="R_Mark-up_P10_Enabling_Civils_02_June_09_Rev1" xfId="9450"/>
    <cellStyle name="R_Mark-up_P10_Enabling_Civils_02_June_09_Rev1_PC Master Report" xfId="9451"/>
    <cellStyle name="R_Mark-up_P10_Enabling_Civils_02_June_09_Rev1_Proposed Overall Monthly Cost Report - End March 2010" xfId="9452"/>
    <cellStyle name="R_Mark-up_P10_Enabling_Civils_02_May_09_final" xfId="9453"/>
    <cellStyle name="R_Mark-up_P10_Enabling_Civils_02_May_09_final_PC Master Report" xfId="9454"/>
    <cellStyle name="R_Mark-up_P10_Enabling_Civils_02_May_09_final_Proposed Overall Monthly Cost Report - End March 2010" xfId="9455"/>
    <cellStyle name="R_Mark-up_PC Master Report" xfId="9456"/>
    <cellStyle name="R_Mark-up_PC Master Report Feb09 Rev1 HL (version 1)" xfId="9457"/>
    <cellStyle name="R_Mark-up_Proposed Overall Monthly Cost Report - End March 2010" xfId="9458"/>
    <cellStyle name="R_Mark-up_RC EXECUTIVE SUMMARY END Jan 2010. (version 2)" xfId="9459"/>
    <cellStyle name="R_Mark-up_RC EXECUTIVE SUMMARY END JULY 2009." xfId="9460"/>
    <cellStyle name="R_Mark-up_RC EXECUTIVE SUMMARY END JULY 2009._1" xfId="9461"/>
    <cellStyle name="R_Mark-up_RC EXECUTIVE SUMMARY END JULY 2009._1_Proposed Overall Monthly Cost Report - End March 2010" xfId="9462"/>
    <cellStyle name="R_Mark-up_RC EXECUTIVE SUMMARY END JULY 2009._PC Master Report" xfId="9463"/>
    <cellStyle name="R_Mark-up_RC EXECUTIVE SUMMARY END JULY 2009._Proposed Overall Monthly Cost Report - End March 2010" xfId="9464"/>
    <cellStyle name="R_Mark-up_RC EXECUTIVE SUMMARY END SEP 2009." xfId="9465"/>
    <cellStyle name="R_Mark-up_Risk Register Master" xfId="9466"/>
    <cellStyle name="R_Mark-up_Risk Register Master_Copy of MEDUPI Claim Register- (M-Drive)" xfId="9467"/>
    <cellStyle name="R_Mark-up_Risk Register Master_October Claims Report (downloaded_06112009)" xfId="9468"/>
    <cellStyle name="R_Mark-up_Risk Register Master_PC Master Report" xfId="9469"/>
    <cellStyle name="R_Mark-up_Risk Register Master_Proposed Overall Monthly Cost Report - End March 2010" xfId="9470"/>
    <cellStyle name="R_Mark-up_Support Consolidation" xfId="9471"/>
    <cellStyle name="R_Mark-up_Trend Register Master" xfId="9472"/>
    <cellStyle name="R_Mark-up_Trend Register Master_Copy of MEDUPI Claim Register- (M-Drive)" xfId="9473"/>
    <cellStyle name="R_Mark-up_Trend Register Master_October Claims Report (downloaded_06112009)" xfId="9474"/>
    <cellStyle name="R_Mark-up_Trend Register Master_PC Master Report" xfId="9475"/>
    <cellStyle name="R_Mark-up_Trend Register Master_Proposed Overall Monthly Cost Report - End March 2010" xfId="9476"/>
    <cellStyle name="R_ncw20090925 Extn Komati Time &amp; Cost" xfId="9477"/>
    <cellStyle name="R_October Claims Report (downloaded_06112009)" xfId="9478"/>
    <cellStyle name="R_P02_Boiler Package_Contract Control Logs May 2009(1)" xfId="9479"/>
    <cellStyle name="R_P02_Boiler Package_Contract Control Logs May 2009(1)_PC Master Report" xfId="9480"/>
    <cellStyle name="R_P02_Boiler Package_Contract Control Logs May 2009(1)_Proposed Overall Monthly Cost Report - End March 2010" xfId="9481"/>
    <cellStyle name="R_P03_Turbine_Mayl_09_User_Contract_Logs rev 2" xfId="9482"/>
    <cellStyle name="R_P03_Turbine_Mayl_09_User_Contract_Logs rev 2_PC Master Report" xfId="9483"/>
    <cellStyle name="R_P03_Turbine_Mayl_09_User_Contract_Logs rev 2_Proposed Overall Monthly Cost Report - End March 2010" xfId="9484"/>
    <cellStyle name="R_P04_LP_Services_26_October_09_Rev1_Master(Draft)" xfId="9485"/>
    <cellStyle name="R_P06_Water_Treatment_28_May_09_Rev0_Master(Draft)" xfId="9486"/>
    <cellStyle name="R_P06_Water_Treatment_28_May_09_Rev0_Master(Draft)_PC Master Report" xfId="9487"/>
    <cellStyle name="R_P06_Water_Treatment_28_May_09_Rev0_Master(Draft)_Proposed Overall Monthly Cost Report - End March 2010" xfId="9488"/>
    <cellStyle name="R_P06_Water_Treatment_29_June_09_Rev0_Master(Draft)" xfId="9489"/>
    <cellStyle name="R_P06_Water_Treatment_29_June_09_Rev0_Master(Draft)_PC Master Report" xfId="9490"/>
    <cellStyle name="R_P06_Water_Treatment_29_June_09_Rev0_Master(Draft)_Proposed Overall Monthly Cost Report - End March 2010" xfId="9491"/>
    <cellStyle name="R_P08_Main Civil May 09 r2" xfId="9492"/>
    <cellStyle name="R_P08_Main Civil May 09 r2_PC Master Report" xfId="9493"/>
    <cellStyle name="R_P08_Main Civil May 09 r2_Proposed Overall Monthly Cost Report - End March 2010" xfId="9494"/>
    <cellStyle name="R_P10_Enabling_Civils_02_June_09_Rev1" xfId="9495"/>
    <cellStyle name="R_P10_Enabling_Civils_02_June_09_Rev1_PC Master Report" xfId="9496"/>
    <cellStyle name="R_P10_Enabling_Civils_02_June_09_Rev1_Proposed Overall Monthly Cost Report - End March 2010" xfId="9497"/>
    <cellStyle name="R_P10_Enabling_Civils_02_May_09_final" xfId="9498"/>
    <cellStyle name="R_P10_Enabling_Civils_02_May_09_final_PC Master Report" xfId="9499"/>
    <cellStyle name="R_P10_Enabling_Civils_02_May_09_final_Proposed Overall Monthly Cost Report - End March 2010" xfId="9500"/>
    <cellStyle name="R_PC Master Report" xfId="9501"/>
    <cellStyle name="R_PC Master Report Feb09 Rev1 HL (version 1)" xfId="9502"/>
    <cellStyle name="R_PRICE SCHEDULES" xfId="9503"/>
    <cellStyle name="R_PRICE SCHEDULES_20080925 ice services Assessment Task order No 4" xfId="9504"/>
    <cellStyle name="R_PRICE SCHEDULES_20080925 ice services Assessment Task order No 4_20110725chk1 DGR ice Timesheet data - July 2011" xfId="9505"/>
    <cellStyle name="R_PRICE SCHEDULES_20090225rev &amp; 20090425 Task Order 25&amp;26 ice services assessments" xfId="9506"/>
    <cellStyle name="R_PRICE SCHEDULES_20090315 CED Project support_update" xfId="9507"/>
    <cellStyle name="R_PRICE SCHEDULES_20090315 CED Project support_update_20090225rev &amp; 20090425 Task Order 25&amp;26 ice services assessments" xfId="9508"/>
    <cellStyle name="R_PRICE SCHEDULES_20090315 CED Project support_update_20090225rev &amp; 20090425 Task Order 25&amp;26 ice services assessments_20110725chk1 DGR ice Timesheet data - July 2011" xfId="9509"/>
    <cellStyle name="R_PRICE SCHEDULES_20090315 CED Project support_update_20091025 Task Order 24 ice services assessment" xfId="9510"/>
    <cellStyle name="R_PRICE SCHEDULES_20090315 CED Project support_update_20091025 Task Order 25 ice services assessment" xfId="9511"/>
    <cellStyle name="R_PRICE SCHEDULES_20090315 CED Project support_update_20091025 Task Order 25&amp;26 ice services assessment" xfId="9512"/>
    <cellStyle name="R_PRICE SCHEDULES_20090315 CED Project support_update_20091025 Task Order 26 ice services assessment" xfId="9513"/>
    <cellStyle name="R_PRICE SCHEDULES_20090315 CED Project support_update_20091025 Task Order 28 ice services assessment Mercury SS" xfId="9514"/>
    <cellStyle name="R_PRICE SCHEDULES_20090315 CED Project support_update_20091025 Task Order 29 ice services assessment" xfId="9515"/>
    <cellStyle name="R_PRICE SCHEDULES_20090315 CED Project support_update_20091025 Task Order 31 ice services assessment" xfId="9516"/>
    <cellStyle name="R_PRICE SCHEDULES_20090315 CED Project support_update_20091025 Task Order 33 ice services assessment" xfId="9517"/>
    <cellStyle name="R_PRICE SCHEDULES_20090315 CED Project support_update_20091025 Task Order 34 ice services assessment" xfId="9518"/>
    <cellStyle name="R_PRICE SCHEDULES_20090315 CED Project support_update_20091025 Task Order 35 ice services assessment" xfId="9519"/>
    <cellStyle name="R_PRICE SCHEDULES_20090315 CED Project support_update_20091025 Task Order 36 ice services assessment" xfId="9520"/>
    <cellStyle name="R_PRICE SCHEDULES_20090315 CED Project support_update_20091025 Task Order 37 ice services assessment" xfId="9521"/>
    <cellStyle name="R_PRICE SCHEDULES_20090315 CED Project support_update_20091025 Task Order 37 Revised split ice services assessment" xfId="9522"/>
    <cellStyle name="R_PRICE SCHEDULES_20090315 CED Project support_update_20091025 Task Order 39 ice services assessment" xfId="9523"/>
    <cellStyle name="R_PRICE SCHEDULES_20090315 CED Project support_update_20091025 Task Order 40 ice services assessment" xfId="9524"/>
    <cellStyle name="R_PRICE SCHEDULES_20090315 CED Project support_update_20091025 Task Order 41 ice services assessment &amp; invoice" xfId="9525"/>
    <cellStyle name="R_PRICE SCHEDULES_20090315 CED Project support_update_20091025 Task Order 42 ice services assessment" xfId="9526"/>
    <cellStyle name="R_PRICE SCHEDULES_20090315 CED Project support_update_20091025 Task Order 43 ice services assessment" xfId="9527"/>
    <cellStyle name="R_PRICE SCHEDULES_20090315 CED Project support_update_20091025 Task Order 44 ice services assessment" xfId="9528"/>
    <cellStyle name="R_PRICE SCHEDULES_20090315 CED Project support_update_20091025Rev Task Order 26 ice services assessment" xfId="9529"/>
    <cellStyle name="R_PRICE SCHEDULES_20090315 CED Project support_update_200911 chk Task 41 Kusile Silos forecast" xfId="9530"/>
    <cellStyle name="R_PRICE SCHEDULES_20090315 CED Project support_update_200911 Task Order 46 ice services Forecast" xfId="9531"/>
    <cellStyle name="R_PRICE SCHEDULES_20090315 CED Project support_update_20091103 CED Project support services" xfId="9532"/>
    <cellStyle name="R_PRICE SCHEDULES_20090315 CED Project support_update_20091104 CED Project support services" xfId="9533"/>
    <cellStyle name="R_PRICE SCHEDULES_20090315 CED Project support_update_20091105 CED Project support services" xfId="9534"/>
    <cellStyle name="R_PRICE SCHEDULES_20090315 CED Project support_update_20091125 Coal &amp; Ash Task Orders ice services invoice" xfId="9535"/>
    <cellStyle name="R_PRICE SCHEDULES_20090315 CED Project support_update_20091125 Task Medupi Electrical ice services invoice" xfId="9536"/>
    <cellStyle name="R_PRICE SCHEDULES_20090315 CED Project support_update_20091125 Task order 02 ice services assessment" xfId="9537"/>
    <cellStyle name="R_PRICE SCHEDULES_20090315 CED Project support_update_20091125 Task Order 31 ice services assessment &amp; invoice" xfId="9538"/>
    <cellStyle name="R_PRICE SCHEDULES_20090315 CED Project support_update_20091125 Task Order 32 ice services assessment" xfId="9539"/>
    <cellStyle name="R_PRICE SCHEDULES_20090315 CED Project support_update_20091125 Task Order 47 ice services assessment" xfId="9540"/>
    <cellStyle name="R_PRICE SCHEDULES_20090315 CED Project support_update_20091208 CED Project support services_nic003" xfId="9541"/>
    <cellStyle name="R_PRICE SCHEDULES_20090315 CED Project support_update_20091211 Task 51 Forecast ice services" xfId="9542"/>
    <cellStyle name="R_PRICE SCHEDULES_20090315 CED Project support_update_20091225 Task order 04 ice services assessment &amp; invoice" xfId="9543"/>
    <cellStyle name="R_PRICE SCHEDULES_20090315 CED Project support_update_20091225 Task Order 20 ice services assessment &amp; invoice" xfId="9544"/>
    <cellStyle name="R_PRICE SCHEDULES_20090315 CED Project support_update_20091225 Task order 46 assessment &amp; invoice" xfId="9545"/>
    <cellStyle name="R_PRICE SCHEDULES_20090315 CED Project support_update_20091230rev1 CED Project support services" xfId="9546"/>
    <cellStyle name="R_PRICE SCHEDULES_20090315 CED Project support_update_20100125 Coal &amp; Ash Task Orders ice services invoice" xfId="9547"/>
    <cellStyle name="R_PRICE SCHEDULES_20090315 CED Project support_update_20100125 Task 51 Hrs to date ice services" xfId="9548"/>
    <cellStyle name="R_PRICE SCHEDULES_20090315 CED Project support_update_20100125 Task Medupi Electrical ice services invoice" xfId="9549"/>
    <cellStyle name="R_PRICE SCHEDULES_20090315 CED Project support_update_20100125 Task order 02 ice services assessment" xfId="9550"/>
    <cellStyle name="R_PRICE SCHEDULES_20090315 CED Project support_update_20100125 Task Order 20 ice services assessment &amp; invoice" xfId="9551"/>
    <cellStyle name="R_PRICE SCHEDULES_20090315 CED Project support_update_20100125 Task Order 45 ice services assessment" xfId="9552"/>
    <cellStyle name="R_PRICE SCHEDULES_20090315 CED Project support_update_20100125 Task Order 51 ice services assessment &amp; invoice" xfId="9553"/>
    <cellStyle name="R_PRICE SCHEDULES_20090315 CED Project support_update_20100225 Task order 04 ice services assessment &amp; invoice" xfId="9554"/>
    <cellStyle name="R_PRICE SCHEDULES_20090315 CED Project support_update_20100304 CED Project support services" xfId="9555"/>
    <cellStyle name="R_PRICE SCHEDULES_20090315 CED Project support_update_20100304rev1 CED Project support services" xfId="9556"/>
    <cellStyle name="R_PRICE SCHEDULES_20090315 CED Project support_update_20100325 Task 51 Hrs to date ice services" xfId="9557"/>
    <cellStyle name="R_PRICE SCHEDULES_20090315 CED Project support_update_20100325 Task Medupi Electrical ice services invoice" xfId="9558"/>
    <cellStyle name="R_PRICE SCHEDULES_20090315 CED Project support_update_20100325 Task order 02 ice services assessment &amp; invoice" xfId="9559"/>
    <cellStyle name="R_PRICE SCHEDULES_20090315 CED Project support_update_20100325 Task Order 20 ice services assessment &amp; invoice" xfId="9560"/>
    <cellStyle name="R_PRICE SCHEDULES_20090315 CED Project support_update_20100329 Updated Task 53 Gen Transf Forecast ice services" xfId="9561"/>
    <cellStyle name="R_PRICE SCHEDULES_20090315 CED Project support_update_20100425 ice services Task No 0012 FGD assessment &amp; invoice" xfId="9562"/>
    <cellStyle name="R_PRICE SCHEDULES_20090315 CED Project support_update_20100425 Task 52 Cabling assessment &amp; invoice ice services" xfId="9563"/>
    <cellStyle name="R_PRICE SCHEDULES_20090315 CED Project support_update_20100425 Task order 04 ice services assessment &amp; invoice" xfId="9564"/>
    <cellStyle name="R_PRICE SCHEDULES_20090315 CED Project support_update_20100425 Task Order 29 ice services assessment &amp; invoice" xfId="9565"/>
    <cellStyle name="R_PRICE SCHEDULES_20090315 CED Project support_update_20100425 Task Order 51 ice services assessment &amp; invoice" xfId="9566"/>
    <cellStyle name="R_PRICE SCHEDULES_20090315 CED Project support_update_20100425 Task Order 55 ice services assessment &amp; invoice" xfId="9567"/>
    <cellStyle name="R_PRICE SCHEDULES_20090315 CED Project support_update_20100425 Task Order 56 ice services assessment &amp; invoice" xfId="9568"/>
    <cellStyle name="R_PRICE SCHEDULES_20090315 CED Project support_update_20100429 CED Project support Timesheet current" xfId="9569"/>
    <cellStyle name="R_PRICE SCHEDULES_20090315 CED Project support_update_20100525 ice services Task No 0012 FGD assessment" xfId="9570"/>
    <cellStyle name="R_PRICE SCHEDULES_20090315 CED Project support_update_20100525 Task order 04 ice services assessment &amp; invoice" xfId="9571"/>
    <cellStyle name="R_PRICE SCHEDULES_20090315 CED Project support_update_20100613 Task Order 34 ice services assessment &amp; invoice" xfId="9572"/>
    <cellStyle name="R_PRICE SCHEDULES_20090315 CED Project support_update_20100625 ice services Electrical &amp; C&amp;I assessment" xfId="9573"/>
    <cellStyle name="R_PRICE SCHEDULES_20090315 CED Project support_update_20100625 ice services Task No 0012 FGD assessment" xfId="9574"/>
    <cellStyle name="R_PRICE SCHEDULES_20090315 CED Project support_update_20100625 Task order 04 ice services assessment &amp; invoice" xfId="9575"/>
    <cellStyle name="R_PRICE SCHEDULES_20090315 CED Project support_update_20100625 Turbine Summary weekly Timesheets" xfId="9576"/>
    <cellStyle name="R_PRICE SCHEDULES_20090315 CED Project support_update_20100725 Task order 04 ice services assessment &amp; invoice" xfId="9577"/>
    <cellStyle name="R_PRICE SCHEDULES_20090315 CED Project support_update_20100803 Task order 02 Turbine ice services assessment dvw" xfId="9578"/>
    <cellStyle name="R_PRICE SCHEDULES_20090315 CED Project support_update_20100820 iWeNhle Consolidated Invoices" xfId="9579"/>
    <cellStyle name="R_PRICE SCHEDULES_20090315 CED Project support_update_20100820 iWeNhle Consolidated Invoices_20110725chk1 DGR ice Timesheet data - July 2011" xfId="9580"/>
    <cellStyle name="R_PRICE SCHEDULES_20090315 CED Project support_update_20100825 Task Order 13 ice services assessment" xfId="9581"/>
    <cellStyle name="R_PRICE SCHEDULES_20090315 CED Project support_update_20100902 Task order 02 Turbine ice services Ass &amp; Inv" xfId="9582"/>
    <cellStyle name="R_PRICE SCHEDULES_20090315 CED Project support_update_20100913 ice services Task No 0012 FGD assessment" xfId="9583"/>
    <cellStyle name="R_PRICE SCHEDULES_20090315 CED Project support_update_20100913 Task order 04 ice services assessment &amp; invoice" xfId="9584"/>
    <cellStyle name="R_PRICE SCHEDULES_20090315 CED Project support_update_20100925 ice services Medupi Electrical C&amp;I assessment" xfId="9585"/>
    <cellStyle name="R_PRICE SCHEDULES_20090315 CED Project support_update_20101008 Task 53 Generation ice services assessment &amp; invoice" xfId="9586"/>
    <cellStyle name="R_PRICE SCHEDULES_20090315 CED Project support_update_20101008 Task order 04 ice services assessment &amp; invoice (1)" xfId="9587"/>
    <cellStyle name="R_PRICE SCHEDULES_20090315 CED Project support_update_20101011 update ice services Task No 0012 FGD assessments &amp; invoices" xfId="9588"/>
    <cellStyle name="R_PRICE SCHEDULES_20090315 CED Project support_update_20101024 25Sep2010 Assess &amp; Inv Task order 02 Turbine ice services" xfId="9589"/>
    <cellStyle name="R_PRICE SCHEDULES_20090315 CED Project support_update_20101025 Assessment ice services Task No 0012 FGD &amp; invoice" xfId="9590"/>
    <cellStyle name="R_PRICE SCHEDULES_20090315 CED Project support_update_20101025 ice services assessment Task 52 Cabling &amp; invoice" xfId="9591"/>
    <cellStyle name="R_PRICE SCHEDULES_20090315 CED Project support_update_20101025 ice services Medupi Electrical C&amp;I assessment &amp; invoice" xfId="9592"/>
    <cellStyle name="R_PRICE SCHEDULES_20090315 CED Project support_update_20101025 Task Order 13 ice services assessment" xfId="9593"/>
    <cellStyle name="R_PRICE SCHEDULES_20090315 CED Project support_update_20101029 Task order 04 ice services assessment &amp; invoice" xfId="9594"/>
    <cellStyle name="R_PRICE SCHEDULES_20090315 CED Project support_update_20101109 Task 0064 Terr undergrd ice services" xfId="9595"/>
    <cellStyle name="R_PRICE SCHEDULES_20090315 CED Project support_update_20101116 From 1550  iWeNhle Consolidated Invoices" xfId="9596"/>
    <cellStyle name="R_PRICE SCHEDULES_20090315 CED Project support_update_20101116 From 1550  iWeNhle Consolidated Invoices_20110725chk1 DGR ice Timesheet data - July 2011" xfId="9597"/>
    <cellStyle name="R_PRICE SCHEDULES_20090315 CED Project support_update_2010825 Assessment &amp; invoice Task 0063 BoP ice services" xfId="9598"/>
    <cellStyle name="R_PRICE SCHEDULES_20090315 CED Project support_update_Agreed Final Hours" xfId="9599"/>
    <cellStyle name="R_PRICE SCHEDULES_20090315 CED Project support_update_CHECK 20091116JvD Updated Kusile Coal &amp; Ash allocation of hrs" xfId="9600"/>
    <cellStyle name="R_PRICE SCHEDULES_20090317 CED Project support_update" xfId="9601"/>
    <cellStyle name="R_PRICE SCHEDULES_20090425 Napo CHECK Kusile task orders 25  26" xfId="9602"/>
    <cellStyle name="R_PRICE SCHEDULES_20090425 Napo CHECK Kusile task orders 25  26_20110725chk1 DGR ice Timesheet data - July 2011" xfId="9603"/>
    <cellStyle name="R_PRICE SCHEDULES_20090425 Task order 03 ice services assessment" xfId="9604"/>
    <cellStyle name="R_PRICE SCHEDULES_20090425 Task order 04 ice services assessment" xfId="9605"/>
    <cellStyle name="R_PRICE SCHEDULES_20090425 Task Order 31 ice services assessment" xfId="9606"/>
    <cellStyle name="R_PRICE SCHEDULES_20090522 CED Project support services" xfId="9607"/>
    <cellStyle name="R_PRICE SCHEDULES_20090522 CED Project support services_20110725chk1 DGR ice Timesheet data - July 2011" xfId="9608"/>
    <cellStyle name="R_PRICE SCHEDULES_20090630 Extn Komati Time &amp; Cost" xfId="9609"/>
    <cellStyle name="R_PRICE SCHEDULES_20090715 Extn Komati Time &amp; Cost" xfId="9610"/>
    <cellStyle name="R_PRICE SCHEDULES_20090725 Task order 02 ice services assessment" xfId="9611"/>
    <cellStyle name="R_PRICE SCHEDULES_20090725 Task order 03 ice services assessment" xfId="9612"/>
    <cellStyle name="R_PRICE SCHEDULES_20090725 Task order 04 ice services assessment" xfId="9613"/>
    <cellStyle name="R_PRICE SCHEDULES_20090725 Task order 08 ice services assessment" xfId="9614"/>
    <cellStyle name="R_PRICE SCHEDULES_20090725 Task Order 09 ice services assessment" xfId="9615"/>
    <cellStyle name="R_PRICE SCHEDULES_20090725 Task order 34 ice services assessment" xfId="9616"/>
    <cellStyle name="R_PRICE SCHEDULES_20090725rev Extn Komati Time &amp; Cost" xfId="9617"/>
    <cellStyle name="R_PRICE SCHEDULES_20090825rev Extn Komati Time &amp; Cost" xfId="9618"/>
    <cellStyle name="R_PRICE SCHEDULES_20090907 hour alloc Status Task order Nos 35  36 Diesel Gen  UPS" xfId="9619"/>
    <cellStyle name="R_PRICE SCHEDULES_20090907 hour alloc Status Task order Nos 35  36 Diesel Gen  UPS_20110725chk1 DGR ice Timesheet data - July 2011" xfId="9620"/>
    <cellStyle name="R_PRICE SCHEDULES_20090908 Extn Komati Time &amp; Cost" xfId="9621"/>
    <cellStyle name="R_PRICE SCHEDULES_20090925rev Extn Komati Time &amp; Cost" xfId="9622"/>
    <cellStyle name="R_PRICE SCHEDULES_20090925tm Komati Hrs &amp; km ice services" xfId="9623"/>
    <cellStyle name="R_PRICE SCHEDULES_20090925tm Komati Hrs &amp; km ice services_20100225rev Extn Komati Time &amp; Cost" xfId="9624"/>
    <cellStyle name="R_PRICE SCHEDULES_20090925tm Komati Hrs &amp; km ice services_20100225rev1 Extn Komati Time &amp; Cost" xfId="9625"/>
    <cellStyle name="R_PRICE SCHEDULES_20090925tm Komati Hrs &amp; km ice services_20100325 Extn Komati Time &amp; Cost" xfId="9626"/>
    <cellStyle name="R_PRICE SCHEDULES_20090925tm Komati Hrs &amp; km ice services_20100325rev Extn Komati Time &amp; Cost" xfId="9627"/>
    <cellStyle name="R_PRICE SCHEDULES_20090925tm Komati Hrs &amp; km ice services_20100325tm Extn Komati Hours &amp; km" xfId="9628"/>
    <cellStyle name="R_PRICE SCHEDULES_20090925tm Komati Hrs &amp; km ice services_20100423 Extn Komati Time &amp; Cost" xfId="9629"/>
    <cellStyle name="R_PRICE SCHEDULES_20090925tm Komati Hrs &amp; km ice services_20100525 Extn Komati Time &amp; Cost" xfId="9630"/>
    <cellStyle name="R_PRICE SCHEDULES_20090925tm Komati Hrs &amp; km ice services_20100525cm Komati assessment Hrs &amp; km_2" xfId="9631"/>
    <cellStyle name="R_PRICE SCHEDULES_20090925tm Komati Hrs &amp; km ice services_20100625 Extn Komati Time &amp; Cost" xfId="9632"/>
    <cellStyle name="R_PRICE SCHEDULES_20090925tm Komati Hrs &amp; km ice services_20100625cm Komati services assessment hrs &amp; km" xfId="9633"/>
    <cellStyle name="R_PRICE SCHEDULES_20090925tm Komati Hrs &amp; km ice services_20100721cm Komati Services Hours &amp; km" xfId="9634"/>
    <cellStyle name="R_PRICE SCHEDULES_20090925tm Komati Hrs &amp; km ice services_20100721tm Komati Services Hours &amp; km" xfId="9635"/>
    <cellStyle name="R_PRICE SCHEDULES_20090925tm Komati Hrs &amp; km ice services_20100725rev2 Extn Komati Time &amp; Cost" xfId="9636"/>
    <cellStyle name="R_PRICE SCHEDULES_20090925tm Komati Hrs &amp; km ice services_20100825cm Komati Services Hours &amp; km" xfId="9637"/>
    <cellStyle name="R_PRICE SCHEDULES_20090925tm Komati Hrs &amp; km ice services_20100825Rev Extn Komati Time &amp; Cost" xfId="9638"/>
    <cellStyle name="R_PRICE SCHEDULES_20090925tm Komati Hrs &amp; km ice services_20100925REV Assessment 4600005911 Komati ice services" xfId="9639"/>
    <cellStyle name="R_PRICE SCHEDULES_20090925tm Komati Hrs &amp; km ice services_20100925REV Assessment 4600005911 Komati ice services_20110725chk1 DGR ice Timesheet data - July 2011" xfId="9640"/>
    <cellStyle name="R_PRICE SCHEDULES_20090925tm Komati Hrs &amp; km ice services_20100928 Extn Komati Time &amp; Cost" xfId="9641"/>
    <cellStyle name="R_PRICE SCHEDULES_20090925tm Komati Hrs &amp; km ice services_20100929rev check ICE daily capture 2010" xfId="9642"/>
    <cellStyle name="R_PRICE SCHEDULES_20090925tm Komati Hrs &amp; km ice services_20101028 ice assessment &amp; invoice Oct2010" xfId="9643"/>
    <cellStyle name="R_PRICE SCHEDULES_20090925tm Komati Hrs &amp; km ice services_2010425cm Extn Komati Hours &amp; km" xfId="9644"/>
    <cellStyle name="R_PRICE SCHEDULES_20090925tm Komati Hrs &amp; km ice services_2010425tm Extn Komati Hours &amp; km" xfId="9645"/>
    <cellStyle name="R_PRICE SCHEDULES_20090925tm Komati Hrs &amp; km ice services_20110725chk1 DGR ice Timesheet data - July 2011" xfId="9646"/>
    <cellStyle name="R_PRICE SCHEDULES_20091025 Task order 02 ice services assessment" xfId="9647"/>
    <cellStyle name="R_PRICE SCHEDULES_20091025 Task order 03 ice services assessment" xfId="9648"/>
    <cellStyle name="R_PRICE SCHEDULES_20091025 Task order 04 ice services assessment" xfId="9649"/>
    <cellStyle name="R_PRICE SCHEDULES_20091025 Task order 08 ice services assessment" xfId="9650"/>
    <cellStyle name="R_PRICE SCHEDULES_20091025 Task Order 09 ice services assessment" xfId="9651"/>
    <cellStyle name="R_PRICE SCHEDULES_20091025 Task Order 12 ice services assessment" xfId="9652"/>
    <cellStyle name="R_PRICE SCHEDULES_20091025 Task Order 18 ice services assessment" xfId="9653"/>
    <cellStyle name="R_PRICE SCHEDULES_20091025 Task Order 20 ice services assessment" xfId="9654"/>
    <cellStyle name="R_PRICE SCHEDULES_20091025 Task Order 22 ice services assessment" xfId="9655"/>
    <cellStyle name="R_PRICE SCHEDULES_20091025 Task Order 24 ice services assessment" xfId="9656"/>
    <cellStyle name="R_PRICE SCHEDULES_20091025 Task Order 25 ice services assessment" xfId="9657"/>
    <cellStyle name="R_PRICE SCHEDULES_20091025 Task Order 25&amp;26 ice services assessment" xfId="9658"/>
    <cellStyle name="R_PRICE SCHEDULES_20091025 Task Order 26 ice services assessment" xfId="9659"/>
    <cellStyle name="R_PRICE SCHEDULES_20091025 Task Order 28 ice services assessment Mercury SS" xfId="9660"/>
    <cellStyle name="R_PRICE SCHEDULES_20091025 Task Order 29 ice services assessment" xfId="9661"/>
    <cellStyle name="R_PRICE SCHEDULES_20091025 Task Order 31 ice services assessment" xfId="9662"/>
    <cellStyle name="R_PRICE SCHEDULES_20091025 Task Order 33 ice services assessment" xfId="9663"/>
    <cellStyle name="R_PRICE SCHEDULES_20091025 Task Order 34 ice services assessment" xfId="9664"/>
    <cellStyle name="R_PRICE SCHEDULES_20091025 Task Order 35 ice services assessment" xfId="9665"/>
    <cellStyle name="R_PRICE SCHEDULES_20091025 Task Order 36 ice services assessment" xfId="9666"/>
    <cellStyle name="R_PRICE SCHEDULES_20091025 Task Order 37 ice services assessment" xfId="9667"/>
    <cellStyle name="R_PRICE SCHEDULES_20091025 Task Order 37 Revised split ice services assessment" xfId="9668"/>
    <cellStyle name="R_PRICE SCHEDULES_20091025 Task Order 39 ice services assessment" xfId="9669"/>
    <cellStyle name="R_PRICE SCHEDULES_20091025 Task Order 40 ice services assessment" xfId="9670"/>
    <cellStyle name="R_PRICE SCHEDULES_20091025 Task Order 41 ice services assessment &amp; invoice" xfId="9671"/>
    <cellStyle name="R_PRICE SCHEDULES_20091025 Task Order 42 ice services assessment" xfId="9672"/>
    <cellStyle name="R_PRICE SCHEDULES_20091025 Task Order 43 ice services assessment" xfId="9673"/>
    <cellStyle name="R_PRICE SCHEDULES_20091025 Task Order 44 ice services assessment" xfId="9674"/>
    <cellStyle name="R_PRICE SCHEDULES_20091025cm Komati Hrs &amp; km ice services" xfId="9675"/>
    <cellStyle name="R_PRICE SCHEDULES_20091025Rev Task Order 26 ice services assessment" xfId="9676"/>
    <cellStyle name="R_PRICE SCHEDULES_20091025rev1 Extn Komati Time &amp; Cost" xfId="9677"/>
    <cellStyle name="R_PRICE SCHEDULES_20091025rev2 Extn Komati Time &amp; Cost" xfId="9678"/>
    <cellStyle name="R_PRICE SCHEDULES_20091030rev3 CED Project support services" xfId="9679"/>
    <cellStyle name="R_PRICE SCHEDULES_20091030rev3 CED Project support services_20110725chk1 DGR ice Timesheet data - July 2011" xfId="9680"/>
    <cellStyle name="R_PRICE SCHEDULES_200911 chk Task 41 Kusile Silos forecast" xfId="9681"/>
    <cellStyle name="R_PRICE SCHEDULES_200911 chk Task 41 Kusile Silos forecast_20110725chk1 DGR ice Timesheet data - July 2011" xfId="9682"/>
    <cellStyle name="R_PRICE SCHEDULES_200911 Task Order 46 ice services Forecast" xfId="9683"/>
    <cellStyle name="R_PRICE SCHEDULES_200911 Task Order 46 ice services Forecast_20110725chk1 DGR ice Timesheet data - July 2011" xfId="9684"/>
    <cellStyle name="R_PRICE SCHEDULES_20091101rev CED Project support services" xfId="9685"/>
    <cellStyle name="R_PRICE SCHEDULES_20091101rev CED Project support services_20110725chk1 DGR ice Timesheet data - July 2011" xfId="9686"/>
    <cellStyle name="R_PRICE SCHEDULES_20091102 CED Project support services" xfId="9687"/>
    <cellStyle name="R_PRICE SCHEDULES_20091102 CED Project support services_20110725chk1 DGR ice Timesheet data - July 2011" xfId="9688"/>
    <cellStyle name="R_PRICE SCHEDULES_20091103 CED Project support services" xfId="9689"/>
    <cellStyle name="R_PRICE SCHEDULES_20091103 CED Project support services_20110725chk1 DGR ice Timesheet data - July 2011" xfId="9690"/>
    <cellStyle name="R_PRICE SCHEDULES_20091104 CED Project support services" xfId="9691"/>
    <cellStyle name="R_PRICE SCHEDULES_20091104 CED Project support services_20110725chk1 DGR ice Timesheet data - July 2011" xfId="9692"/>
    <cellStyle name="R_PRICE SCHEDULES_20091105 CED Project support services" xfId="9693"/>
    <cellStyle name="R_PRICE SCHEDULES_20091105 CED Project support services_20110725chk1 DGR ice Timesheet data - July 2011" xfId="9694"/>
    <cellStyle name="R_PRICE SCHEDULES_20091125 Task order 02 ice services assessment" xfId="9695"/>
    <cellStyle name="R_PRICE SCHEDULES_20091125 Task order 04 ice services assessment" xfId="9696"/>
    <cellStyle name="R_PRICE SCHEDULES_20091125 Task Order 31 ice services assessment &amp; invoice" xfId="9697"/>
    <cellStyle name="R_PRICE SCHEDULES_20091125 Task Order 32 ice services assessment" xfId="9698"/>
    <cellStyle name="R_PRICE SCHEDULES_20091125 Task Order 47 ice services assessment" xfId="9699"/>
    <cellStyle name="R_PRICE SCHEDULES_20091125cindy Komati Hrs &amp; km ice services" xfId="9700"/>
    <cellStyle name="R_PRICE SCHEDULES_20091125tm rev Komati Hrs &amp; km ice services" xfId="9701"/>
    <cellStyle name="R_PRICE SCHEDULES_200911rev Extn Komati Time &amp; Cost" xfId="9702"/>
    <cellStyle name="R_PRICE SCHEDULES_20091208 CED Project support services_nic003" xfId="9703"/>
    <cellStyle name="R_PRICE SCHEDULES_20091208 CED Project support services_nic003_20110725chk1 DGR ice Timesheet data - July 2011" xfId="9704"/>
    <cellStyle name="R_PRICE SCHEDULES_20091209 CED Task order list" xfId="9705"/>
    <cellStyle name="R_PRICE SCHEDULES_20091209 CED Task order list_20110725chk1 DGR ice Timesheet data - July 2011" xfId="9706"/>
    <cellStyle name="R_PRICE SCHEDULES_20091211 Task 29 Forecast ice services" xfId="9707"/>
    <cellStyle name="R_PRICE SCHEDULES_20091211 Task 51 Forecast ice services" xfId="9708"/>
    <cellStyle name="R_PRICE SCHEDULES_20091214 CED Project support services" xfId="9709"/>
    <cellStyle name="R_PRICE SCHEDULES_20091214 CED Project support services_20110725chk1 DGR ice Timesheet data - July 2011" xfId="9710"/>
    <cellStyle name="R_PRICE SCHEDULES_20091225 Task order 04 ice services assessment &amp; invoice" xfId="9711"/>
    <cellStyle name="R_PRICE SCHEDULES_20091225 Task Order 20 ice services assessment &amp; invoice" xfId="9712"/>
    <cellStyle name="R_PRICE SCHEDULES_20091225 Task order 46 assessment &amp; invoice" xfId="9713"/>
    <cellStyle name="R_PRICE SCHEDULES_20091225 Task order 46 assessment &amp; invoice_20110725chk1 DGR ice Timesheet data - July 2011" xfId="9714"/>
    <cellStyle name="R_PRICE SCHEDULES_20091230 CED Project support services" xfId="9715"/>
    <cellStyle name="R_PRICE SCHEDULES_20091230 CED Project support services_20110725chk1 DGR ice Timesheet data - July 2011" xfId="9716"/>
    <cellStyle name="R_PRICE SCHEDULES_20091230rev1 CED Project support services" xfId="9717"/>
    <cellStyle name="R_PRICE SCHEDULES_20091230rev1 CED Project support services_20110725chk1 DGR ice Timesheet data - July 2011" xfId="9718"/>
    <cellStyle name="R_PRICE SCHEDULES_20091231 Task 52 Forecast ice services" xfId="9719"/>
    <cellStyle name="R_PRICE SCHEDULES_200912rev1 Extn Komati Time &amp; Cost" xfId="9720"/>
    <cellStyle name="R_PRICE SCHEDULES_20100104 CED Project support services" xfId="9721"/>
    <cellStyle name="R_PRICE SCHEDULES_20100104 CED Project support services_20110725chk1 DGR ice Timesheet data - July 2011" xfId="9722"/>
    <cellStyle name="R_PRICE SCHEDULES_20100125 Task 51 Hrs to date ice services" xfId="9723"/>
    <cellStyle name="R_PRICE SCHEDULES_20100125 Task 51 Hrs to date ice services_20110725chk1 DGR ice Timesheet data - July 2011" xfId="9724"/>
    <cellStyle name="R_PRICE SCHEDULES_20100125 Task order 02 ice assessment hours" xfId="9725"/>
    <cellStyle name="R_PRICE SCHEDULES_20100125 Task order 02 ice services assessment" xfId="9726"/>
    <cellStyle name="R_PRICE SCHEDULES_20100125 Task Order 20 ice services assessment &amp; invoice" xfId="9727"/>
    <cellStyle name="R_PRICE SCHEDULES_20100125 Task Order 45 ice services assessment" xfId="9728"/>
    <cellStyle name="R_PRICE SCHEDULES_20100125 Task Order 51 ice services assessment &amp; invoice" xfId="9729"/>
    <cellStyle name="R_PRICE SCHEDULES_20100125cm Komati Hrs &amp; km ice services" xfId="9730"/>
    <cellStyle name="R_PRICE SCHEDULES_20100125dm Task Order 20 ice services assessment &amp; invoice" xfId="9731"/>
    <cellStyle name="R_PRICE SCHEDULES_20100125rev Extn Komati Time &amp; Cost" xfId="9732"/>
    <cellStyle name="R_PRICE SCHEDULES_20100210Rev CED Project support services" xfId="9733"/>
    <cellStyle name="R_PRICE SCHEDULES_20100210Rev CED Project support services_20110725chk1 DGR ice Timesheet data - July 2011" xfId="9734"/>
    <cellStyle name="R_PRICE SCHEDULES_20100225 Task order 04 ice services assessment &amp; invoice" xfId="9735"/>
    <cellStyle name="R_PRICE SCHEDULES_20100225rev Extn Komati Time &amp; Cost" xfId="9736"/>
    <cellStyle name="R_PRICE SCHEDULES_20100225rev1 Extn Komati Time &amp; Cost" xfId="9737"/>
    <cellStyle name="R_PRICE SCHEDULES_20100302 Task No 13 Gen Transf proposal ice services" xfId="9738"/>
    <cellStyle name="R_PRICE SCHEDULES_20100304 CED Project support services" xfId="9739"/>
    <cellStyle name="R_PRICE SCHEDULES_20100304 CED Project support services_20110725chk1 DGR ice Timesheet data - July 2011" xfId="9740"/>
    <cellStyle name="R_PRICE SCHEDULES_20100304rev1 CED Project support services" xfId="9741"/>
    <cellStyle name="R_PRICE SCHEDULES_20100304rev1 CED Project support services_20110725chk1 DGR ice Timesheet data - July 2011" xfId="9742"/>
    <cellStyle name="R_PRICE SCHEDULES_20100325 Extn Komati Time &amp; Cost" xfId="9743"/>
    <cellStyle name="R_PRICE SCHEDULES_20100325 Task 51 Hrs to date ice services" xfId="9744"/>
    <cellStyle name="R_PRICE SCHEDULES_20100325 Task 51 Hrs to date ice services_20110725chk1 DGR ice Timesheet data - July 2011" xfId="9745"/>
    <cellStyle name="R_PRICE SCHEDULES_20100325 Task order 02 ice services assessment &amp; invoice" xfId="9746"/>
    <cellStyle name="R_PRICE SCHEDULES_20100325 Task order 02 ice services Turbine details" xfId="9747"/>
    <cellStyle name="R_PRICE SCHEDULES_20100325 Task order 02 ice services Turbine details_20110725chk1 DGR ice Timesheet data - July 2011" xfId="9748"/>
    <cellStyle name="R_PRICE SCHEDULES_20100325rev Extn Komati Time &amp; Cost" xfId="9749"/>
    <cellStyle name="R_PRICE SCHEDULES_20100325tm Extn Komati Hours &amp; km" xfId="9750"/>
    <cellStyle name="R_PRICE SCHEDULES_20100329 Updated Task 53 Gen Transf Forecast ice services" xfId="9751"/>
    <cellStyle name="R_PRICE SCHEDULES_20100408 Task No 0012 FGD proposal ice services" xfId="9752"/>
    <cellStyle name="R_PRICE SCHEDULES_20100423 Extn Komati Time &amp; Cost" xfId="9753"/>
    <cellStyle name="R_PRICE SCHEDULES_20100425 Task 29 Limestone Hrs ice services" xfId="9754"/>
    <cellStyle name="R_PRICE SCHEDULES_20100425 Task 29 Limestone Hrs ice services_20110725chk1 DGR ice Timesheet data - July 2011" xfId="9755"/>
    <cellStyle name="R_PRICE SCHEDULES_20100425 Task Order 29 ice services assessment &amp; invoice" xfId="9756"/>
    <cellStyle name="R_PRICE SCHEDULES_20100425 Task Order 51 ice services assessment &amp; invoice" xfId="9757"/>
    <cellStyle name="R_PRICE SCHEDULES_20100429 CED Project support Timesheet current" xfId="9758"/>
    <cellStyle name="R_PRICE SCHEDULES_20100429 CED Project support Timesheet current_20110725chk1 DGR ice Timesheet data - July 2011" xfId="9759"/>
    <cellStyle name="R_PRICE SCHEDULES_20100511 Task 63 BoP hrs" xfId="9760"/>
    <cellStyle name="R_PRICE SCHEDULES_20100511 Task 63 BoP hrs_20110725chk1 DGR ice Timesheet data - July 2011" xfId="9761"/>
    <cellStyle name="R_PRICE SCHEDULES_20100518 Medupi March 2010 summary" xfId="9762"/>
    <cellStyle name="R_PRICE SCHEDULES_20100525 Extn Komati Time &amp; Cost" xfId="9763"/>
    <cellStyle name="R_PRICE SCHEDULES_20100525cm Komati assessment Hrs &amp; km_2" xfId="9764"/>
    <cellStyle name="R_PRICE SCHEDULES_20100625 Extn Komati Time &amp; Cost" xfId="9765"/>
    <cellStyle name="R_PRICE SCHEDULES_20100625 Turbine Summary weekly Timesheets" xfId="9766"/>
    <cellStyle name="R_PRICE SCHEDULES_20100625cm Komati services assessment hrs &amp; km" xfId="9767"/>
    <cellStyle name="R_PRICE SCHEDULES_20100721cm Komati Services Hours &amp; km" xfId="9768"/>
    <cellStyle name="R_PRICE SCHEDULES_20100721tm Komati Services Hours &amp; km" xfId="9769"/>
    <cellStyle name="R_PRICE SCHEDULES_20100725 Hrs to date Task 0063 BoP ice services" xfId="9770"/>
    <cellStyle name="R_PRICE SCHEDULES_20100725 Hrs to date Task 0063 BoP ice services_20110725chk1 DGR ice Timesheet data - July 2011" xfId="9771"/>
    <cellStyle name="R_PRICE SCHEDULES_20100725rev2 Extn Komati Time &amp; Cost" xfId="9772"/>
    <cellStyle name="R_PRICE SCHEDULES_20100803 Task order 02 Turbine ice services assessment dvw" xfId="9773"/>
    <cellStyle name="R_PRICE SCHEDULES_20100820 iWeNhle Consolidated Invoices" xfId="9774"/>
    <cellStyle name="R_PRICE SCHEDULES_20100820 iWeNhle Consolidated Invoices_20110725chk1 DGR ice Timesheet data - July 2011" xfId="9775"/>
    <cellStyle name="R_PRICE SCHEDULES_20100825cm Komati Services Hours &amp; km" xfId="9776"/>
    <cellStyle name="R_PRICE SCHEDULES_20100825Rev Extn Komati Time &amp; Cost" xfId="9777"/>
    <cellStyle name="R_PRICE SCHEDULES_20100902 Task order 02 Turbine ice services Ass &amp; Inv" xfId="9778"/>
    <cellStyle name="R_PRICE SCHEDULES_20100913 CED Project support Timesheet current" xfId="9779"/>
    <cellStyle name="R_PRICE SCHEDULES_20100913 CED Project support Timesheet current_20110725chk1 DGR ice Timesheet data - July 2011" xfId="9780"/>
    <cellStyle name="R_PRICE SCHEDULES_20100925REV Assessment 4600005911 Komati ice services" xfId="9781"/>
    <cellStyle name="R_PRICE SCHEDULES_20100925REV Assessment 4600005911 Komati ice services_20110725chk1 DGR ice Timesheet data - July 2011" xfId="9782"/>
    <cellStyle name="R_PRICE SCHEDULES_20100928 Extn Komati Time &amp; Cost" xfId="9783"/>
    <cellStyle name="R_PRICE SCHEDULES_20100929rev check ICE daily capture 2010" xfId="9784"/>
    <cellStyle name="R_PRICE SCHEDULES_20101008 Task 53 Generation ice services assessment &amp; invoice" xfId="9785"/>
    <cellStyle name="R_PRICE SCHEDULES_20101018_Challenge Session Revisions FINAL" xfId="9786"/>
    <cellStyle name="R_PRICE SCHEDULES_20101020 info Task order 02 Turbine ice services assessmen" xfId="9787"/>
    <cellStyle name="R_PRICE SCHEDULES_20101024 25Sep2010 Assess &amp; Inv Task order 02 Turbine ice services" xfId="9788"/>
    <cellStyle name="R_PRICE SCHEDULES_20101028 ice assessment &amp; invoice Oct2010" xfId="9789"/>
    <cellStyle name="R_PRICE SCHEDULES_20101109 CED Project support Timesheet current" xfId="9790"/>
    <cellStyle name="R_PRICE SCHEDULES_20101109 CED Project support Timesheet current_20110725chk1 DGR ice Timesheet data - July 2011" xfId="9791"/>
    <cellStyle name="R_PRICE SCHEDULES_20101109 Task 0064 Terr undergrd ice services" xfId="9792"/>
    <cellStyle name="R_PRICE SCHEDULES_2010425cm Extn Komati Hours &amp; km" xfId="9793"/>
    <cellStyle name="R_PRICE SCHEDULES_2010425tm Extn Komati Hours &amp; km" xfId="9794"/>
    <cellStyle name="R_PRICE SCHEDULES_2010825 Assessment &amp; invoice Task 0063 BoP ice services" xfId="9795"/>
    <cellStyle name="R_PRICE SCHEDULES_20110725chk1 DGR ice Timesheet data - July 2011" xfId="9796"/>
    <cellStyle name="R_PRICE SCHEDULES_Agreed Final Hours" xfId="9797"/>
    <cellStyle name="R_PRICE SCHEDULES_Agreed Final Hours_20110725chk1 DGR ice Timesheet data - July 2011" xfId="9798"/>
    <cellStyle name="R_PRICE SCHEDULES_Boiler Package_Contract Control Logs Sep 2010" xfId="9799"/>
    <cellStyle name="R_PRICE SCHEDULES_Book1" xfId="9800"/>
    <cellStyle name="R_PRICE SCHEDULES_Book1_PC Master Report" xfId="9801"/>
    <cellStyle name="R_PRICE SCHEDULES_Book1_Proposed Overall Monthly Cost Report - End March 2010" xfId="9802"/>
    <cellStyle name="R_PRICE SCHEDULES_CHECK 20091116JvD Updated Kusile Coal &amp; Ash allocation of hrs" xfId="9803"/>
    <cellStyle name="R_PRICE SCHEDULES_CHECK 20091116JvD Updated Kusile Coal &amp; Ash allocation of hrs_20110725chk1 DGR ice Timesheet data - July 2011" xfId="9804"/>
    <cellStyle name="R_PRICE SCHEDULES_Cindy ice Services assessment Hrs 25Jun2009" xfId="9805"/>
    <cellStyle name="R_PRICE SCHEDULES_Commited cost - January  2010" xfId="9806"/>
    <cellStyle name="R_PRICE SCHEDULES_Contract Log Register" xfId="9807"/>
    <cellStyle name="R_PRICE SCHEDULES_Contract Log Register 2" xfId="9808"/>
    <cellStyle name="R_PRICE SCHEDULES_Contract Log Register_Commited cost - January  2010" xfId="9809"/>
    <cellStyle name="R_PRICE SCHEDULES_Contract Log Register_Copy of MEDUPI Claim Register- (M-Drive)" xfId="9810"/>
    <cellStyle name="R_PRICE SCHEDULES_Contract Log Register_October Claims Report (downloaded_06112009)" xfId="9811"/>
    <cellStyle name="R_PRICE SCHEDULES_Contract Log Register_P10_Enabling_Civils_02_June_09_Rev1" xfId="9812"/>
    <cellStyle name="R_PRICE SCHEDULES_Contract Log Register_P10_Enabling_Civils_02_June_09_Rev1_PC Master Report" xfId="9813"/>
    <cellStyle name="R_PRICE SCHEDULES_Contract Log Register_P10_Enabling_Civils_02_June_09_Rev1_Proposed Overall Monthly Cost Report - End March 2010" xfId="9814"/>
    <cellStyle name="R_PRICE SCHEDULES_Contract Log Register_P10_Enabling_Civils_02_May_09_final" xfId="9815"/>
    <cellStyle name="R_PRICE SCHEDULES_Contract Log Register_P10_Enabling_Civils_02_May_09_final_PC Master Report" xfId="9816"/>
    <cellStyle name="R_PRICE SCHEDULES_Contract Log Register_P10_Enabling_Civils_02_May_09_final_Proposed Overall Monthly Cost Report - End March 2010" xfId="9817"/>
    <cellStyle name="R_PRICE SCHEDULES_Contract Log Register_PC Master Report" xfId="9818"/>
    <cellStyle name="R_PRICE SCHEDULES_Contract Log Register_PC Master Report Feb09 Rev1 HL (version 1)" xfId="9819"/>
    <cellStyle name="R_PRICE SCHEDULES_Contract Log Register_Proposed Overall Monthly Cost Report - End March 2010" xfId="9820"/>
    <cellStyle name="R_PRICE SCHEDULES_Contract Log Register_RC EXECUTIVE SUMMARY END Jan 2010. (version 2)" xfId="9821"/>
    <cellStyle name="R_PRICE SCHEDULES_Contract Log Register_RC EXECUTIVE SUMMARY END JULY 2009." xfId="9822"/>
    <cellStyle name="R_PRICE SCHEDULES_Contract Log Register_RC EXECUTIVE SUMMARY END JULY 2009._1" xfId="9823"/>
    <cellStyle name="R_PRICE SCHEDULES_Contract Log Register_RC EXECUTIVE SUMMARY END JULY 2009._1_Proposed Overall Monthly Cost Report - End March 2010" xfId="9824"/>
    <cellStyle name="R_PRICE SCHEDULES_Contract Log Register_RC EXECUTIVE SUMMARY END JULY 2009._PC Master Report" xfId="9825"/>
    <cellStyle name="R_PRICE SCHEDULES_Contract Log Register_RC EXECUTIVE SUMMARY END JULY 2009._Proposed Overall Monthly Cost Report - End March 2010" xfId="9826"/>
    <cellStyle name="R_PRICE SCHEDULES_Contract Log Register_RC EXECUTIVE SUMMARY END SEP 2009." xfId="9827"/>
    <cellStyle name="R_PRICE SCHEDULES_Copy of MEDUPI Claim Register- (M-Drive)" xfId="9828"/>
    <cellStyle name="R_PRICE SCHEDULES_Dispute Register Master" xfId="9829"/>
    <cellStyle name="R_PRICE SCHEDULES_Dispute Register Master_Copy of MEDUPI Claim Register- (M-Drive)" xfId="9830"/>
    <cellStyle name="R_PRICE SCHEDULES_Dispute Register Master_October Claims Report (downloaded_06112009)" xfId="9831"/>
    <cellStyle name="R_PRICE SCHEDULES_Dispute Register Master_PC Master Report" xfId="9832"/>
    <cellStyle name="R_PRICE SCHEDULES_Dispute Register Master_Proposed Overall Monthly Cost Report - End March 2010" xfId="9833"/>
    <cellStyle name="R_PRICE SCHEDULES_ice Services assessment Hrs 25Aug2009" xfId="9834"/>
    <cellStyle name="R_PRICE SCHEDULES_ice Services assessment Hrs 25Jul2009" xfId="9835"/>
    <cellStyle name="R_PRICE SCHEDULES_June 09 r2" xfId="9836"/>
    <cellStyle name="R_PRICE SCHEDULES_June 09 r2_PC Master Report" xfId="9837"/>
    <cellStyle name="R_PRICE SCHEDULES_June 09 r2_Proposed Overall Monthly Cost Report - End March 2010" xfId="9838"/>
    <cellStyle name="R_PRICE SCHEDULES_ncw20090925 Extn Komati Time &amp; Cost" xfId="9839"/>
    <cellStyle name="R_PRICE SCHEDULES_October Claims Report (downloaded_06112009)" xfId="9840"/>
    <cellStyle name="R_PRICE SCHEDULES_P02_Boiler Package_Contract Control Logs May 2009(1)" xfId="9841"/>
    <cellStyle name="R_PRICE SCHEDULES_P02_Boiler Package_Contract Control Logs May 2009(1)_PC Master Report" xfId="9842"/>
    <cellStyle name="R_PRICE SCHEDULES_P02_Boiler Package_Contract Control Logs May 2009(1)_Proposed Overall Monthly Cost Report - End March 2010" xfId="9843"/>
    <cellStyle name="R_PRICE SCHEDULES_P03_Turbine_Mayl_09_User_Contract_Logs rev 2" xfId="9844"/>
    <cellStyle name="R_PRICE SCHEDULES_P03_Turbine_Mayl_09_User_Contract_Logs rev 2_PC Master Report" xfId="9845"/>
    <cellStyle name="R_PRICE SCHEDULES_P03_Turbine_Mayl_09_User_Contract_Logs rev 2_Proposed Overall Monthly Cost Report - End March 2010" xfId="9846"/>
    <cellStyle name="R_PRICE SCHEDULES_P04_LP_Services_26_October_09_Rev1_Master(Draft)" xfId="9847"/>
    <cellStyle name="R_PRICE SCHEDULES_P06_Water_Treatment_28_May_09_Rev0_Master(Draft)" xfId="9848"/>
    <cellStyle name="R_PRICE SCHEDULES_P06_Water_Treatment_28_May_09_Rev0_Master(Draft)_PC Master Report" xfId="9849"/>
    <cellStyle name="R_PRICE SCHEDULES_P06_Water_Treatment_28_May_09_Rev0_Master(Draft)_Proposed Overall Monthly Cost Report - End March 2010" xfId="9850"/>
    <cellStyle name="R_PRICE SCHEDULES_P06_Water_Treatment_29_June_09_Rev0_Master(Draft)" xfId="9851"/>
    <cellStyle name="R_PRICE SCHEDULES_P06_Water_Treatment_29_June_09_Rev0_Master(Draft)_PC Master Report" xfId="9852"/>
    <cellStyle name="R_PRICE SCHEDULES_P06_Water_Treatment_29_June_09_Rev0_Master(Draft)_Proposed Overall Monthly Cost Report - End March 2010" xfId="9853"/>
    <cellStyle name="R_PRICE SCHEDULES_P08_Main Civil May 09 r2" xfId="9854"/>
    <cellStyle name="R_PRICE SCHEDULES_P08_Main Civil May 09 r2_PC Master Report" xfId="9855"/>
    <cellStyle name="R_PRICE SCHEDULES_P08_Main Civil May 09 r2_Proposed Overall Monthly Cost Report - End March 2010" xfId="9856"/>
    <cellStyle name="R_PRICE SCHEDULES_P10_Enabling_Civils_02_June_09_Rev1" xfId="9857"/>
    <cellStyle name="R_PRICE SCHEDULES_P10_Enabling_Civils_02_June_09_Rev1_PC Master Report" xfId="9858"/>
    <cellStyle name="R_PRICE SCHEDULES_P10_Enabling_Civils_02_June_09_Rev1_Proposed Overall Monthly Cost Report - End March 2010" xfId="9859"/>
    <cellStyle name="R_PRICE SCHEDULES_P10_Enabling_Civils_02_May_09_final" xfId="9860"/>
    <cellStyle name="R_PRICE SCHEDULES_P10_Enabling_Civils_02_May_09_final_PC Master Report" xfId="9861"/>
    <cellStyle name="R_PRICE SCHEDULES_P10_Enabling_Civils_02_May_09_final_Proposed Overall Monthly Cost Report - End March 2010" xfId="9862"/>
    <cellStyle name="R_PRICE SCHEDULES_PC Master Report" xfId="9863"/>
    <cellStyle name="R_PRICE SCHEDULES_PC Master Report Feb09 Rev1 HL (version 1)" xfId="9864"/>
    <cellStyle name="R_PRICE SCHEDULES_Proposed Overall Monthly Cost Report - End March 2010" xfId="9865"/>
    <cellStyle name="R_PRICE SCHEDULES_RC EXECUTIVE SUMMARY END Jan 2010. (version 2)" xfId="9866"/>
    <cellStyle name="R_PRICE SCHEDULES_RC EXECUTIVE SUMMARY END JULY 2009." xfId="9867"/>
    <cellStyle name="R_PRICE SCHEDULES_RC EXECUTIVE SUMMARY END JULY 2009._1" xfId="9868"/>
    <cellStyle name="R_PRICE SCHEDULES_RC EXECUTIVE SUMMARY END JULY 2009._1_Proposed Overall Monthly Cost Report - End March 2010" xfId="9869"/>
    <cellStyle name="R_PRICE SCHEDULES_RC EXECUTIVE SUMMARY END JULY 2009._Cost Forecast_March " xfId="9870"/>
    <cellStyle name="R_PRICE SCHEDULES_RC EXECUTIVE SUMMARY END JULY 2009._PC Master Report" xfId="9871"/>
    <cellStyle name="R_PRICE SCHEDULES_RC EXECUTIVE SUMMARY END JULY 2009._Proposed Overall Monthly Cost Report - End March 2010" xfId="9872"/>
    <cellStyle name="R_PRICE SCHEDULES_RC EXECUTIVE SUMMARY END SEP 2009." xfId="9873"/>
    <cellStyle name="R_PRICE SCHEDULES_Risk Register Master" xfId="9874"/>
    <cellStyle name="R_PRICE SCHEDULES_Risk Register Master_Copy of MEDUPI Claim Register- (M-Drive)" xfId="9875"/>
    <cellStyle name="R_PRICE SCHEDULES_Risk Register Master_October Claims Report (downloaded_06112009)" xfId="9876"/>
    <cellStyle name="R_PRICE SCHEDULES_Risk Register Master_PC Master Report" xfId="9877"/>
    <cellStyle name="R_PRICE SCHEDULES_Risk Register Master_Proposed Overall Monthly Cost Report - End March 2010" xfId="9878"/>
    <cellStyle name="R_PRICE SCHEDULES_Support Consolidation" xfId="9879"/>
    <cellStyle name="R_PRICE SCHEDULES_Trend Register Master" xfId="9880"/>
    <cellStyle name="R_PRICE SCHEDULES_Trend Register Master_Copy of MEDUPI Claim Register- (M-Drive)" xfId="9881"/>
    <cellStyle name="R_PRICE SCHEDULES_Trend Register Master_October Claims Report (downloaded_06112009)" xfId="9882"/>
    <cellStyle name="R_PRICE SCHEDULES_Trend Register Master_PC Master Report" xfId="9883"/>
    <cellStyle name="R_PRICE SCHEDULES_Trend Register Master_Proposed Overall Monthly Cost Report - End March 2010" xfId="9884"/>
    <cellStyle name="R_Proposed Overall Monthly Cost Report - End March 2010" xfId="9885"/>
    <cellStyle name="R_RC EXECUTIVE SUMMARY END Jan 2010. (version 2)" xfId="9886"/>
    <cellStyle name="R_RC EXECUTIVE SUMMARY END JULY 2009." xfId="9887"/>
    <cellStyle name="R_RC EXECUTIVE SUMMARY END JULY 2009._1" xfId="9888"/>
    <cellStyle name="R_RC EXECUTIVE SUMMARY END JULY 2009._1_Proposed Overall Monthly Cost Report - End March 2010" xfId="9889"/>
    <cellStyle name="R_RC EXECUTIVE SUMMARY END JULY 2009._PC Master Report" xfId="9890"/>
    <cellStyle name="R_RC EXECUTIVE SUMMARY END JULY 2009._Proposed Overall Monthly Cost Report - End March 2010" xfId="9891"/>
    <cellStyle name="R_RC EXECUTIVE SUMMARY END SEP 2009." xfId="9892"/>
    <cellStyle name="R_Risk Register Master" xfId="9893"/>
    <cellStyle name="R_Risk Register Master_Copy of MEDUPI Claim Register- (M-Drive)" xfId="9894"/>
    <cellStyle name="R_Risk Register Master_October Claims Report (downloaded_06112009)" xfId="9895"/>
    <cellStyle name="R_Risk Register Master_PC Master Report" xfId="9896"/>
    <cellStyle name="R_Risk Register Master_Proposed Overall Monthly Cost Report - End March 2010" xfId="9897"/>
    <cellStyle name="R_Support Consolidation" xfId="9898"/>
    <cellStyle name="R_Trend Register Master" xfId="9899"/>
    <cellStyle name="R_Trend Register Master_Copy of MEDUPI Claim Register- (M-Drive)" xfId="9900"/>
    <cellStyle name="R_Trend Register Master_October Claims Report (downloaded_06112009)" xfId="9901"/>
    <cellStyle name="R_Trend Register Master_PC Master Report" xfId="9902"/>
    <cellStyle name="R_Trend Register Master_Proposed Overall Monthly Cost Report - End March 2010" xfId="9903"/>
    <cellStyle name="RevRep" xfId="9904"/>
    <cellStyle name="Sheet Title" xfId="9905"/>
    <cellStyle name="Sonstiges" xfId="9906"/>
    <cellStyle name="Standard_04_2000" xfId="9907"/>
    <cellStyle name="Stunden" xfId="9908"/>
    <cellStyle name="Style 1" xfId="313"/>
    <cellStyle name="SubTotal1Num" xfId="314"/>
    <cellStyle name="SubTotal1Text" xfId="315"/>
    <cellStyle name="SubTotal1Text 2" xfId="316"/>
    <cellStyle name="Text Indent A" xfId="9909"/>
    <cellStyle name="Text Indent A 2" xfId="9910"/>
    <cellStyle name="Text Indent B" xfId="9911"/>
    <cellStyle name="Text Indent C" xfId="9912"/>
    <cellStyle name="Titel" xfId="9913"/>
    <cellStyle name="Title 10" xfId="9914"/>
    <cellStyle name="Title 2" xfId="317"/>
    <cellStyle name="Title 2 2" xfId="9915"/>
    <cellStyle name="Title 2 3" xfId="9916"/>
    <cellStyle name="Title 2 4" xfId="9917"/>
    <cellStyle name="Title 3" xfId="318"/>
    <cellStyle name="Title 3 2" xfId="9918"/>
    <cellStyle name="Title 4" xfId="9919"/>
    <cellStyle name="Title 4 2" xfId="9920"/>
    <cellStyle name="Title 5" xfId="9921"/>
    <cellStyle name="Title 5 2" xfId="9922"/>
    <cellStyle name="Title 6" xfId="9923"/>
    <cellStyle name="Title 6 2" xfId="9924"/>
    <cellStyle name="Title 7" xfId="9925"/>
    <cellStyle name="Title 7 2" xfId="9926"/>
    <cellStyle name="Title 8" xfId="9927"/>
    <cellStyle name="Title 8 2" xfId="9928"/>
    <cellStyle name="Title 9" xfId="9929"/>
    <cellStyle name="Title 9 2" xfId="9930"/>
    <cellStyle name="Titles" xfId="9931"/>
    <cellStyle name="Total 10" xfId="9932"/>
    <cellStyle name="Total 2" xfId="319"/>
    <cellStyle name="Total 2 2" xfId="9933"/>
    <cellStyle name="Total 2 2 2" xfId="9934"/>
    <cellStyle name="Total 2 3" xfId="9935"/>
    <cellStyle name="Total 2 4" xfId="9936"/>
    <cellStyle name="Total 2 5" xfId="9937"/>
    <cellStyle name="Total 2 6" xfId="9938"/>
    <cellStyle name="Total 2 7" xfId="9939"/>
    <cellStyle name="Total 3" xfId="320"/>
    <cellStyle name="Total 3 2" xfId="9940"/>
    <cellStyle name="Total 3 2 2" xfId="9941"/>
    <cellStyle name="Total 3 3" xfId="9942"/>
    <cellStyle name="Total 4" xfId="9943"/>
    <cellStyle name="Total 4 2" xfId="9944"/>
    <cellStyle name="Total 4 3" xfId="9945"/>
    <cellStyle name="Total 5" xfId="9946"/>
    <cellStyle name="Total 5 2" xfId="9947"/>
    <cellStyle name="Total 5 3" xfId="9948"/>
    <cellStyle name="Total 6" xfId="9949"/>
    <cellStyle name="Total 6 2" xfId="9950"/>
    <cellStyle name="Total 7" xfId="9951"/>
    <cellStyle name="Total 7 2" xfId="9952"/>
    <cellStyle name="Total 8" xfId="9953"/>
    <cellStyle name="Total 8 2" xfId="9954"/>
    <cellStyle name="Total 9" xfId="9955"/>
    <cellStyle name="Total 9 2" xfId="9956"/>
    <cellStyle name="Undefiniert" xfId="321"/>
    <cellStyle name="Unit" xfId="9957"/>
    <cellStyle name="Update" xfId="322"/>
    <cellStyle name="Ü-Titel" xfId="9958"/>
    <cellStyle name="Vertical" xfId="9959"/>
    <cellStyle name="W?hrung [0]_3200.0600" xfId="9960"/>
    <cellStyle name="W?hrung_3200.0600" xfId="9961"/>
    <cellStyle name="Währung [0]_Compiling Utility Macros" xfId="323"/>
    <cellStyle name="Währung_Compiling Utility Macros" xfId="324"/>
    <cellStyle name="Warning Text 10" xfId="9962"/>
    <cellStyle name="Warning Text 2" xfId="325"/>
    <cellStyle name="Warning Text 2 2" xfId="9963"/>
    <cellStyle name="Warning Text 2 3" xfId="9964"/>
    <cellStyle name="Warning Text 2 4" xfId="9965"/>
    <cellStyle name="Warning Text 2 5" xfId="9966"/>
    <cellStyle name="Warning Text 3" xfId="9967"/>
    <cellStyle name="Warning Text 3 2" xfId="9968"/>
    <cellStyle name="Warning Text 4" xfId="9969"/>
    <cellStyle name="Warning Text 4 2" xfId="9970"/>
    <cellStyle name="Warning Text 5" xfId="9971"/>
    <cellStyle name="Warning Text 5 2" xfId="9972"/>
    <cellStyle name="Warning Text 6" xfId="9973"/>
    <cellStyle name="Warning Text 6 2" xfId="9974"/>
    <cellStyle name="Warning Text 7" xfId="9975"/>
    <cellStyle name="Warning Text 7 2" xfId="9976"/>
    <cellStyle name="Warning Text 8" xfId="9977"/>
    <cellStyle name="Warning Text 8 2" xfId="9978"/>
    <cellStyle name="Warning Text 9" xfId="9979"/>
    <cellStyle name="Warning Text 9 2" xfId="9980"/>
    <cellStyle name="지정되지 않음" xfId="9981"/>
    <cellStyle name="콤마 [0]_EKG" xfId="9982"/>
    <cellStyle name="콤마_EKG" xfId="9983"/>
    <cellStyle name="통화 [0]_EKG" xfId="9984"/>
    <cellStyle name="통화_EKG" xfId="9985"/>
    <cellStyle name="표준_BMechR" xfId="9986"/>
    <cellStyle name="千位分隔_Sheet1" xfId="326"/>
    <cellStyle name="桁区切り [0.00]_1.2.1.1-d Summary of Payment R1" xfId="9987"/>
    <cellStyle name="桁区切り_1.2.1.1-g FOREX" xfId="9988"/>
    <cellStyle name="標準_1.2.1.1 Pricing Information Annexure IT11.1(3 Units)" xfId="99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theme" Target="theme/theme1.xml"/><Relationship Id="rId5" Type="http://schemas.openxmlformats.org/officeDocument/2006/relationships/externalLink" Target="externalLinks/externalLink2.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18"/>
  <sheetViews>
    <sheetView workbookViewId="0">
      <selection activeCell="G23" sqref="G23"/>
    </sheetView>
  </sheetViews>
  <sheetFormatPr defaultColWidth="8.85546875" defaultRowHeight="15"/>
  <cols>
    <col min="1" max="1" width="8.85546875" style="100"/>
    <col min="2" max="2" width="17.7109375" style="100" customWidth="1"/>
    <col min="3" max="3" width="18.7109375" style="100" customWidth="1"/>
    <col min="4" max="4" width="17.28515625" style="100" customWidth="1"/>
    <col min="5" max="5" width="17.7109375" style="100" customWidth="1"/>
    <col min="6" max="6" width="18.85546875" style="100" customWidth="1"/>
    <col min="7" max="7" width="22.85546875" style="100" customWidth="1"/>
    <col min="8" max="8" width="6.7109375" style="100" customWidth="1"/>
    <col min="9" max="16384" width="8.85546875" style="100"/>
  </cols>
  <sheetData>
    <row r="2" spans="1:14" ht="15.75" thickBot="1"/>
    <row r="3" spans="1:14" s="27" customFormat="1" ht="18">
      <c r="A3" s="68"/>
      <c r="B3" s="15"/>
      <c r="C3" s="16"/>
      <c r="D3" s="16"/>
      <c r="E3" s="16"/>
      <c r="F3" s="16"/>
      <c r="G3" s="16"/>
      <c r="H3" s="17"/>
      <c r="I3" s="14"/>
      <c r="J3" s="14"/>
      <c r="K3" s="12"/>
      <c r="L3" s="81"/>
      <c r="M3" s="81"/>
      <c r="N3" s="122"/>
    </row>
    <row r="4" spans="1:14" s="27" customFormat="1">
      <c r="A4" s="28"/>
      <c r="B4" s="74" t="s">
        <v>26</v>
      </c>
      <c r="C4" s="14"/>
      <c r="D4" s="14"/>
      <c r="E4" s="14"/>
      <c r="F4" s="14"/>
      <c r="G4" s="14"/>
      <c r="H4" s="18"/>
      <c r="I4" s="14"/>
      <c r="J4" s="14"/>
      <c r="K4" s="12"/>
      <c r="L4" s="81"/>
      <c r="M4" s="81"/>
      <c r="N4" s="122"/>
    </row>
    <row r="5" spans="1:14" s="27" customFormat="1" ht="18">
      <c r="A5" s="68"/>
      <c r="B5" s="75" t="s">
        <v>33</v>
      </c>
      <c r="C5" s="76"/>
      <c r="D5" s="76"/>
      <c r="E5" s="76"/>
      <c r="F5" s="76"/>
      <c r="G5" s="76"/>
      <c r="H5" s="18"/>
      <c r="I5" s="14"/>
      <c r="J5" s="14"/>
      <c r="K5" s="12"/>
      <c r="L5" s="82"/>
      <c r="M5" s="82"/>
      <c r="N5" s="83"/>
    </row>
    <row r="6" spans="1:14" s="30" customFormat="1" ht="14.25">
      <c r="A6" s="35"/>
      <c r="B6" s="77" t="s">
        <v>27</v>
      </c>
      <c r="C6" s="14"/>
      <c r="D6" s="14"/>
      <c r="E6" s="14"/>
      <c r="F6" s="14"/>
      <c r="G6" s="14"/>
      <c r="H6" s="18"/>
      <c r="I6" s="14"/>
      <c r="J6" s="14"/>
      <c r="K6" s="12"/>
      <c r="L6" s="84"/>
      <c r="M6" s="84"/>
      <c r="N6" s="84"/>
    </row>
    <row r="7" spans="1:14" s="30" customFormat="1" ht="14.25">
      <c r="A7" s="35"/>
      <c r="B7" s="77"/>
      <c r="C7" s="14"/>
      <c r="D7" s="14"/>
      <c r="E7" s="14"/>
      <c r="F7" s="14"/>
      <c r="G7" s="14"/>
      <c r="H7" s="18"/>
      <c r="I7" s="14"/>
      <c r="J7" s="14"/>
      <c r="K7" s="12"/>
      <c r="L7" s="29"/>
      <c r="M7" s="29"/>
      <c r="N7" s="29"/>
    </row>
    <row r="8" spans="1:14" s="30" customFormat="1">
      <c r="A8" s="35"/>
      <c r="B8" s="78" t="s">
        <v>74</v>
      </c>
      <c r="C8" s="79"/>
      <c r="D8" s="79"/>
      <c r="E8" s="79"/>
      <c r="F8" s="79"/>
      <c r="G8" s="79"/>
      <c r="H8" s="18"/>
      <c r="I8" s="14"/>
      <c r="J8" s="14"/>
      <c r="K8" s="12"/>
      <c r="L8" s="29"/>
      <c r="M8" s="29"/>
      <c r="N8" s="29"/>
    </row>
    <row r="9" spans="1:14" s="30" customFormat="1">
      <c r="A9" s="35"/>
      <c r="B9" s="88"/>
      <c r="C9" s="14"/>
      <c r="D9" s="14"/>
      <c r="E9" s="14"/>
      <c r="F9" s="14"/>
      <c r="G9" s="14"/>
      <c r="H9" s="18"/>
      <c r="I9" s="14"/>
      <c r="J9" s="14"/>
      <c r="K9" s="12"/>
      <c r="L9" s="29"/>
      <c r="M9" s="29"/>
      <c r="N9" s="29"/>
    </row>
    <row r="10" spans="1:14" s="30" customFormat="1" ht="14.25">
      <c r="A10" s="35"/>
      <c r="B10" s="123" t="s">
        <v>28</v>
      </c>
      <c r="C10" s="14"/>
      <c r="D10" s="14"/>
      <c r="E10" s="14"/>
      <c r="F10" s="14"/>
      <c r="G10" s="14"/>
      <c r="H10" s="18"/>
      <c r="I10" s="14"/>
      <c r="J10" s="14"/>
      <c r="K10" s="12"/>
      <c r="L10" s="29"/>
      <c r="M10" s="29"/>
      <c r="N10" s="29"/>
    </row>
    <row r="11" spans="1:14" s="30" customFormat="1">
      <c r="A11" s="35"/>
      <c r="B11" s="123" t="s">
        <v>31</v>
      </c>
      <c r="C11" s="14"/>
      <c r="D11" s="14"/>
      <c r="E11" s="14"/>
      <c r="F11" s="14"/>
      <c r="G11" s="14"/>
      <c r="H11" s="18"/>
      <c r="I11" s="14"/>
      <c r="J11" s="14"/>
      <c r="K11" s="12"/>
      <c r="L11" s="31"/>
      <c r="M11" s="31"/>
      <c r="N11" s="31"/>
    </row>
    <row r="12" spans="1:14" s="30" customFormat="1" ht="14.25">
      <c r="A12" s="69"/>
      <c r="B12" s="77"/>
      <c r="C12" s="14"/>
      <c r="D12" s="14"/>
      <c r="E12" s="14"/>
      <c r="F12" s="14"/>
      <c r="G12" s="14"/>
      <c r="H12" s="18"/>
      <c r="I12" s="14"/>
      <c r="J12" s="14"/>
      <c r="K12" s="12"/>
      <c r="L12" s="85"/>
      <c r="M12" s="85"/>
      <c r="N12" s="85"/>
    </row>
    <row r="13" spans="1:14" s="30" customFormat="1" ht="14.25">
      <c r="A13" s="35"/>
      <c r="B13" s="77" t="s">
        <v>55</v>
      </c>
      <c r="C13" s="14"/>
      <c r="D13" s="14"/>
      <c r="E13" s="14"/>
      <c r="F13" s="14"/>
      <c r="G13" s="14"/>
      <c r="H13" s="18"/>
      <c r="I13" s="14"/>
      <c r="J13" s="14"/>
      <c r="K13" s="12"/>
      <c r="L13" s="85"/>
      <c r="M13" s="85"/>
      <c r="N13" s="85"/>
    </row>
    <row r="14" spans="1:14" s="32" customFormat="1" ht="14.25">
      <c r="A14" s="69"/>
      <c r="B14" s="77" t="s">
        <v>29</v>
      </c>
      <c r="C14" s="14"/>
      <c r="D14" s="14"/>
      <c r="E14" s="14"/>
      <c r="F14" s="14"/>
      <c r="G14" s="14"/>
      <c r="H14" s="18"/>
      <c r="I14" s="14"/>
      <c r="J14" s="14"/>
      <c r="K14" s="12"/>
      <c r="L14" s="85"/>
      <c r="M14" s="85"/>
      <c r="N14" s="85"/>
    </row>
    <row r="15" spans="1:14" s="33" customFormat="1">
      <c r="A15" s="70"/>
      <c r="B15" s="77" t="s">
        <v>30</v>
      </c>
      <c r="C15" s="14"/>
      <c r="D15" s="14"/>
      <c r="E15" s="14"/>
      <c r="F15" s="14"/>
      <c r="G15" s="14"/>
      <c r="H15" s="18"/>
      <c r="I15" s="14"/>
      <c r="J15" s="14"/>
      <c r="K15" s="12"/>
      <c r="L15" s="86"/>
      <c r="M15" s="86"/>
      <c r="N15" s="86"/>
    </row>
    <row r="16" spans="1:14" s="33" customFormat="1">
      <c r="A16" s="71"/>
      <c r="B16" s="77"/>
      <c r="C16" s="14"/>
      <c r="D16" s="14"/>
      <c r="E16" s="14"/>
      <c r="F16" s="14"/>
      <c r="G16" s="14"/>
      <c r="H16" s="18"/>
      <c r="I16" s="14"/>
      <c r="J16" s="14"/>
      <c r="K16" s="12"/>
      <c r="L16" s="87"/>
      <c r="M16" s="87"/>
      <c r="N16" s="87"/>
    </row>
    <row r="17" spans="1:14" s="33" customFormat="1">
      <c r="A17" s="71"/>
      <c r="B17" s="88" t="s">
        <v>14</v>
      </c>
      <c r="C17" s="14"/>
      <c r="D17" s="14"/>
      <c r="E17" s="14"/>
      <c r="F17" s="14"/>
      <c r="G17" s="14"/>
      <c r="H17" s="18"/>
      <c r="I17" s="14"/>
      <c r="J17" s="14"/>
      <c r="K17" s="12"/>
      <c r="L17" s="87"/>
      <c r="M17" s="87"/>
      <c r="N17" s="87"/>
    </row>
    <row r="18" spans="1:14" s="32" customFormat="1" ht="15.75" thickBot="1">
      <c r="A18" s="71"/>
      <c r="B18" s="19"/>
      <c r="C18" s="80"/>
      <c r="D18" s="80"/>
      <c r="E18" s="80"/>
      <c r="F18" s="80"/>
      <c r="G18" s="80"/>
      <c r="H18" s="20"/>
      <c r="I18" s="14"/>
      <c r="J18" s="14"/>
      <c r="K18" s="12"/>
      <c r="L18" s="87"/>
      <c r="M18" s="87"/>
      <c r="N18" s="87"/>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A34"/>
  <sheetViews>
    <sheetView tabSelected="1" zoomScale="60" zoomScaleNormal="60" zoomScaleSheetLayoutView="100" workbookViewId="0">
      <selection activeCell="C10" sqref="C10:C11"/>
    </sheetView>
  </sheetViews>
  <sheetFormatPr defaultRowHeight="14.25"/>
  <cols>
    <col min="1" max="1" width="10.140625" style="51" customWidth="1"/>
    <col min="2" max="2" width="30.140625" style="51" customWidth="1"/>
    <col min="3" max="3" width="35.28515625" style="53" customWidth="1"/>
    <col min="4" max="4" width="15" style="54" customWidth="1"/>
    <col min="5" max="7" width="11.85546875" style="55" customWidth="1"/>
    <col min="8" max="8" width="10.28515625" style="55" customWidth="1"/>
    <col min="9" max="9" width="20.140625" style="27" customWidth="1"/>
    <col min="10" max="10" width="22" style="27" customWidth="1"/>
    <col min="11" max="11" width="18.5703125" style="27" customWidth="1"/>
    <col min="12" max="12" width="19.42578125" style="27" customWidth="1"/>
    <col min="13" max="29" width="9.140625" style="27" customWidth="1"/>
    <col min="30" max="30" width="9.140625" style="27"/>
    <col min="31" max="31" width="0" style="27" hidden="1" customWidth="1"/>
    <col min="32" max="160" width="9.140625" style="27"/>
    <col min="161" max="161" width="6" style="27" customWidth="1"/>
    <col min="162" max="162" width="11.140625" style="27" customWidth="1"/>
    <col min="163" max="163" width="37.28515625" style="27" customWidth="1"/>
    <col min="164" max="164" width="14.140625" style="27" customWidth="1"/>
    <col min="165" max="166" width="12" style="27" customWidth="1"/>
    <col min="167" max="167" width="17.85546875" style="27" customWidth="1"/>
    <col min="168" max="168" width="15.7109375" style="27" customWidth="1"/>
    <col min="169" max="174" width="0" style="27" hidden="1" customWidth="1"/>
    <col min="175" max="175" width="11.85546875" style="27" customWidth="1"/>
    <col min="176" max="176" width="31.85546875" style="27" customWidth="1"/>
    <col min="177" max="177" width="12.140625" style="27" customWidth="1"/>
    <col min="178" max="178" width="12" style="27" customWidth="1"/>
    <col min="179" max="179" width="12.5703125" style="27" customWidth="1"/>
    <col min="180" max="180" width="12" style="27" customWidth="1"/>
    <col min="181" max="181" width="11.140625" style="27" customWidth="1"/>
    <col min="182" max="183" width="11.7109375" style="27" customWidth="1"/>
    <col min="184" max="184" width="12.5703125" style="27" customWidth="1"/>
    <col min="185" max="185" width="9.7109375" style="27" customWidth="1"/>
    <col min="186" max="186" width="12" style="27" customWidth="1"/>
    <col min="187" max="235" width="9.7109375" style="27" customWidth="1"/>
    <col min="236" max="416" width="9.140625" style="27"/>
    <col min="417" max="417" width="6" style="27" customWidth="1"/>
    <col min="418" max="418" width="11.140625" style="27" customWidth="1"/>
    <col min="419" max="419" width="37.28515625" style="27" customWidth="1"/>
    <col min="420" max="420" width="14.140625" style="27" customWidth="1"/>
    <col min="421" max="422" width="12" style="27" customWidth="1"/>
    <col min="423" max="423" width="17.85546875" style="27" customWidth="1"/>
    <col min="424" max="424" width="15.7109375" style="27" customWidth="1"/>
    <col min="425" max="430" width="0" style="27" hidden="1" customWidth="1"/>
    <col min="431" max="431" width="11.85546875" style="27" customWidth="1"/>
    <col min="432" max="432" width="31.85546875" style="27" customWidth="1"/>
    <col min="433" max="433" width="12.140625" style="27" customWidth="1"/>
    <col min="434" max="434" width="12" style="27" customWidth="1"/>
    <col min="435" max="435" width="12.5703125" style="27" customWidth="1"/>
    <col min="436" max="436" width="12" style="27" customWidth="1"/>
    <col min="437" max="437" width="11.140625" style="27" customWidth="1"/>
    <col min="438" max="439" width="11.7109375" style="27" customWidth="1"/>
    <col min="440" max="440" width="12.5703125" style="27" customWidth="1"/>
    <col min="441" max="441" width="9.7109375" style="27" customWidth="1"/>
    <col min="442" max="442" width="12" style="27" customWidth="1"/>
    <col min="443" max="491" width="9.7109375" style="27" customWidth="1"/>
    <col min="492" max="672" width="9.140625" style="27"/>
    <col min="673" max="673" width="6" style="27" customWidth="1"/>
    <col min="674" max="674" width="11.140625" style="27" customWidth="1"/>
    <col min="675" max="675" width="37.28515625" style="27" customWidth="1"/>
    <col min="676" max="676" width="14.140625" style="27" customWidth="1"/>
    <col min="677" max="678" width="12" style="27" customWidth="1"/>
    <col min="679" max="679" width="17.85546875" style="27" customWidth="1"/>
    <col min="680" max="680" width="15.7109375" style="27" customWidth="1"/>
    <col min="681" max="686" width="0" style="27" hidden="1" customWidth="1"/>
    <col min="687" max="687" width="11.85546875" style="27" customWidth="1"/>
    <col min="688" max="688" width="31.85546875" style="27" customWidth="1"/>
    <col min="689" max="689" width="12.140625" style="27" customWidth="1"/>
    <col min="690" max="690" width="12" style="27" customWidth="1"/>
    <col min="691" max="691" width="12.5703125" style="27" customWidth="1"/>
    <col min="692" max="692" width="12" style="27" customWidth="1"/>
    <col min="693" max="693" width="11.140625" style="27" customWidth="1"/>
    <col min="694" max="695" width="11.7109375" style="27" customWidth="1"/>
    <col min="696" max="696" width="12.5703125" style="27" customWidth="1"/>
    <col min="697" max="697" width="9.7109375" style="27" customWidth="1"/>
    <col min="698" max="698" width="12" style="27" customWidth="1"/>
    <col min="699" max="747" width="9.7109375" style="27" customWidth="1"/>
    <col min="748" max="928" width="9.140625" style="27"/>
    <col min="929" max="929" width="6" style="27" customWidth="1"/>
    <col min="930" max="930" width="11.140625" style="27" customWidth="1"/>
    <col min="931" max="931" width="37.28515625" style="27" customWidth="1"/>
    <col min="932" max="932" width="14.140625" style="27" customWidth="1"/>
    <col min="933" max="934" width="12" style="27" customWidth="1"/>
    <col min="935" max="935" width="17.85546875" style="27" customWidth="1"/>
    <col min="936" max="936" width="15.7109375" style="27" customWidth="1"/>
    <col min="937" max="942" width="0" style="27" hidden="1" customWidth="1"/>
    <col min="943" max="943" width="11.85546875" style="27" customWidth="1"/>
    <col min="944" max="944" width="31.85546875" style="27" customWidth="1"/>
    <col min="945" max="945" width="12.140625" style="27" customWidth="1"/>
    <col min="946" max="946" width="12" style="27" customWidth="1"/>
    <col min="947" max="947" width="12.5703125" style="27" customWidth="1"/>
    <col min="948" max="948" width="12" style="27" customWidth="1"/>
    <col min="949" max="949" width="11.140625" style="27" customWidth="1"/>
    <col min="950" max="951" width="11.7109375" style="27" customWidth="1"/>
    <col min="952" max="952" width="12.5703125" style="27" customWidth="1"/>
    <col min="953" max="953" width="9.7109375" style="27" customWidth="1"/>
    <col min="954" max="954" width="12" style="27" customWidth="1"/>
    <col min="955" max="1003" width="9.7109375" style="27" customWidth="1"/>
    <col min="1004" max="1184" width="9.140625" style="27"/>
    <col min="1185" max="1185" width="6" style="27" customWidth="1"/>
    <col min="1186" max="1186" width="11.140625" style="27" customWidth="1"/>
    <col min="1187" max="1187" width="37.28515625" style="27" customWidth="1"/>
    <col min="1188" max="1188" width="14.140625" style="27" customWidth="1"/>
    <col min="1189" max="1190" width="12" style="27" customWidth="1"/>
    <col min="1191" max="1191" width="17.85546875" style="27" customWidth="1"/>
    <col min="1192" max="1192" width="15.7109375" style="27" customWidth="1"/>
    <col min="1193" max="1198" width="0" style="27" hidden="1" customWidth="1"/>
    <col min="1199" max="1199" width="11.85546875" style="27" customWidth="1"/>
    <col min="1200" max="1200" width="31.85546875" style="27" customWidth="1"/>
    <col min="1201" max="1201" width="12.140625" style="27" customWidth="1"/>
    <col min="1202" max="1202" width="12" style="27" customWidth="1"/>
    <col min="1203" max="1203" width="12.5703125" style="27" customWidth="1"/>
    <col min="1204" max="1204" width="12" style="27" customWidth="1"/>
    <col min="1205" max="1205" width="11.140625" style="27" customWidth="1"/>
    <col min="1206" max="1207" width="11.7109375" style="27" customWidth="1"/>
    <col min="1208" max="1208" width="12.5703125" style="27" customWidth="1"/>
    <col min="1209" max="1209" width="9.7109375" style="27" customWidth="1"/>
    <col min="1210" max="1210" width="12" style="27" customWidth="1"/>
    <col min="1211" max="1259" width="9.7109375" style="27" customWidth="1"/>
    <col min="1260" max="1440" width="9.140625" style="27"/>
    <col min="1441" max="1441" width="6" style="27" customWidth="1"/>
    <col min="1442" max="1442" width="11.140625" style="27" customWidth="1"/>
    <col min="1443" max="1443" width="37.28515625" style="27" customWidth="1"/>
    <col min="1444" max="1444" width="14.140625" style="27" customWidth="1"/>
    <col min="1445" max="1446" width="12" style="27" customWidth="1"/>
    <col min="1447" max="1447" width="17.85546875" style="27" customWidth="1"/>
    <col min="1448" max="1448" width="15.7109375" style="27" customWidth="1"/>
    <col min="1449" max="1454" width="0" style="27" hidden="1" customWidth="1"/>
    <col min="1455" max="1455" width="11.85546875" style="27" customWidth="1"/>
    <col min="1456" max="1456" width="31.85546875" style="27" customWidth="1"/>
    <col min="1457" max="1457" width="12.140625" style="27" customWidth="1"/>
    <col min="1458" max="1458" width="12" style="27" customWidth="1"/>
    <col min="1459" max="1459" width="12.5703125" style="27" customWidth="1"/>
    <col min="1460" max="1460" width="12" style="27" customWidth="1"/>
    <col min="1461" max="1461" width="11.140625" style="27" customWidth="1"/>
    <col min="1462" max="1463" width="11.7109375" style="27" customWidth="1"/>
    <col min="1464" max="1464" width="12.5703125" style="27" customWidth="1"/>
    <col min="1465" max="1465" width="9.7109375" style="27" customWidth="1"/>
    <col min="1466" max="1466" width="12" style="27" customWidth="1"/>
    <col min="1467" max="1515" width="9.7109375" style="27" customWidth="1"/>
    <col min="1516" max="1696" width="9.140625" style="27"/>
    <col min="1697" max="1697" width="6" style="27" customWidth="1"/>
    <col min="1698" max="1698" width="11.140625" style="27" customWidth="1"/>
    <col min="1699" max="1699" width="37.28515625" style="27" customWidth="1"/>
    <col min="1700" max="1700" width="14.140625" style="27" customWidth="1"/>
    <col min="1701" max="1702" width="12" style="27" customWidth="1"/>
    <col min="1703" max="1703" width="17.85546875" style="27" customWidth="1"/>
    <col min="1704" max="1704" width="15.7109375" style="27" customWidth="1"/>
    <col min="1705" max="1710" width="0" style="27" hidden="1" customWidth="1"/>
    <col min="1711" max="1711" width="11.85546875" style="27" customWidth="1"/>
    <col min="1712" max="1712" width="31.85546875" style="27" customWidth="1"/>
    <col min="1713" max="1713" width="12.140625" style="27" customWidth="1"/>
    <col min="1714" max="1714" width="12" style="27" customWidth="1"/>
    <col min="1715" max="1715" width="12.5703125" style="27" customWidth="1"/>
    <col min="1716" max="1716" width="12" style="27" customWidth="1"/>
    <col min="1717" max="1717" width="11.140625" style="27" customWidth="1"/>
    <col min="1718" max="1719" width="11.7109375" style="27" customWidth="1"/>
    <col min="1720" max="1720" width="12.5703125" style="27" customWidth="1"/>
    <col min="1721" max="1721" width="9.7109375" style="27" customWidth="1"/>
    <col min="1722" max="1722" width="12" style="27" customWidth="1"/>
    <col min="1723" max="1771" width="9.7109375" style="27" customWidth="1"/>
    <col min="1772" max="1952" width="9.140625" style="27"/>
    <col min="1953" max="1953" width="6" style="27" customWidth="1"/>
    <col min="1954" max="1954" width="11.140625" style="27" customWidth="1"/>
    <col min="1955" max="1955" width="37.28515625" style="27" customWidth="1"/>
    <col min="1956" max="1956" width="14.140625" style="27" customWidth="1"/>
    <col min="1957" max="1958" width="12" style="27" customWidth="1"/>
    <col min="1959" max="1959" width="17.85546875" style="27" customWidth="1"/>
    <col min="1960" max="1960" width="15.7109375" style="27" customWidth="1"/>
    <col min="1961" max="1966" width="0" style="27" hidden="1" customWidth="1"/>
    <col min="1967" max="1967" width="11.85546875" style="27" customWidth="1"/>
    <col min="1968" max="1968" width="31.85546875" style="27" customWidth="1"/>
    <col min="1969" max="1969" width="12.140625" style="27" customWidth="1"/>
    <col min="1970" max="1970" width="12" style="27" customWidth="1"/>
    <col min="1971" max="1971" width="12.5703125" style="27" customWidth="1"/>
    <col min="1972" max="1972" width="12" style="27" customWidth="1"/>
    <col min="1973" max="1973" width="11.140625" style="27" customWidth="1"/>
    <col min="1974" max="1975" width="11.7109375" style="27" customWidth="1"/>
    <col min="1976" max="1976" width="12.5703125" style="27" customWidth="1"/>
    <col min="1977" max="1977" width="9.7109375" style="27" customWidth="1"/>
    <col min="1978" max="1978" width="12" style="27" customWidth="1"/>
    <col min="1979" max="2027" width="9.7109375" style="27" customWidth="1"/>
    <col min="2028" max="2208" width="9.140625" style="27"/>
    <col min="2209" max="2209" width="6" style="27" customWidth="1"/>
    <col min="2210" max="2210" width="11.140625" style="27" customWidth="1"/>
    <col min="2211" max="2211" width="37.28515625" style="27" customWidth="1"/>
    <col min="2212" max="2212" width="14.140625" style="27" customWidth="1"/>
    <col min="2213" max="2214" width="12" style="27" customWidth="1"/>
    <col min="2215" max="2215" width="17.85546875" style="27" customWidth="1"/>
    <col min="2216" max="2216" width="15.7109375" style="27" customWidth="1"/>
    <col min="2217" max="2222" width="0" style="27" hidden="1" customWidth="1"/>
    <col min="2223" max="2223" width="11.85546875" style="27" customWidth="1"/>
    <col min="2224" max="2224" width="31.85546875" style="27" customWidth="1"/>
    <col min="2225" max="2225" width="12.140625" style="27" customWidth="1"/>
    <col min="2226" max="2226" width="12" style="27" customWidth="1"/>
    <col min="2227" max="2227" width="12.5703125" style="27" customWidth="1"/>
    <col min="2228" max="2228" width="12" style="27" customWidth="1"/>
    <col min="2229" max="2229" width="11.140625" style="27" customWidth="1"/>
    <col min="2230" max="2231" width="11.7109375" style="27" customWidth="1"/>
    <col min="2232" max="2232" width="12.5703125" style="27" customWidth="1"/>
    <col min="2233" max="2233" width="9.7109375" style="27" customWidth="1"/>
    <col min="2234" max="2234" width="12" style="27" customWidth="1"/>
    <col min="2235" max="2283" width="9.7109375" style="27" customWidth="1"/>
    <col min="2284" max="2464" width="9.140625" style="27"/>
    <col min="2465" max="2465" width="6" style="27" customWidth="1"/>
    <col min="2466" max="2466" width="11.140625" style="27" customWidth="1"/>
    <col min="2467" max="2467" width="37.28515625" style="27" customWidth="1"/>
    <col min="2468" max="2468" width="14.140625" style="27" customWidth="1"/>
    <col min="2469" max="2470" width="12" style="27" customWidth="1"/>
    <col min="2471" max="2471" width="17.85546875" style="27" customWidth="1"/>
    <col min="2472" max="2472" width="15.7109375" style="27" customWidth="1"/>
    <col min="2473" max="2478" width="0" style="27" hidden="1" customWidth="1"/>
    <col min="2479" max="2479" width="11.85546875" style="27" customWidth="1"/>
    <col min="2480" max="2480" width="31.85546875" style="27" customWidth="1"/>
    <col min="2481" max="2481" width="12.140625" style="27" customWidth="1"/>
    <col min="2482" max="2482" width="12" style="27" customWidth="1"/>
    <col min="2483" max="2483" width="12.5703125" style="27" customWidth="1"/>
    <col min="2484" max="2484" width="12" style="27" customWidth="1"/>
    <col min="2485" max="2485" width="11.140625" style="27" customWidth="1"/>
    <col min="2486" max="2487" width="11.7109375" style="27" customWidth="1"/>
    <col min="2488" max="2488" width="12.5703125" style="27" customWidth="1"/>
    <col min="2489" max="2489" width="9.7109375" style="27" customWidth="1"/>
    <col min="2490" max="2490" width="12" style="27" customWidth="1"/>
    <col min="2491" max="2539" width="9.7109375" style="27" customWidth="1"/>
    <col min="2540" max="2720" width="9.140625" style="27"/>
    <col min="2721" max="2721" width="6" style="27" customWidth="1"/>
    <col min="2722" max="2722" width="11.140625" style="27" customWidth="1"/>
    <col min="2723" max="2723" width="37.28515625" style="27" customWidth="1"/>
    <col min="2724" max="2724" width="14.140625" style="27" customWidth="1"/>
    <col min="2725" max="2726" width="12" style="27" customWidth="1"/>
    <col min="2727" max="2727" width="17.85546875" style="27" customWidth="1"/>
    <col min="2728" max="2728" width="15.7109375" style="27" customWidth="1"/>
    <col min="2729" max="2734" width="0" style="27" hidden="1" customWidth="1"/>
    <col min="2735" max="2735" width="11.85546875" style="27" customWidth="1"/>
    <col min="2736" max="2736" width="31.85546875" style="27" customWidth="1"/>
    <col min="2737" max="2737" width="12.140625" style="27" customWidth="1"/>
    <col min="2738" max="2738" width="12" style="27" customWidth="1"/>
    <col min="2739" max="2739" width="12.5703125" style="27" customWidth="1"/>
    <col min="2740" max="2740" width="12" style="27" customWidth="1"/>
    <col min="2741" max="2741" width="11.140625" style="27" customWidth="1"/>
    <col min="2742" max="2743" width="11.7109375" style="27" customWidth="1"/>
    <col min="2744" max="2744" width="12.5703125" style="27" customWidth="1"/>
    <col min="2745" max="2745" width="9.7109375" style="27" customWidth="1"/>
    <col min="2746" max="2746" width="12" style="27" customWidth="1"/>
    <col min="2747" max="2795" width="9.7109375" style="27" customWidth="1"/>
    <col min="2796" max="2976" width="9.140625" style="27"/>
    <col min="2977" max="2977" width="6" style="27" customWidth="1"/>
    <col min="2978" max="2978" width="11.140625" style="27" customWidth="1"/>
    <col min="2979" max="2979" width="37.28515625" style="27" customWidth="1"/>
    <col min="2980" max="2980" width="14.140625" style="27" customWidth="1"/>
    <col min="2981" max="2982" width="12" style="27" customWidth="1"/>
    <col min="2983" max="2983" width="17.85546875" style="27" customWidth="1"/>
    <col min="2984" max="2984" width="15.7109375" style="27" customWidth="1"/>
    <col min="2985" max="2990" width="0" style="27" hidden="1" customWidth="1"/>
    <col min="2991" max="2991" width="11.85546875" style="27" customWidth="1"/>
    <col min="2992" max="2992" width="31.85546875" style="27" customWidth="1"/>
    <col min="2993" max="2993" width="12.140625" style="27" customWidth="1"/>
    <col min="2994" max="2994" width="12" style="27" customWidth="1"/>
    <col min="2995" max="2995" width="12.5703125" style="27" customWidth="1"/>
    <col min="2996" max="2996" width="12" style="27" customWidth="1"/>
    <col min="2997" max="2997" width="11.140625" style="27" customWidth="1"/>
    <col min="2998" max="2999" width="11.7109375" style="27" customWidth="1"/>
    <col min="3000" max="3000" width="12.5703125" style="27" customWidth="1"/>
    <col min="3001" max="3001" width="9.7109375" style="27" customWidth="1"/>
    <col min="3002" max="3002" width="12" style="27" customWidth="1"/>
    <col min="3003" max="3051" width="9.7109375" style="27" customWidth="1"/>
    <col min="3052" max="3232" width="9.140625" style="27"/>
    <col min="3233" max="3233" width="6" style="27" customWidth="1"/>
    <col min="3234" max="3234" width="11.140625" style="27" customWidth="1"/>
    <col min="3235" max="3235" width="37.28515625" style="27" customWidth="1"/>
    <col min="3236" max="3236" width="14.140625" style="27" customWidth="1"/>
    <col min="3237" max="3238" width="12" style="27" customWidth="1"/>
    <col min="3239" max="3239" width="17.85546875" style="27" customWidth="1"/>
    <col min="3240" max="3240" width="15.7109375" style="27" customWidth="1"/>
    <col min="3241" max="3246" width="0" style="27" hidden="1" customWidth="1"/>
    <col min="3247" max="3247" width="11.85546875" style="27" customWidth="1"/>
    <col min="3248" max="3248" width="31.85546875" style="27" customWidth="1"/>
    <col min="3249" max="3249" width="12.140625" style="27" customWidth="1"/>
    <col min="3250" max="3250" width="12" style="27" customWidth="1"/>
    <col min="3251" max="3251" width="12.5703125" style="27" customWidth="1"/>
    <col min="3252" max="3252" width="12" style="27" customWidth="1"/>
    <col min="3253" max="3253" width="11.140625" style="27" customWidth="1"/>
    <col min="3254" max="3255" width="11.7109375" style="27" customWidth="1"/>
    <col min="3256" max="3256" width="12.5703125" style="27" customWidth="1"/>
    <col min="3257" max="3257" width="9.7109375" style="27" customWidth="1"/>
    <col min="3258" max="3258" width="12" style="27" customWidth="1"/>
    <col min="3259" max="3307" width="9.7109375" style="27" customWidth="1"/>
    <col min="3308" max="3488" width="9.140625" style="27"/>
    <col min="3489" max="3489" width="6" style="27" customWidth="1"/>
    <col min="3490" max="3490" width="11.140625" style="27" customWidth="1"/>
    <col min="3491" max="3491" width="37.28515625" style="27" customWidth="1"/>
    <col min="3492" max="3492" width="14.140625" style="27" customWidth="1"/>
    <col min="3493" max="3494" width="12" style="27" customWidth="1"/>
    <col min="3495" max="3495" width="17.85546875" style="27" customWidth="1"/>
    <col min="3496" max="3496" width="15.7109375" style="27" customWidth="1"/>
    <col min="3497" max="3502" width="0" style="27" hidden="1" customWidth="1"/>
    <col min="3503" max="3503" width="11.85546875" style="27" customWidth="1"/>
    <col min="3504" max="3504" width="31.85546875" style="27" customWidth="1"/>
    <col min="3505" max="3505" width="12.140625" style="27" customWidth="1"/>
    <col min="3506" max="3506" width="12" style="27" customWidth="1"/>
    <col min="3507" max="3507" width="12.5703125" style="27" customWidth="1"/>
    <col min="3508" max="3508" width="12" style="27" customWidth="1"/>
    <col min="3509" max="3509" width="11.140625" style="27" customWidth="1"/>
    <col min="3510" max="3511" width="11.7109375" style="27" customWidth="1"/>
    <col min="3512" max="3512" width="12.5703125" style="27" customWidth="1"/>
    <col min="3513" max="3513" width="9.7109375" style="27" customWidth="1"/>
    <col min="3514" max="3514" width="12" style="27" customWidth="1"/>
    <col min="3515" max="3563" width="9.7109375" style="27" customWidth="1"/>
    <col min="3564" max="3744" width="9.140625" style="27"/>
    <col min="3745" max="3745" width="6" style="27" customWidth="1"/>
    <col min="3746" max="3746" width="11.140625" style="27" customWidth="1"/>
    <col min="3747" max="3747" width="37.28515625" style="27" customWidth="1"/>
    <col min="3748" max="3748" width="14.140625" style="27" customWidth="1"/>
    <col min="3749" max="3750" width="12" style="27" customWidth="1"/>
    <col min="3751" max="3751" width="17.85546875" style="27" customWidth="1"/>
    <col min="3752" max="3752" width="15.7109375" style="27" customWidth="1"/>
    <col min="3753" max="3758" width="0" style="27" hidden="1" customWidth="1"/>
    <col min="3759" max="3759" width="11.85546875" style="27" customWidth="1"/>
    <col min="3760" max="3760" width="31.85546875" style="27" customWidth="1"/>
    <col min="3761" max="3761" width="12.140625" style="27" customWidth="1"/>
    <col min="3762" max="3762" width="12" style="27" customWidth="1"/>
    <col min="3763" max="3763" width="12.5703125" style="27" customWidth="1"/>
    <col min="3764" max="3764" width="12" style="27" customWidth="1"/>
    <col min="3765" max="3765" width="11.140625" style="27" customWidth="1"/>
    <col min="3766" max="3767" width="11.7109375" style="27" customWidth="1"/>
    <col min="3768" max="3768" width="12.5703125" style="27" customWidth="1"/>
    <col min="3769" max="3769" width="9.7109375" style="27" customWidth="1"/>
    <col min="3770" max="3770" width="12" style="27" customWidth="1"/>
    <col min="3771" max="3819" width="9.7109375" style="27" customWidth="1"/>
    <col min="3820" max="4000" width="9.140625" style="27"/>
    <col min="4001" max="4001" width="6" style="27" customWidth="1"/>
    <col min="4002" max="4002" width="11.140625" style="27" customWidth="1"/>
    <col min="4003" max="4003" width="37.28515625" style="27" customWidth="1"/>
    <col min="4004" max="4004" width="14.140625" style="27" customWidth="1"/>
    <col min="4005" max="4006" width="12" style="27" customWidth="1"/>
    <col min="4007" max="4007" width="17.85546875" style="27" customWidth="1"/>
    <col min="4008" max="4008" width="15.7109375" style="27" customWidth="1"/>
    <col min="4009" max="4014" width="0" style="27" hidden="1" customWidth="1"/>
    <col min="4015" max="4015" width="11.85546875" style="27" customWidth="1"/>
    <col min="4016" max="4016" width="31.85546875" style="27" customWidth="1"/>
    <col min="4017" max="4017" width="12.140625" style="27" customWidth="1"/>
    <col min="4018" max="4018" width="12" style="27" customWidth="1"/>
    <col min="4019" max="4019" width="12.5703125" style="27" customWidth="1"/>
    <col min="4020" max="4020" width="12" style="27" customWidth="1"/>
    <col min="4021" max="4021" width="11.140625" style="27" customWidth="1"/>
    <col min="4022" max="4023" width="11.7109375" style="27" customWidth="1"/>
    <col min="4024" max="4024" width="12.5703125" style="27" customWidth="1"/>
    <col min="4025" max="4025" width="9.7109375" style="27" customWidth="1"/>
    <col min="4026" max="4026" width="12" style="27" customWidth="1"/>
    <col min="4027" max="4075" width="9.7109375" style="27" customWidth="1"/>
    <col min="4076" max="4256" width="9.140625" style="27"/>
    <col min="4257" max="4257" width="6" style="27" customWidth="1"/>
    <col min="4258" max="4258" width="11.140625" style="27" customWidth="1"/>
    <col min="4259" max="4259" width="37.28515625" style="27" customWidth="1"/>
    <col min="4260" max="4260" width="14.140625" style="27" customWidth="1"/>
    <col min="4261" max="4262" width="12" style="27" customWidth="1"/>
    <col min="4263" max="4263" width="17.85546875" style="27" customWidth="1"/>
    <col min="4264" max="4264" width="15.7109375" style="27" customWidth="1"/>
    <col min="4265" max="4270" width="0" style="27" hidden="1" customWidth="1"/>
    <col min="4271" max="4271" width="11.85546875" style="27" customWidth="1"/>
    <col min="4272" max="4272" width="31.85546875" style="27" customWidth="1"/>
    <col min="4273" max="4273" width="12.140625" style="27" customWidth="1"/>
    <col min="4274" max="4274" width="12" style="27" customWidth="1"/>
    <col min="4275" max="4275" width="12.5703125" style="27" customWidth="1"/>
    <col min="4276" max="4276" width="12" style="27" customWidth="1"/>
    <col min="4277" max="4277" width="11.140625" style="27" customWidth="1"/>
    <col min="4278" max="4279" width="11.7109375" style="27" customWidth="1"/>
    <col min="4280" max="4280" width="12.5703125" style="27" customWidth="1"/>
    <col min="4281" max="4281" width="9.7109375" style="27" customWidth="1"/>
    <col min="4282" max="4282" width="12" style="27" customWidth="1"/>
    <col min="4283" max="4331" width="9.7109375" style="27" customWidth="1"/>
    <col min="4332" max="4512" width="9.140625" style="27"/>
    <col min="4513" max="4513" width="6" style="27" customWidth="1"/>
    <col min="4514" max="4514" width="11.140625" style="27" customWidth="1"/>
    <col min="4515" max="4515" width="37.28515625" style="27" customWidth="1"/>
    <col min="4516" max="4516" width="14.140625" style="27" customWidth="1"/>
    <col min="4517" max="4518" width="12" style="27" customWidth="1"/>
    <col min="4519" max="4519" width="17.85546875" style="27" customWidth="1"/>
    <col min="4520" max="4520" width="15.7109375" style="27" customWidth="1"/>
    <col min="4521" max="4526" width="0" style="27" hidden="1" customWidth="1"/>
    <col min="4527" max="4527" width="11.85546875" style="27" customWidth="1"/>
    <col min="4528" max="4528" width="31.85546875" style="27" customWidth="1"/>
    <col min="4529" max="4529" width="12.140625" style="27" customWidth="1"/>
    <col min="4530" max="4530" width="12" style="27" customWidth="1"/>
    <col min="4531" max="4531" width="12.5703125" style="27" customWidth="1"/>
    <col min="4532" max="4532" width="12" style="27" customWidth="1"/>
    <col min="4533" max="4533" width="11.140625" style="27" customWidth="1"/>
    <col min="4534" max="4535" width="11.7109375" style="27" customWidth="1"/>
    <col min="4536" max="4536" width="12.5703125" style="27" customWidth="1"/>
    <col min="4537" max="4537" width="9.7109375" style="27" customWidth="1"/>
    <col min="4538" max="4538" width="12" style="27" customWidth="1"/>
    <col min="4539" max="4587" width="9.7109375" style="27" customWidth="1"/>
    <col min="4588" max="4768" width="9.140625" style="27"/>
    <col min="4769" max="4769" width="6" style="27" customWidth="1"/>
    <col min="4770" max="4770" width="11.140625" style="27" customWidth="1"/>
    <col min="4771" max="4771" width="37.28515625" style="27" customWidth="1"/>
    <col min="4772" max="4772" width="14.140625" style="27" customWidth="1"/>
    <col min="4773" max="4774" width="12" style="27" customWidth="1"/>
    <col min="4775" max="4775" width="17.85546875" style="27" customWidth="1"/>
    <col min="4776" max="4776" width="15.7109375" style="27" customWidth="1"/>
    <col min="4777" max="4782" width="0" style="27" hidden="1" customWidth="1"/>
    <col min="4783" max="4783" width="11.85546875" style="27" customWidth="1"/>
    <col min="4784" max="4784" width="31.85546875" style="27" customWidth="1"/>
    <col min="4785" max="4785" width="12.140625" style="27" customWidth="1"/>
    <col min="4786" max="4786" width="12" style="27" customWidth="1"/>
    <col min="4787" max="4787" width="12.5703125" style="27" customWidth="1"/>
    <col min="4788" max="4788" width="12" style="27" customWidth="1"/>
    <col min="4789" max="4789" width="11.140625" style="27" customWidth="1"/>
    <col min="4790" max="4791" width="11.7109375" style="27" customWidth="1"/>
    <col min="4792" max="4792" width="12.5703125" style="27" customWidth="1"/>
    <col min="4793" max="4793" width="9.7109375" style="27" customWidth="1"/>
    <col min="4794" max="4794" width="12" style="27" customWidth="1"/>
    <col min="4795" max="4843" width="9.7109375" style="27" customWidth="1"/>
    <col min="4844" max="5024" width="9.140625" style="27"/>
    <col min="5025" max="5025" width="6" style="27" customWidth="1"/>
    <col min="5026" max="5026" width="11.140625" style="27" customWidth="1"/>
    <col min="5027" max="5027" width="37.28515625" style="27" customWidth="1"/>
    <col min="5028" max="5028" width="14.140625" style="27" customWidth="1"/>
    <col min="5029" max="5030" width="12" style="27" customWidth="1"/>
    <col min="5031" max="5031" width="17.85546875" style="27" customWidth="1"/>
    <col min="5032" max="5032" width="15.7109375" style="27" customWidth="1"/>
    <col min="5033" max="5038" width="0" style="27" hidden="1" customWidth="1"/>
    <col min="5039" max="5039" width="11.85546875" style="27" customWidth="1"/>
    <col min="5040" max="5040" width="31.85546875" style="27" customWidth="1"/>
    <col min="5041" max="5041" width="12.140625" style="27" customWidth="1"/>
    <col min="5042" max="5042" width="12" style="27" customWidth="1"/>
    <col min="5043" max="5043" width="12.5703125" style="27" customWidth="1"/>
    <col min="5044" max="5044" width="12" style="27" customWidth="1"/>
    <col min="5045" max="5045" width="11.140625" style="27" customWidth="1"/>
    <col min="5046" max="5047" width="11.7109375" style="27" customWidth="1"/>
    <col min="5048" max="5048" width="12.5703125" style="27" customWidth="1"/>
    <col min="5049" max="5049" width="9.7109375" style="27" customWidth="1"/>
    <col min="5050" max="5050" width="12" style="27" customWidth="1"/>
    <col min="5051" max="5099" width="9.7109375" style="27" customWidth="1"/>
    <col min="5100" max="5280" width="9.140625" style="27"/>
    <col min="5281" max="5281" width="6" style="27" customWidth="1"/>
    <col min="5282" max="5282" width="11.140625" style="27" customWidth="1"/>
    <col min="5283" max="5283" width="37.28515625" style="27" customWidth="1"/>
    <col min="5284" max="5284" width="14.140625" style="27" customWidth="1"/>
    <col min="5285" max="5286" width="12" style="27" customWidth="1"/>
    <col min="5287" max="5287" width="17.85546875" style="27" customWidth="1"/>
    <col min="5288" max="5288" width="15.7109375" style="27" customWidth="1"/>
    <col min="5289" max="5294" width="0" style="27" hidden="1" customWidth="1"/>
    <col min="5295" max="5295" width="11.85546875" style="27" customWidth="1"/>
    <col min="5296" max="5296" width="31.85546875" style="27" customWidth="1"/>
    <col min="5297" max="5297" width="12.140625" style="27" customWidth="1"/>
    <col min="5298" max="5298" width="12" style="27" customWidth="1"/>
    <col min="5299" max="5299" width="12.5703125" style="27" customWidth="1"/>
    <col min="5300" max="5300" width="12" style="27" customWidth="1"/>
    <col min="5301" max="5301" width="11.140625" style="27" customWidth="1"/>
    <col min="5302" max="5303" width="11.7109375" style="27" customWidth="1"/>
    <col min="5304" max="5304" width="12.5703125" style="27" customWidth="1"/>
    <col min="5305" max="5305" width="9.7109375" style="27" customWidth="1"/>
    <col min="5306" max="5306" width="12" style="27" customWidth="1"/>
    <col min="5307" max="5355" width="9.7109375" style="27" customWidth="1"/>
    <col min="5356" max="5536" width="9.140625" style="27"/>
    <col min="5537" max="5537" width="6" style="27" customWidth="1"/>
    <col min="5538" max="5538" width="11.140625" style="27" customWidth="1"/>
    <col min="5539" max="5539" width="37.28515625" style="27" customWidth="1"/>
    <col min="5540" max="5540" width="14.140625" style="27" customWidth="1"/>
    <col min="5541" max="5542" width="12" style="27" customWidth="1"/>
    <col min="5543" max="5543" width="17.85546875" style="27" customWidth="1"/>
    <col min="5544" max="5544" width="15.7109375" style="27" customWidth="1"/>
    <col min="5545" max="5550" width="0" style="27" hidden="1" customWidth="1"/>
    <col min="5551" max="5551" width="11.85546875" style="27" customWidth="1"/>
    <col min="5552" max="5552" width="31.85546875" style="27" customWidth="1"/>
    <col min="5553" max="5553" width="12.140625" style="27" customWidth="1"/>
    <col min="5554" max="5554" width="12" style="27" customWidth="1"/>
    <col min="5555" max="5555" width="12.5703125" style="27" customWidth="1"/>
    <col min="5556" max="5556" width="12" style="27" customWidth="1"/>
    <col min="5557" max="5557" width="11.140625" style="27" customWidth="1"/>
    <col min="5558" max="5559" width="11.7109375" style="27" customWidth="1"/>
    <col min="5560" max="5560" width="12.5703125" style="27" customWidth="1"/>
    <col min="5561" max="5561" width="9.7109375" style="27" customWidth="1"/>
    <col min="5562" max="5562" width="12" style="27" customWidth="1"/>
    <col min="5563" max="5611" width="9.7109375" style="27" customWidth="1"/>
    <col min="5612" max="5792" width="9.140625" style="27"/>
    <col min="5793" max="5793" width="6" style="27" customWidth="1"/>
    <col min="5794" max="5794" width="11.140625" style="27" customWidth="1"/>
    <col min="5795" max="5795" width="37.28515625" style="27" customWidth="1"/>
    <col min="5796" max="5796" width="14.140625" style="27" customWidth="1"/>
    <col min="5797" max="5798" width="12" style="27" customWidth="1"/>
    <col min="5799" max="5799" width="17.85546875" style="27" customWidth="1"/>
    <col min="5800" max="5800" width="15.7109375" style="27" customWidth="1"/>
    <col min="5801" max="5806" width="0" style="27" hidden="1" customWidth="1"/>
    <col min="5807" max="5807" width="11.85546875" style="27" customWidth="1"/>
    <col min="5808" max="5808" width="31.85546875" style="27" customWidth="1"/>
    <col min="5809" max="5809" width="12.140625" style="27" customWidth="1"/>
    <col min="5810" max="5810" width="12" style="27" customWidth="1"/>
    <col min="5811" max="5811" width="12.5703125" style="27" customWidth="1"/>
    <col min="5812" max="5812" width="12" style="27" customWidth="1"/>
    <col min="5813" max="5813" width="11.140625" style="27" customWidth="1"/>
    <col min="5814" max="5815" width="11.7109375" style="27" customWidth="1"/>
    <col min="5816" max="5816" width="12.5703125" style="27" customWidth="1"/>
    <col min="5817" max="5817" width="9.7109375" style="27" customWidth="1"/>
    <col min="5818" max="5818" width="12" style="27" customWidth="1"/>
    <col min="5819" max="5867" width="9.7109375" style="27" customWidth="1"/>
    <col min="5868" max="6048" width="9.140625" style="27"/>
    <col min="6049" max="6049" width="6" style="27" customWidth="1"/>
    <col min="6050" max="6050" width="11.140625" style="27" customWidth="1"/>
    <col min="6051" max="6051" width="37.28515625" style="27" customWidth="1"/>
    <col min="6052" max="6052" width="14.140625" style="27" customWidth="1"/>
    <col min="6053" max="6054" width="12" style="27" customWidth="1"/>
    <col min="6055" max="6055" width="17.85546875" style="27" customWidth="1"/>
    <col min="6056" max="6056" width="15.7109375" style="27" customWidth="1"/>
    <col min="6057" max="6062" width="0" style="27" hidden="1" customWidth="1"/>
    <col min="6063" max="6063" width="11.85546875" style="27" customWidth="1"/>
    <col min="6064" max="6064" width="31.85546875" style="27" customWidth="1"/>
    <col min="6065" max="6065" width="12.140625" style="27" customWidth="1"/>
    <col min="6066" max="6066" width="12" style="27" customWidth="1"/>
    <col min="6067" max="6067" width="12.5703125" style="27" customWidth="1"/>
    <col min="6068" max="6068" width="12" style="27" customWidth="1"/>
    <col min="6069" max="6069" width="11.140625" style="27" customWidth="1"/>
    <col min="6070" max="6071" width="11.7109375" style="27" customWidth="1"/>
    <col min="6072" max="6072" width="12.5703125" style="27" customWidth="1"/>
    <col min="6073" max="6073" width="9.7109375" style="27" customWidth="1"/>
    <col min="6074" max="6074" width="12" style="27" customWidth="1"/>
    <col min="6075" max="6123" width="9.7109375" style="27" customWidth="1"/>
    <col min="6124" max="6304" width="9.140625" style="27"/>
    <col min="6305" max="6305" width="6" style="27" customWidth="1"/>
    <col min="6306" max="6306" width="11.140625" style="27" customWidth="1"/>
    <col min="6307" max="6307" width="37.28515625" style="27" customWidth="1"/>
    <col min="6308" max="6308" width="14.140625" style="27" customWidth="1"/>
    <col min="6309" max="6310" width="12" style="27" customWidth="1"/>
    <col min="6311" max="6311" width="17.85546875" style="27" customWidth="1"/>
    <col min="6312" max="6312" width="15.7109375" style="27" customWidth="1"/>
    <col min="6313" max="6318" width="0" style="27" hidden="1" customWidth="1"/>
    <col min="6319" max="6319" width="11.85546875" style="27" customWidth="1"/>
    <col min="6320" max="6320" width="31.85546875" style="27" customWidth="1"/>
    <col min="6321" max="6321" width="12.140625" style="27" customWidth="1"/>
    <col min="6322" max="6322" width="12" style="27" customWidth="1"/>
    <col min="6323" max="6323" width="12.5703125" style="27" customWidth="1"/>
    <col min="6324" max="6324" width="12" style="27" customWidth="1"/>
    <col min="6325" max="6325" width="11.140625" style="27" customWidth="1"/>
    <col min="6326" max="6327" width="11.7109375" style="27" customWidth="1"/>
    <col min="6328" max="6328" width="12.5703125" style="27" customWidth="1"/>
    <col min="6329" max="6329" width="9.7109375" style="27" customWidth="1"/>
    <col min="6330" max="6330" width="12" style="27" customWidth="1"/>
    <col min="6331" max="6379" width="9.7109375" style="27" customWidth="1"/>
    <col min="6380" max="6560" width="9.140625" style="27"/>
    <col min="6561" max="6561" width="6" style="27" customWidth="1"/>
    <col min="6562" max="6562" width="11.140625" style="27" customWidth="1"/>
    <col min="6563" max="6563" width="37.28515625" style="27" customWidth="1"/>
    <col min="6564" max="6564" width="14.140625" style="27" customWidth="1"/>
    <col min="6565" max="6566" width="12" style="27" customWidth="1"/>
    <col min="6567" max="6567" width="17.85546875" style="27" customWidth="1"/>
    <col min="6568" max="6568" width="15.7109375" style="27" customWidth="1"/>
    <col min="6569" max="6574" width="0" style="27" hidden="1" customWidth="1"/>
    <col min="6575" max="6575" width="11.85546875" style="27" customWidth="1"/>
    <col min="6576" max="6576" width="31.85546875" style="27" customWidth="1"/>
    <col min="6577" max="6577" width="12.140625" style="27" customWidth="1"/>
    <col min="6578" max="6578" width="12" style="27" customWidth="1"/>
    <col min="6579" max="6579" width="12.5703125" style="27" customWidth="1"/>
    <col min="6580" max="6580" width="12" style="27" customWidth="1"/>
    <col min="6581" max="6581" width="11.140625" style="27" customWidth="1"/>
    <col min="6582" max="6583" width="11.7109375" style="27" customWidth="1"/>
    <col min="6584" max="6584" width="12.5703125" style="27" customWidth="1"/>
    <col min="6585" max="6585" width="9.7109375" style="27" customWidth="1"/>
    <col min="6586" max="6586" width="12" style="27" customWidth="1"/>
    <col min="6587" max="6635" width="9.7109375" style="27" customWidth="1"/>
    <col min="6636" max="6816" width="9.140625" style="27"/>
    <col min="6817" max="6817" width="6" style="27" customWidth="1"/>
    <col min="6818" max="6818" width="11.140625" style="27" customWidth="1"/>
    <col min="6819" max="6819" width="37.28515625" style="27" customWidth="1"/>
    <col min="6820" max="6820" width="14.140625" style="27" customWidth="1"/>
    <col min="6821" max="6822" width="12" style="27" customWidth="1"/>
    <col min="6823" max="6823" width="17.85546875" style="27" customWidth="1"/>
    <col min="6824" max="6824" width="15.7109375" style="27" customWidth="1"/>
    <col min="6825" max="6830" width="0" style="27" hidden="1" customWidth="1"/>
    <col min="6831" max="6831" width="11.85546875" style="27" customWidth="1"/>
    <col min="6832" max="6832" width="31.85546875" style="27" customWidth="1"/>
    <col min="6833" max="6833" width="12.140625" style="27" customWidth="1"/>
    <col min="6834" max="6834" width="12" style="27" customWidth="1"/>
    <col min="6835" max="6835" width="12.5703125" style="27" customWidth="1"/>
    <col min="6836" max="6836" width="12" style="27" customWidth="1"/>
    <col min="6837" max="6837" width="11.140625" style="27" customWidth="1"/>
    <col min="6838" max="6839" width="11.7109375" style="27" customWidth="1"/>
    <col min="6840" max="6840" width="12.5703125" style="27" customWidth="1"/>
    <col min="6841" max="6841" width="9.7109375" style="27" customWidth="1"/>
    <col min="6842" max="6842" width="12" style="27" customWidth="1"/>
    <col min="6843" max="6891" width="9.7109375" style="27" customWidth="1"/>
    <col min="6892" max="7072" width="9.140625" style="27"/>
    <col min="7073" max="7073" width="6" style="27" customWidth="1"/>
    <col min="7074" max="7074" width="11.140625" style="27" customWidth="1"/>
    <col min="7075" max="7075" width="37.28515625" style="27" customWidth="1"/>
    <col min="7076" max="7076" width="14.140625" style="27" customWidth="1"/>
    <col min="7077" max="7078" width="12" style="27" customWidth="1"/>
    <col min="7079" max="7079" width="17.85546875" style="27" customWidth="1"/>
    <col min="7080" max="7080" width="15.7109375" style="27" customWidth="1"/>
    <col min="7081" max="7086" width="0" style="27" hidden="1" customWidth="1"/>
    <col min="7087" max="7087" width="11.85546875" style="27" customWidth="1"/>
    <col min="7088" max="7088" width="31.85546875" style="27" customWidth="1"/>
    <col min="7089" max="7089" width="12.140625" style="27" customWidth="1"/>
    <col min="7090" max="7090" width="12" style="27" customWidth="1"/>
    <col min="7091" max="7091" width="12.5703125" style="27" customWidth="1"/>
    <col min="7092" max="7092" width="12" style="27" customWidth="1"/>
    <col min="7093" max="7093" width="11.140625" style="27" customWidth="1"/>
    <col min="7094" max="7095" width="11.7109375" style="27" customWidth="1"/>
    <col min="7096" max="7096" width="12.5703125" style="27" customWidth="1"/>
    <col min="7097" max="7097" width="9.7109375" style="27" customWidth="1"/>
    <col min="7098" max="7098" width="12" style="27" customWidth="1"/>
    <col min="7099" max="7147" width="9.7109375" style="27" customWidth="1"/>
    <col min="7148" max="7328" width="9.140625" style="27"/>
    <col min="7329" max="7329" width="6" style="27" customWidth="1"/>
    <col min="7330" max="7330" width="11.140625" style="27" customWidth="1"/>
    <col min="7331" max="7331" width="37.28515625" style="27" customWidth="1"/>
    <col min="7332" max="7332" width="14.140625" style="27" customWidth="1"/>
    <col min="7333" max="7334" width="12" style="27" customWidth="1"/>
    <col min="7335" max="7335" width="17.85546875" style="27" customWidth="1"/>
    <col min="7336" max="7336" width="15.7109375" style="27" customWidth="1"/>
    <col min="7337" max="7342" width="0" style="27" hidden="1" customWidth="1"/>
    <col min="7343" max="7343" width="11.85546875" style="27" customWidth="1"/>
    <col min="7344" max="7344" width="31.85546875" style="27" customWidth="1"/>
    <col min="7345" max="7345" width="12.140625" style="27" customWidth="1"/>
    <col min="7346" max="7346" width="12" style="27" customWidth="1"/>
    <col min="7347" max="7347" width="12.5703125" style="27" customWidth="1"/>
    <col min="7348" max="7348" width="12" style="27" customWidth="1"/>
    <col min="7349" max="7349" width="11.140625" style="27" customWidth="1"/>
    <col min="7350" max="7351" width="11.7109375" style="27" customWidth="1"/>
    <col min="7352" max="7352" width="12.5703125" style="27" customWidth="1"/>
    <col min="7353" max="7353" width="9.7109375" style="27" customWidth="1"/>
    <col min="7354" max="7354" width="12" style="27" customWidth="1"/>
    <col min="7355" max="7403" width="9.7109375" style="27" customWidth="1"/>
    <col min="7404" max="7584" width="9.140625" style="27"/>
    <col min="7585" max="7585" width="6" style="27" customWidth="1"/>
    <col min="7586" max="7586" width="11.140625" style="27" customWidth="1"/>
    <col min="7587" max="7587" width="37.28515625" style="27" customWidth="1"/>
    <col min="7588" max="7588" width="14.140625" style="27" customWidth="1"/>
    <col min="7589" max="7590" width="12" style="27" customWidth="1"/>
    <col min="7591" max="7591" width="17.85546875" style="27" customWidth="1"/>
    <col min="7592" max="7592" width="15.7109375" style="27" customWidth="1"/>
    <col min="7593" max="7598" width="0" style="27" hidden="1" customWidth="1"/>
    <col min="7599" max="7599" width="11.85546875" style="27" customWidth="1"/>
    <col min="7600" max="7600" width="31.85546875" style="27" customWidth="1"/>
    <col min="7601" max="7601" width="12.140625" style="27" customWidth="1"/>
    <col min="7602" max="7602" width="12" style="27" customWidth="1"/>
    <col min="7603" max="7603" width="12.5703125" style="27" customWidth="1"/>
    <col min="7604" max="7604" width="12" style="27" customWidth="1"/>
    <col min="7605" max="7605" width="11.140625" style="27" customWidth="1"/>
    <col min="7606" max="7607" width="11.7109375" style="27" customWidth="1"/>
    <col min="7608" max="7608" width="12.5703125" style="27" customWidth="1"/>
    <col min="7609" max="7609" width="9.7109375" style="27" customWidth="1"/>
    <col min="7610" max="7610" width="12" style="27" customWidth="1"/>
    <col min="7611" max="7659" width="9.7109375" style="27" customWidth="1"/>
    <col min="7660" max="7840" width="9.140625" style="27"/>
    <col min="7841" max="7841" width="6" style="27" customWidth="1"/>
    <col min="7842" max="7842" width="11.140625" style="27" customWidth="1"/>
    <col min="7843" max="7843" width="37.28515625" style="27" customWidth="1"/>
    <col min="7844" max="7844" width="14.140625" style="27" customWidth="1"/>
    <col min="7845" max="7846" width="12" style="27" customWidth="1"/>
    <col min="7847" max="7847" width="17.85546875" style="27" customWidth="1"/>
    <col min="7848" max="7848" width="15.7109375" style="27" customWidth="1"/>
    <col min="7849" max="7854" width="0" style="27" hidden="1" customWidth="1"/>
    <col min="7855" max="7855" width="11.85546875" style="27" customWidth="1"/>
    <col min="7856" max="7856" width="31.85546875" style="27" customWidth="1"/>
    <col min="7857" max="7857" width="12.140625" style="27" customWidth="1"/>
    <col min="7858" max="7858" width="12" style="27" customWidth="1"/>
    <col min="7859" max="7859" width="12.5703125" style="27" customWidth="1"/>
    <col min="7860" max="7860" width="12" style="27" customWidth="1"/>
    <col min="7861" max="7861" width="11.140625" style="27" customWidth="1"/>
    <col min="7862" max="7863" width="11.7109375" style="27" customWidth="1"/>
    <col min="7864" max="7864" width="12.5703125" style="27" customWidth="1"/>
    <col min="7865" max="7865" width="9.7109375" style="27" customWidth="1"/>
    <col min="7866" max="7866" width="12" style="27" customWidth="1"/>
    <col min="7867" max="7915" width="9.7109375" style="27" customWidth="1"/>
    <col min="7916" max="8096" width="9.140625" style="27"/>
    <col min="8097" max="8097" width="6" style="27" customWidth="1"/>
    <col min="8098" max="8098" width="11.140625" style="27" customWidth="1"/>
    <col min="8099" max="8099" width="37.28515625" style="27" customWidth="1"/>
    <col min="8100" max="8100" width="14.140625" style="27" customWidth="1"/>
    <col min="8101" max="8102" width="12" style="27" customWidth="1"/>
    <col min="8103" max="8103" width="17.85546875" style="27" customWidth="1"/>
    <col min="8104" max="8104" width="15.7109375" style="27" customWidth="1"/>
    <col min="8105" max="8110" width="0" style="27" hidden="1" customWidth="1"/>
    <col min="8111" max="8111" width="11.85546875" style="27" customWidth="1"/>
    <col min="8112" max="8112" width="31.85546875" style="27" customWidth="1"/>
    <col min="8113" max="8113" width="12.140625" style="27" customWidth="1"/>
    <col min="8114" max="8114" width="12" style="27" customWidth="1"/>
    <col min="8115" max="8115" width="12.5703125" style="27" customWidth="1"/>
    <col min="8116" max="8116" width="12" style="27" customWidth="1"/>
    <col min="8117" max="8117" width="11.140625" style="27" customWidth="1"/>
    <col min="8118" max="8119" width="11.7109375" style="27" customWidth="1"/>
    <col min="8120" max="8120" width="12.5703125" style="27" customWidth="1"/>
    <col min="8121" max="8121" width="9.7109375" style="27" customWidth="1"/>
    <col min="8122" max="8122" width="12" style="27" customWidth="1"/>
    <col min="8123" max="8171" width="9.7109375" style="27" customWidth="1"/>
    <col min="8172" max="8352" width="9.140625" style="27"/>
    <col min="8353" max="8353" width="6" style="27" customWidth="1"/>
    <col min="8354" max="8354" width="11.140625" style="27" customWidth="1"/>
    <col min="8355" max="8355" width="37.28515625" style="27" customWidth="1"/>
    <col min="8356" max="8356" width="14.140625" style="27" customWidth="1"/>
    <col min="8357" max="8358" width="12" style="27" customWidth="1"/>
    <col min="8359" max="8359" width="17.85546875" style="27" customWidth="1"/>
    <col min="8360" max="8360" width="15.7109375" style="27" customWidth="1"/>
    <col min="8361" max="8366" width="0" style="27" hidden="1" customWidth="1"/>
    <col min="8367" max="8367" width="11.85546875" style="27" customWidth="1"/>
    <col min="8368" max="8368" width="31.85546875" style="27" customWidth="1"/>
    <col min="8369" max="8369" width="12.140625" style="27" customWidth="1"/>
    <col min="8370" max="8370" width="12" style="27" customWidth="1"/>
    <col min="8371" max="8371" width="12.5703125" style="27" customWidth="1"/>
    <col min="8372" max="8372" width="12" style="27" customWidth="1"/>
    <col min="8373" max="8373" width="11.140625" style="27" customWidth="1"/>
    <col min="8374" max="8375" width="11.7109375" style="27" customWidth="1"/>
    <col min="8376" max="8376" width="12.5703125" style="27" customWidth="1"/>
    <col min="8377" max="8377" width="9.7109375" style="27" customWidth="1"/>
    <col min="8378" max="8378" width="12" style="27" customWidth="1"/>
    <col min="8379" max="8427" width="9.7109375" style="27" customWidth="1"/>
    <col min="8428" max="8608" width="9.140625" style="27"/>
    <col min="8609" max="8609" width="6" style="27" customWidth="1"/>
    <col min="8610" max="8610" width="11.140625" style="27" customWidth="1"/>
    <col min="8611" max="8611" width="37.28515625" style="27" customWidth="1"/>
    <col min="8612" max="8612" width="14.140625" style="27" customWidth="1"/>
    <col min="8613" max="8614" width="12" style="27" customWidth="1"/>
    <col min="8615" max="8615" width="17.85546875" style="27" customWidth="1"/>
    <col min="8616" max="8616" width="15.7109375" style="27" customWidth="1"/>
    <col min="8617" max="8622" width="0" style="27" hidden="1" customWidth="1"/>
    <col min="8623" max="8623" width="11.85546875" style="27" customWidth="1"/>
    <col min="8624" max="8624" width="31.85546875" style="27" customWidth="1"/>
    <col min="8625" max="8625" width="12.140625" style="27" customWidth="1"/>
    <col min="8626" max="8626" width="12" style="27" customWidth="1"/>
    <col min="8627" max="8627" width="12.5703125" style="27" customWidth="1"/>
    <col min="8628" max="8628" width="12" style="27" customWidth="1"/>
    <col min="8629" max="8629" width="11.140625" style="27" customWidth="1"/>
    <col min="8630" max="8631" width="11.7109375" style="27" customWidth="1"/>
    <col min="8632" max="8632" width="12.5703125" style="27" customWidth="1"/>
    <col min="8633" max="8633" width="9.7109375" style="27" customWidth="1"/>
    <col min="8634" max="8634" width="12" style="27" customWidth="1"/>
    <col min="8635" max="8683" width="9.7109375" style="27" customWidth="1"/>
    <col min="8684" max="8864" width="9.140625" style="27"/>
    <col min="8865" max="8865" width="6" style="27" customWidth="1"/>
    <col min="8866" max="8866" width="11.140625" style="27" customWidth="1"/>
    <col min="8867" max="8867" width="37.28515625" style="27" customWidth="1"/>
    <col min="8868" max="8868" width="14.140625" style="27" customWidth="1"/>
    <col min="8869" max="8870" width="12" style="27" customWidth="1"/>
    <col min="8871" max="8871" width="17.85546875" style="27" customWidth="1"/>
    <col min="8872" max="8872" width="15.7109375" style="27" customWidth="1"/>
    <col min="8873" max="8878" width="0" style="27" hidden="1" customWidth="1"/>
    <col min="8879" max="8879" width="11.85546875" style="27" customWidth="1"/>
    <col min="8880" max="8880" width="31.85546875" style="27" customWidth="1"/>
    <col min="8881" max="8881" width="12.140625" style="27" customWidth="1"/>
    <col min="8882" max="8882" width="12" style="27" customWidth="1"/>
    <col min="8883" max="8883" width="12.5703125" style="27" customWidth="1"/>
    <col min="8884" max="8884" width="12" style="27" customWidth="1"/>
    <col min="8885" max="8885" width="11.140625" style="27" customWidth="1"/>
    <col min="8886" max="8887" width="11.7109375" style="27" customWidth="1"/>
    <col min="8888" max="8888" width="12.5703125" style="27" customWidth="1"/>
    <col min="8889" max="8889" width="9.7109375" style="27" customWidth="1"/>
    <col min="8890" max="8890" width="12" style="27" customWidth="1"/>
    <col min="8891" max="8939" width="9.7109375" style="27" customWidth="1"/>
    <col min="8940" max="9120" width="9.140625" style="27"/>
    <col min="9121" max="9121" width="6" style="27" customWidth="1"/>
    <col min="9122" max="9122" width="11.140625" style="27" customWidth="1"/>
    <col min="9123" max="9123" width="37.28515625" style="27" customWidth="1"/>
    <col min="9124" max="9124" width="14.140625" style="27" customWidth="1"/>
    <col min="9125" max="9126" width="12" style="27" customWidth="1"/>
    <col min="9127" max="9127" width="17.85546875" style="27" customWidth="1"/>
    <col min="9128" max="9128" width="15.7109375" style="27" customWidth="1"/>
    <col min="9129" max="9134" width="0" style="27" hidden="1" customWidth="1"/>
    <col min="9135" max="9135" width="11.85546875" style="27" customWidth="1"/>
    <col min="9136" max="9136" width="31.85546875" style="27" customWidth="1"/>
    <col min="9137" max="9137" width="12.140625" style="27" customWidth="1"/>
    <col min="9138" max="9138" width="12" style="27" customWidth="1"/>
    <col min="9139" max="9139" width="12.5703125" style="27" customWidth="1"/>
    <col min="9140" max="9140" width="12" style="27" customWidth="1"/>
    <col min="9141" max="9141" width="11.140625" style="27" customWidth="1"/>
    <col min="9142" max="9143" width="11.7109375" style="27" customWidth="1"/>
    <col min="9144" max="9144" width="12.5703125" style="27" customWidth="1"/>
    <col min="9145" max="9145" width="9.7109375" style="27" customWidth="1"/>
    <col min="9146" max="9146" width="12" style="27" customWidth="1"/>
    <col min="9147" max="9195" width="9.7109375" style="27" customWidth="1"/>
    <col min="9196" max="9376" width="9.140625" style="27"/>
    <col min="9377" max="9377" width="6" style="27" customWidth="1"/>
    <col min="9378" max="9378" width="11.140625" style="27" customWidth="1"/>
    <col min="9379" max="9379" width="37.28515625" style="27" customWidth="1"/>
    <col min="9380" max="9380" width="14.140625" style="27" customWidth="1"/>
    <col min="9381" max="9382" width="12" style="27" customWidth="1"/>
    <col min="9383" max="9383" width="17.85546875" style="27" customWidth="1"/>
    <col min="9384" max="9384" width="15.7109375" style="27" customWidth="1"/>
    <col min="9385" max="9390" width="0" style="27" hidden="1" customWidth="1"/>
    <col min="9391" max="9391" width="11.85546875" style="27" customWidth="1"/>
    <col min="9392" max="9392" width="31.85546875" style="27" customWidth="1"/>
    <col min="9393" max="9393" width="12.140625" style="27" customWidth="1"/>
    <col min="9394" max="9394" width="12" style="27" customWidth="1"/>
    <col min="9395" max="9395" width="12.5703125" style="27" customWidth="1"/>
    <col min="9396" max="9396" width="12" style="27" customWidth="1"/>
    <col min="9397" max="9397" width="11.140625" style="27" customWidth="1"/>
    <col min="9398" max="9399" width="11.7109375" style="27" customWidth="1"/>
    <col min="9400" max="9400" width="12.5703125" style="27" customWidth="1"/>
    <col min="9401" max="9401" width="9.7109375" style="27" customWidth="1"/>
    <col min="9402" max="9402" width="12" style="27" customWidth="1"/>
    <col min="9403" max="9451" width="9.7109375" style="27" customWidth="1"/>
    <col min="9452" max="9632" width="9.140625" style="27"/>
    <col min="9633" max="9633" width="6" style="27" customWidth="1"/>
    <col min="9634" max="9634" width="11.140625" style="27" customWidth="1"/>
    <col min="9635" max="9635" width="37.28515625" style="27" customWidth="1"/>
    <col min="9636" max="9636" width="14.140625" style="27" customWidth="1"/>
    <col min="9637" max="9638" width="12" style="27" customWidth="1"/>
    <col min="9639" max="9639" width="17.85546875" style="27" customWidth="1"/>
    <col min="9640" max="9640" width="15.7109375" style="27" customWidth="1"/>
    <col min="9641" max="9646" width="0" style="27" hidden="1" customWidth="1"/>
    <col min="9647" max="9647" width="11.85546875" style="27" customWidth="1"/>
    <col min="9648" max="9648" width="31.85546875" style="27" customWidth="1"/>
    <col min="9649" max="9649" width="12.140625" style="27" customWidth="1"/>
    <col min="9650" max="9650" width="12" style="27" customWidth="1"/>
    <col min="9651" max="9651" width="12.5703125" style="27" customWidth="1"/>
    <col min="9652" max="9652" width="12" style="27" customWidth="1"/>
    <col min="9653" max="9653" width="11.140625" style="27" customWidth="1"/>
    <col min="9654" max="9655" width="11.7109375" style="27" customWidth="1"/>
    <col min="9656" max="9656" width="12.5703125" style="27" customWidth="1"/>
    <col min="9657" max="9657" width="9.7109375" style="27" customWidth="1"/>
    <col min="9658" max="9658" width="12" style="27" customWidth="1"/>
    <col min="9659" max="9707" width="9.7109375" style="27" customWidth="1"/>
    <col min="9708" max="9888" width="9.140625" style="27"/>
    <col min="9889" max="9889" width="6" style="27" customWidth="1"/>
    <col min="9890" max="9890" width="11.140625" style="27" customWidth="1"/>
    <col min="9891" max="9891" width="37.28515625" style="27" customWidth="1"/>
    <col min="9892" max="9892" width="14.140625" style="27" customWidth="1"/>
    <col min="9893" max="9894" width="12" style="27" customWidth="1"/>
    <col min="9895" max="9895" width="17.85546875" style="27" customWidth="1"/>
    <col min="9896" max="9896" width="15.7109375" style="27" customWidth="1"/>
    <col min="9897" max="9902" width="0" style="27" hidden="1" customWidth="1"/>
    <col min="9903" max="9903" width="11.85546875" style="27" customWidth="1"/>
    <col min="9904" max="9904" width="31.85546875" style="27" customWidth="1"/>
    <col min="9905" max="9905" width="12.140625" style="27" customWidth="1"/>
    <col min="9906" max="9906" width="12" style="27" customWidth="1"/>
    <col min="9907" max="9907" width="12.5703125" style="27" customWidth="1"/>
    <col min="9908" max="9908" width="12" style="27" customWidth="1"/>
    <col min="9909" max="9909" width="11.140625" style="27" customWidth="1"/>
    <col min="9910" max="9911" width="11.7109375" style="27" customWidth="1"/>
    <col min="9912" max="9912" width="12.5703125" style="27" customWidth="1"/>
    <col min="9913" max="9913" width="9.7109375" style="27" customWidth="1"/>
    <col min="9914" max="9914" width="12" style="27" customWidth="1"/>
    <col min="9915" max="9963" width="9.7109375" style="27" customWidth="1"/>
    <col min="9964" max="10144" width="9.140625" style="27"/>
    <col min="10145" max="10145" width="6" style="27" customWidth="1"/>
    <col min="10146" max="10146" width="11.140625" style="27" customWidth="1"/>
    <col min="10147" max="10147" width="37.28515625" style="27" customWidth="1"/>
    <col min="10148" max="10148" width="14.140625" style="27" customWidth="1"/>
    <col min="10149" max="10150" width="12" style="27" customWidth="1"/>
    <col min="10151" max="10151" width="17.85546875" style="27" customWidth="1"/>
    <col min="10152" max="10152" width="15.7109375" style="27" customWidth="1"/>
    <col min="10153" max="10158" width="0" style="27" hidden="1" customWidth="1"/>
    <col min="10159" max="10159" width="11.85546875" style="27" customWidth="1"/>
    <col min="10160" max="10160" width="31.85546875" style="27" customWidth="1"/>
    <col min="10161" max="10161" width="12.140625" style="27" customWidth="1"/>
    <col min="10162" max="10162" width="12" style="27" customWidth="1"/>
    <col min="10163" max="10163" width="12.5703125" style="27" customWidth="1"/>
    <col min="10164" max="10164" width="12" style="27" customWidth="1"/>
    <col min="10165" max="10165" width="11.140625" style="27" customWidth="1"/>
    <col min="10166" max="10167" width="11.7109375" style="27" customWidth="1"/>
    <col min="10168" max="10168" width="12.5703125" style="27" customWidth="1"/>
    <col min="10169" max="10169" width="9.7109375" style="27" customWidth="1"/>
    <col min="10170" max="10170" width="12" style="27" customWidth="1"/>
    <col min="10171" max="10219" width="9.7109375" style="27" customWidth="1"/>
    <col min="10220" max="10400" width="9.140625" style="27"/>
    <col min="10401" max="10401" width="6" style="27" customWidth="1"/>
    <col min="10402" max="10402" width="11.140625" style="27" customWidth="1"/>
    <col min="10403" max="10403" width="37.28515625" style="27" customWidth="1"/>
    <col min="10404" max="10404" width="14.140625" style="27" customWidth="1"/>
    <col min="10405" max="10406" width="12" style="27" customWidth="1"/>
    <col min="10407" max="10407" width="17.85546875" style="27" customWidth="1"/>
    <col min="10408" max="10408" width="15.7109375" style="27" customWidth="1"/>
    <col min="10409" max="10414" width="0" style="27" hidden="1" customWidth="1"/>
    <col min="10415" max="10415" width="11.85546875" style="27" customWidth="1"/>
    <col min="10416" max="10416" width="31.85546875" style="27" customWidth="1"/>
    <col min="10417" max="10417" width="12.140625" style="27" customWidth="1"/>
    <col min="10418" max="10418" width="12" style="27" customWidth="1"/>
    <col min="10419" max="10419" width="12.5703125" style="27" customWidth="1"/>
    <col min="10420" max="10420" width="12" style="27" customWidth="1"/>
    <col min="10421" max="10421" width="11.140625" style="27" customWidth="1"/>
    <col min="10422" max="10423" width="11.7109375" style="27" customWidth="1"/>
    <col min="10424" max="10424" width="12.5703125" style="27" customWidth="1"/>
    <col min="10425" max="10425" width="9.7109375" style="27" customWidth="1"/>
    <col min="10426" max="10426" width="12" style="27" customWidth="1"/>
    <col min="10427" max="10475" width="9.7109375" style="27" customWidth="1"/>
    <col min="10476" max="10656" width="9.140625" style="27"/>
    <col min="10657" max="10657" width="6" style="27" customWidth="1"/>
    <col min="10658" max="10658" width="11.140625" style="27" customWidth="1"/>
    <col min="10659" max="10659" width="37.28515625" style="27" customWidth="1"/>
    <col min="10660" max="10660" width="14.140625" style="27" customWidth="1"/>
    <col min="10661" max="10662" width="12" style="27" customWidth="1"/>
    <col min="10663" max="10663" width="17.85546875" style="27" customWidth="1"/>
    <col min="10664" max="10664" width="15.7109375" style="27" customWidth="1"/>
    <col min="10665" max="10670" width="0" style="27" hidden="1" customWidth="1"/>
    <col min="10671" max="10671" width="11.85546875" style="27" customWidth="1"/>
    <col min="10672" max="10672" width="31.85546875" style="27" customWidth="1"/>
    <col min="10673" max="10673" width="12.140625" style="27" customWidth="1"/>
    <col min="10674" max="10674" width="12" style="27" customWidth="1"/>
    <col min="10675" max="10675" width="12.5703125" style="27" customWidth="1"/>
    <col min="10676" max="10676" width="12" style="27" customWidth="1"/>
    <col min="10677" max="10677" width="11.140625" style="27" customWidth="1"/>
    <col min="10678" max="10679" width="11.7109375" style="27" customWidth="1"/>
    <col min="10680" max="10680" width="12.5703125" style="27" customWidth="1"/>
    <col min="10681" max="10681" width="9.7109375" style="27" customWidth="1"/>
    <col min="10682" max="10682" width="12" style="27" customWidth="1"/>
    <col min="10683" max="10731" width="9.7109375" style="27" customWidth="1"/>
    <col min="10732" max="10912" width="9.140625" style="27"/>
    <col min="10913" max="10913" width="6" style="27" customWidth="1"/>
    <col min="10914" max="10914" width="11.140625" style="27" customWidth="1"/>
    <col min="10915" max="10915" width="37.28515625" style="27" customWidth="1"/>
    <col min="10916" max="10916" width="14.140625" style="27" customWidth="1"/>
    <col min="10917" max="10918" width="12" style="27" customWidth="1"/>
    <col min="10919" max="10919" width="17.85546875" style="27" customWidth="1"/>
    <col min="10920" max="10920" width="15.7109375" style="27" customWidth="1"/>
    <col min="10921" max="10926" width="0" style="27" hidden="1" customWidth="1"/>
    <col min="10927" max="10927" width="11.85546875" style="27" customWidth="1"/>
    <col min="10928" max="10928" width="31.85546875" style="27" customWidth="1"/>
    <col min="10929" max="10929" width="12.140625" style="27" customWidth="1"/>
    <col min="10930" max="10930" width="12" style="27" customWidth="1"/>
    <col min="10931" max="10931" width="12.5703125" style="27" customWidth="1"/>
    <col min="10932" max="10932" width="12" style="27" customWidth="1"/>
    <col min="10933" max="10933" width="11.140625" style="27" customWidth="1"/>
    <col min="10934" max="10935" width="11.7109375" style="27" customWidth="1"/>
    <col min="10936" max="10936" width="12.5703125" style="27" customWidth="1"/>
    <col min="10937" max="10937" width="9.7109375" style="27" customWidth="1"/>
    <col min="10938" max="10938" width="12" style="27" customWidth="1"/>
    <col min="10939" max="10987" width="9.7109375" style="27" customWidth="1"/>
    <col min="10988" max="11168" width="9.140625" style="27"/>
    <col min="11169" max="11169" width="6" style="27" customWidth="1"/>
    <col min="11170" max="11170" width="11.140625" style="27" customWidth="1"/>
    <col min="11171" max="11171" width="37.28515625" style="27" customWidth="1"/>
    <col min="11172" max="11172" width="14.140625" style="27" customWidth="1"/>
    <col min="11173" max="11174" width="12" style="27" customWidth="1"/>
    <col min="11175" max="11175" width="17.85546875" style="27" customWidth="1"/>
    <col min="11176" max="11176" width="15.7109375" style="27" customWidth="1"/>
    <col min="11177" max="11182" width="0" style="27" hidden="1" customWidth="1"/>
    <col min="11183" max="11183" width="11.85546875" style="27" customWidth="1"/>
    <col min="11184" max="11184" width="31.85546875" style="27" customWidth="1"/>
    <col min="11185" max="11185" width="12.140625" style="27" customWidth="1"/>
    <col min="11186" max="11186" width="12" style="27" customWidth="1"/>
    <col min="11187" max="11187" width="12.5703125" style="27" customWidth="1"/>
    <col min="11188" max="11188" width="12" style="27" customWidth="1"/>
    <col min="11189" max="11189" width="11.140625" style="27" customWidth="1"/>
    <col min="11190" max="11191" width="11.7109375" style="27" customWidth="1"/>
    <col min="11192" max="11192" width="12.5703125" style="27" customWidth="1"/>
    <col min="11193" max="11193" width="9.7109375" style="27" customWidth="1"/>
    <col min="11194" max="11194" width="12" style="27" customWidth="1"/>
    <col min="11195" max="11243" width="9.7109375" style="27" customWidth="1"/>
    <col min="11244" max="11424" width="9.140625" style="27"/>
    <col min="11425" max="11425" width="6" style="27" customWidth="1"/>
    <col min="11426" max="11426" width="11.140625" style="27" customWidth="1"/>
    <col min="11427" max="11427" width="37.28515625" style="27" customWidth="1"/>
    <col min="11428" max="11428" width="14.140625" style="27" customWidth="1"/>
    <col min="11429" max="11430" width="12" style="27" customWidth="1"/>
    <col min="11431" max="11431" width="17.85546875" style="27" customWidth="1"/>
    <col min="11432" max="11432" width="15.7109375" style="27" customWidth="1"/>
    <col min="11433" max="11438" width="0" style="27" hidden="1" customWidth="1"/>
    <col min="11439" max="11439" width="11.85546875" style="27" customWidth="1"/>
    <col min="11440" max="11440" width="31.85546875" style="27" customWidth="1"/>
    <col min="11441" max="11441" width="12.140625" style="27" customWidth="1"/>
    <col min="11442" max="11442" width="12" style="27" customWidth="1"/>
    <col min="11443" max="11443" width="12.5703125" style="27" customWidth="1"/>
    <col min="11444" max="11444" width="12" style="27" customWidth="1"/>
    <col min="11445" max="11445" width="11.140625" style="27" customWidth="1"/>
    <col min="11446" max="11447" width="11.7109375" style="27" customWidth="1"/>
    <col min="11448" max="11448" width="12.5703125" style="27" customWidth="1"/>
    <col min="11449" max="11449" width="9.7109375" style="27" customWidth="1"/>
    <col min="11450" max="11450" width="12" style="27" customWidth="1"/>
    <col min="11451" max="11499" width="9.7109375" style="27" customWidth="1"/>
    <col min="11500" max="11680" width="9.140625" style="27"/>
    <col min="11681" max="11681" width="6" style="27" customWidth="1"/>
    <col min="11682" max="11682" width="11.140625" style="27" customWidth="1"/>
    <col min="11683" max="11683" width="37.28515625" style="27" customWidth="1"/>
    <col min="11684" max="11684" width="14.140625" style="27" customWidth="1"/>
    <col min="11685" max="11686" width="12" style="27" customWidth="1"/>
    <col min="11687" max="11687" width="17.85546875" style="27" customWidth="1"/>
    <col min="11688" max="11688" width="15.7109375" style="27" customWidth="1"/>
    <col min="11689" max="11694" width="0" style="27" hidden="1" customWidth="1"/>
    <col min="11695" max="11695" width="11.85546875" style="27" customWidth="1"/>
    <col min="11696" max="11696" width="31.85546875" style="27" customWidth="1"/>
    <col min="11697" max="11697" width="12.140625" style="27" customWidth="1"/>
    <col min="11698" max="11698" width="12" style="27" customWidth="1"/>
    <col min="11699" max="11699" width="12.5703125" style="27" customWidth="1"/>
    <col min="11700" max="11700" width="12" style="27" customWidth="1"/>
    <col min="11701" max="11701" width="11.140625" style="27" customWidth="1"/>
    <col min="11702" max="11703" width="11.7109375" style="27" customWidth="1"/>
    <col min="11704" max="11704" width="12.5703125" style="27" customWidth="1"/>
    <col min="11705" max="11705" width="9.7109375" style="27" customWidth="1"/>
    <col min="11706" max="11706" width="12" style="27" customWidth="1"/>
    <col min="11707" max="11755" width="9.7109375" style="27" customWidth="1"/>
    <col min="11756" max="11936" width="9.140625" style="27"/>
    <col min="11937" max="11937" width="6" style="27" customWidth="1"/>
    <col min="11938" max="11938" width="11.140625" style="27" customWidth="1"/>
    <col min="11939" max="11939" width="37.28515625" style="27" customWidth="1"/>
    <col min="11940" max="11940" width="14.140625" style="27" customWidth="1"/>
    <col min="11941" max="11942" width="12" style="27" customWidth="1"/>
    <col min="11943" max="11943" width="17.85546875" style="27" customWidth="1"/>
    <col min="11944" max="11944" width="15.7109375" style="27" customWidth="1"/>
    <col min="11945" max="11950" width="0" style="27" hidden="1" customWidth="1"/>
    <col min="11951" max="11951" width="11.85546875" style="27" customWidth="1"/>
    <col min="11952" max="11952" width="31.85546875" style="27" customWidth="1"/>
    <col min="11953" max="11953" width="12.140625" style="27" customWidth="1"/>
    <col min="11954" max="11954" width="12" style="27" customWidth="1"/>
    <col min="11955" max="11955" width="12.5703125" style="27" customWidth="1"/>
    <col min="11956" max="11956" width="12" style="27" customWidth="1"/>
    <col min="11957" max="11957" width="11.140625" style="27" customWidth="1"/>
    <col min="11958" max="11959" width="11.7109375" style="27" customWidth="1"/>
    <col min="11960" max="11960" width="12.5703125" style="27" customWidth="1"/>
    <col min="11961" max="11961" width="9.7109375" style="27" customWidth="1"/>
    <col min="11962" max="11962" width="12" style="27" customWidth="1"/>
    <col min="11963" max="12011" width="9.7109375" style="27" customWidth="1"/>
    <col min="12012" max="12192" width="9.140625" style="27"/>
    <col min="12193" max="12193" width="6" style="27" customWidth="1"/>
    <col min="12194" max="12194" width="11.140625" style="27" customWidth="1"/>
    <col min="12195" max="12195" width="37.28515625" style="27" customWidth="1"/>
    <col min="12196" max="12196" width="14.140625" style="27" customWidth="1"/>
    <col min="12197" max="12198" width="12" style="27" customWidth="1"/>
    <col min="12199" max="12199" width="17.85546875" style="27" customWidth="1"/>
    <col min="12200" max="12200" width="15.7109375" style="27" customWidth="1"/>
    <col min="12201" max="12206" width="0" style="27" hidden="1" customWidth="1"/>
    <col min="12207" max="12207" width="11.85546875" style="27" customWidth="1"/>
    <col min="12208" max="12208" width="31.85546875" style="27" customWidth="1"/>
    <col min="12209" max="12209" width="12.140625" style="27" customWidth="1"/>
    <col min="12210" max="12210" width="12" style="27" customWidth="1"/>
    <col min="12211" max="12211" width="12.5703125" style="27" customWidth="1"/>
    <col min="12212" max="12212" width="12" style="27" customWidth="1"/>
    <col min="12213" max="12213" width="11.140625" style="27" customWidth="1"/>
    <col min="12214" max="12215" width="11.7109375" style="27" customWidth="1"/>
    <col min="12216" max="12216" width="12.5703125" style="27" customWidth="1"/>
    <col min="12217" max="12217" width="9.7109375" style="27" customWidth="1"/>
    <col min="12218" max="12218" width="12" style="27" customWidth="1"/>
    <col min="12219" max="12267" width="9.7109375" style="27" customWidth="1"/>
    <col min="12268" max="12448" width="9.140625" style="27"/>
    <col min="12449" max="12449" width="6" style="27" customWidth="1"/>
    <col min="12450" max="12450" width="11.140625" style="27" customWidth="1"/>
    <col min="12451" max="12451" width="37.28515625" style="27" customWidth="1"/>
    <col min="12452" max="12452" width="14.140625" style="27" customWidth="1"/>
    <col min="12453" max="12454" width="12" style="27" customWidth="1"/>
    <col min="12455" max="12455" width="17.85546875" style="27" customWidth="1"/>
    <col min="12456" max="12456" width="15.7109375" style="27" customWidth="1"/>
    <col min="12457" max="12462" width="0" style="27" hidden="1" customWidth="1"/>
    <col min="12463" max="12463" width="11.85546875" style="27" customWidth="1"/>
    <col min="12464" max="12464" width="31.85546875" style="27" customWidth="1"/>
    <col min="12465" max="12465" width="12.140625" style="27" customWidth="1"/>
    <col min="12466" max="12466" width="12" style="27" customWidth="1"/>
    <col min="12467" max="12467" width="12.5703125" style="27" customWidth="1"/>
    <col min="12468" max="12468" width="12" style="27" customWidth="1"/>
    <col min="12469" max="12469" width="11.140625" style="27" customWidth="1"/>
    <col min="12470" max="12471" width="11.7109375" style="27" customWidth="1"/>
    <col min="12472" max="12472" width="12.5703125" style="27" customWidth="1"/>
    <col min="12473" max="12473" width="9.7109375" style="27" customWidth="1"/>
    <col min="12474" max="12474" width="12" style="27" customWidth="1"/>
    <col min="12475" max="12523" width="9.7109375" style="27" customWidth="1"/>
    <col min="12524" max="12704" width="9.140625" style="27"/>
    <col min="12705" max="12705" width="6" style="27" customWidth="1"/>
    <col min="12706" max="12706" width="11.140625" style="27" customWidth="1"/>
    <col min="12707" max="12707" width="37.28515625" style="27" customWidth="1"/>
    <col min="12708" max="12708" width="14.140625" style="27" customWidth="1"/>
    <col min="12709" max="12710" width="12" style="27" customWidth="1"/>
    <col min="12711" max="12711" width="17.85546875" style="27" customWidth="1"/>
    <col min="12712" max="12712" width="15.7109375" style="27" customWidth="1"/>
    <col min="12713" max="12718" width="0" style="27" hidden="1" customWidth="1"/>
    <col min="12719" max="12719" width="11.85546875" style="27" customWidth="1"/>
    <col min="12720" max="12720" width="31.85546875" style="27" customWidth="1"/>
    <col min="12721" max="12721" width="12.140625" style="27" customWidth="1"/>
    <col min="12722" max="12722" width="12" style="27" customWidth="1"/>
    <col min="12723" max="12723" width="12.5703125" style="27" customWidth="1"/>
    <col min="12724" max="12724" width="12" style="27" customWidth="1"/>
    <col min="12725" max="12725" width="11.140625" style="27" customWidth="1"/>
    <col min="12726" max="12727" width="11.7109375" style="27" customWidth="1"/>
    <col min="12728" max="12728" width="12.5703125" style="27" customWidth="1"/>
    <col min="12729" max="12729" width="9.7109375" style="27" customWidth="1"/>
    <col min="12730" max="12730" width="12" style="27" customWidth="1"/>
    <col min="12731" max="12779" width="9.7109375" style="27" customWidth="1"/>
    <col min="12780" max="12960" width="9.140625" style="27"/>
    <col min="12961" max="12961" width="6" style="27" customWidth="1"/>
    <col min="12962" max="12962" width="11.140625" style="27" customWidth="1"/>
    <col min="12963" max="12963" width="37.28515625" style="27" customWidth="1"/>
    <col min="12964" max="12964" width="14.140625" style="27" customWidth="1"/>
    <col min="12965" max="12966" width="12" style="27" customWidth="1"/>
    <col min="12967" max="12967" width="17.85546875" style="27" customWidth="1"/>
    <col min="12968" max="12968" width="15.7109375" style="27" customWidth="1"/>
    <col min="12969" max="12974" width="0" style="27" hidden="1" customWidth="1"/>
    <col min="12975" max="12975" width="11.85546875" style="27" customWidth="1"/>
    <col min="12976" max="12976" width="31.85546875" style="27" customWidth="1"/>
    <col min="12977" max="12977" width="12.140625" style="27" customWidth="1"/>
    <col min="12978" max="12978" width="12" style="27" customWidth="1"/>
    <col min="12979" max="12979" width="12.5703125" style="27" customWidth="1"/>
    <col min="12980" max="12980" width="12" style="27" customWidth="1"/>
    <col min="12981" max="12981" width="11.140625" style="27" customWidth="1"/>
    <col min="12982" max="12983" width="11.7109375" style="27" customWidth="1"/>
    <col min="12984" max="12984" width="12.5703125" style="27" customWidth="1"/>
    <col min="12985" max="12985" width="9.7109375" style="27" customWidth="1"/>
    <col min="12986" max="12986" width="12" style="27" customWidth="1"/>
    <col min="12987" max="13035" width="9.7109375" style="27" customWidth="1"/>
    <col min="13036" max="13216" width="9.140625" style="27"/>
    <col min="13217" max="13217" width="6" style="27" customWidth="1"/>
    <col min="13218" max="13218" width="11.140625" style="27" customWidth="1"/>
    <col min="13219" max="13219" width="37.28515625" style="27" customWidth="1"/>
    <col min="13220" max="13220" width="14.140625" style="27" customWidth="1"/>
    <col min="13221" max="13222" width="12" style="27" customWidth="1"/>
    <col min="13223" max="13223" width="17.85546875" style="27" customWidth="1"/>
    <col min="13224" max="13224" width="15.7109375" style="27" customWidth="1"/>
    <col min="13225" max="13230" width="0" style="27" hidden="1" customWidth="1"/>
    <col min="13231" max="13231" width="11.85546875" style="27" customWidth="1"/>
    <col min="13232" max="13232" width="31.85546875" style="27" customWidth="1"/>
    <col min="13233" max="13233" width="12.140625" style="27" customWidth="1"/>
    <col min="13234" max="13234" width="12" style="27" customWidth="1"/>
    <col min="13235" max="13235" width="12.5703125" style="27" customWidth="1"/>
    <col min="13236" max="13236" width="12" style="27" customWidth="1"/>
    <col min="13237" max="13237" width="11.140625" style="27" customWidth="1"/>
    <col min="13238" max="13239" width="11.7109375" style="27" customWidth="1"/>
    <col min="13240" max="13240" width="12.5703125" style="27" customWidth="1"/>
    <col min="13241" max="13241" width="9.7109375" style="27" customWidth="1"/>
    <col min="13242" max="13242" width="12" style="27" customWidth="1"/>
    <col min="13243" max="13291" width="9.7109375" style="27" customWidth="1"/>
    <col min="13292" max="13472" width="9.140625" style="27"/>
    <col min="13473" max="13473" width="6" style="27" customWidth="1"/>
    <col min="13474" max="13474" width="11.140625" style="27" customWidth="1"/>
    <col min="13475" max="13475" width="37.28515625" style="27" customWidth="1"/>
    <col min="13476" max="13476" width="14.140625" style="27" customWidth="1"/>
    <col min="13477" max="13478" width="12" style="27" customWidth="1"/>
    <col min="13479" max="13479" width="17.85546875" style="27" customWidth="1"/>
    <col min="13480" max="13480" width="15.7109375" style="27" customWidth="1"/>
    <col min="13481" max="13486" width="0" style="27" hidden="1" customWidth="1"/>
    <col min="13487" max="13487" width="11.85546875" style="27" customWidth="1"/>
    <col min="13488" max="13488" width="31.85546875" style="27" customWidth="1"/>
    <col min="13489" max="13489" width="12.140625" style="27" customWidth="1"/>
    <col min="13490" max="13490" width="12" style="27" customWidth="1"/>
    <col min="13491" max="13491" width="12.5703125" style="27" customWidth="1"/>
    <col min="13492" max="13492" width="12" style="27" customWidth="1"/>
    <col min="13493" max="13493" width="11.140625" style="27" customWidth="1"/>
    <col min="13494" max="13495" width="11.7109375" style="27" customWidth="1"/>
    <col min="13496" max="13496" width="12.5703125" style="27" customWidth="1"/>
    <col min="13497" max="13497" width="9.7109375" style="27" customWidth="1"/>
    <col min="13498" max="13498" width="12" style="27" customWidth="1"/>
    <col min="13499" max="13547" width="9.7109375" style="27" customWidth="1"/>
    <col min="13548" max="13728" width="9.140625" style="27"/>
    <col min="13729" max="13729" width="6" style="27" customWidth="1"/>
    <col min="13730" max="13730" width="11.140625" style="27" customWidth="1"/>
    <col min="13731" max="13731" width="37.28515625" style="27" customWidth="1"/>
    <col min="13732" max="13732" width="14.140625" style="27" customWidth="1"/>
    <col min="13733" max="13734" width="12" style="27" customWidth="1"/>
    <col min="13735" max="13735" width="17.85546875" style="27" customWidth="1"/>
    <col min="13736" max="13736" width="15.7109375" style="27" customWidth="1"/>
    <col min="13737" max="13742" width="0" style="27" hidden="1" customWidth="1"/>
    <col min="13743" max="13743" width="11.85546875" style="27" customWidth="1"/>
    <col min="13744" max="13744" width="31.85546875" style="27" customWidth="1"/>
    <col min="13745" max="13745" width="12.140625" style="27" customWidth="1"/>
    <col min="13746" max="13746" width="12" style="27" customWidth="1"/>
    <col min="13747" max="13747" width="12.5703125" style="27" customWidth="1"/>
    <col min="13748" max="13748" width="12" style="27" customWidth="1"/>
    <col min="13749" max="13749" width="11.140625" style="27" customWidth="1"/>
    <col min="13750" max="13751" width="11.7109375" style="27" customWidth="1"/>
    <col min="13752" max="13752" width="12.5703125" style="27" customWidth="1"/>
    <col min="13753" max="13753" width="9.7109375" style="27" customWidth="1"/>
    <col min="13754" max="13754" width="12" style="27" customWidth="1"/>
    <col min="13755" max="13803" width="9.7109375" style="27" customWidth="1"/>
    <col min="13804" max="13984" width="9.140625" style="27"/>
    <col min="13985" max="13985" width="6" style="27" customWidth="1"/>
    <col min="13986" max="13986" width="11.140625" style="27" customWidth="1"/>
    <col min="13987" max="13987" width="37.28515625" style="27" customWidth="1"/>
    <col min="13988" max="13988" width="14.140625" style="27" customWidth="1"/>
    <col min="13989" max="13990" width="12" style="27" customWidth="1"/>
    <col min="13991" max="13991" width="17.85546875" style="27" customWidth="1"/>
    <col min="13992" max="13992" width="15.7109375" style="27" customWidth="1"/>
    <col min="13993" max="13998" width="0" style="27" hidden="1" customWidth="1"/>
    <col min="13999" max="13999" width="11.85546875" style="27" customWidth="1"/>
    <col min="14000" max="14000" width="31.85546875" style="27" customWidth="1"/>
    <col min="14001" max="14001" width="12.140625" style="27" customWidth="1"/>
    <col min="14002" max="14002" width="12" style="27" customWidth="1"/>
    <col min="14003" max="14003" width="12.5703125" style="27" customWidth="1"/>
    <col min="14004" max="14004" width="12" style="27" customWidth="1"/>
    <col min="14005" max="14005" width="11.140625" style="27" customWidth="1"/>
    <col min="14006" max="14007" width="11.7109375" style="27" customWidth="1"/>
    <col min="14008" max="14008" width="12.5703125" style="27" customWidth="1"/>
    <col min="14009" max="14009" width="9.7109375" style="27" customWidth="1"/>
    <col min="14010" max="14010" width="12" style="27" customWidth="1"/>
    <col min="14011" max="14059" width="9.7109375" style="27" customWidth="1"/>
    <col min="14060" max="14240" width="9.140625" style="27"/>
    <col min="14241" max="14241" width="6" style="27" customWidth="1"/>
    <col min="14242" max="14242" width="11.140625" style="27" customWidth="1"/>
    <col min="14243" max="14243" width="37.28515625" style="27" customWidth="1"/>
    <col min="14244" max="14244" width="14.140625" style="27" customWidth="1"/>
    <col min="14245" max="14246" width="12" style="27" customWidth="1"/>
    <col min="14247" max="14247" width="17.85546875" style="27" customWidth="1"/>
    <col min="14248" max="14248" width="15.7109375" style="27" customWidth="1"/>
    <col min="14249" max="14254" width="0" style="27" hidden="1" customWidth="1"/>
    <col min="14255" max="14255" width="11.85546875" style="27" customWidth="1"/>
    <col min="14256" max="14256" width="31.85546875" style="27" customWidth="1"/>
    <col min="14257" max="14257" width="12.140625" style="27" customWidth="1"/>
    <col min="14258" max="14258" width="12" style="27" customWidth="1"/>
    <col min="14259" max="14259" width="12.5703125" style="27" customWidth="1"/>
    <col min="14260" max="14260" width="12" style="27" customWidth="1"/>
    <col min="14261" max="14261" width="11.140625" style="27" customWidth="1"/>
    <col min="14262" max="14263" width="11.7109375" style="27" customWidth="1"/>
    <col min="14264" max="14264" width="12.5703125" style="27" customWidth="1"/>
    <col min="14265" max="14265" width="9.7109375" style="27" customWidth="1"/>
    <col min="14266" max="14266" width="12" style="27" customWidth="1"/>
    <col min="14267" max="14315" width="9.7109375" style="27" customWidth="1"/>
    <col min="14316" max="14496" width="9.140625" style="27"/>
    <col min="14497" max="14497" width="6" style="27" customWidth="1"/>
    <col min="14498" max="14498" width="11.140625" style="27" customWidth="1"/>
    <col min="14499" max="14499" width="37.28515625" style="27" customWidth="1"/>
    <col min="14500" max="14500" width="14.140625" style="27" customWidth="1"/>
    <col min="14501" max="14502" width="12" style="27" customWidth="1"/>
    <col min="14503" max="14503" width="17.85546875" style="27" customWidth="1"/>
    <col min="14504" max="14504" width="15.7109375" style="27" customWidth="1"/>
    <col min="14505" max="14510" width="0" style="27" hidden="1" customWidth="1"/>
    <col min="14511" max="14511" width="11.85546875" style="27" customWidth="1"/>
    <col min="14512" max="14512" width="31.85546875" style="27" customWidth="1"/>
    <col min="14513" max="14513" width="12.140625" style="27" customWidth="1"/>
    <col min="14514" max="14514" width="12" style="27" customWidth="1"/>
    <col min="14515" max="14515" width="12.5703125" style="27" customWidth="1"/>
    <col min="14516" max="14516" width="12" style="27" customWidth="1"/>
    <col min="14517" max="14517" width="11.140625" style="27" customWidth="1"/>
    <col min="14518" max="14519" width="11.7109375" style="27" customWidth="1"/>
    <col min="14520" max="14520" width="12.5703125" style="27" customWidth="1"/>
    <col min="14521" max="14521" width="9.7109375" style="27" customWidth="1"/>
    <col min="14522" max="14522" width="12" style="27" customWidth="1"/>
    <col min="14523" max="14571" width="9.7109375" style="27" customWidth="1"/>
    <col min="14572" max="14752" width="9.140625" style="27"/>
    <col min="14753" max="14753" width="6" style="27" customWidth="1"/>
    <col min="14754" max="14754" width="11.140625" style="27" customWidth="1"/>
    <col min="14755" max="14755" width="37.28515625" style="27" customWidth="1"/>
    <col min="14756" max="14756" width="14.140625" style="27" customWidth="1"/>
    <col min="14757" max="14758" width="12" style="27" customWidth="1"/>
    <col min="14759" max="14759" width="17.85546875" style="27" customWidth="1"/>
    <col min="14760" max="14760" width="15.7109375" style="27" customWidth="1"/>
    <col min="14761" max="14766" width="0" style="27" hidden="1" customWidth="1"/>
    <col min="14767" max="14767" width="11.85546875" style="27" customWidth="1"/>
    <col min="14768" max="14768" width="31.85546875" style="27" customWidth="1"/>
    <col min="14769" max="14769" width="12.140625" style="27" customWidth="1"/>
    <col min="14770" max="14770" width="12" style="27" customWidth="1"/>
    <col min="14771" max="14771" width="12.5703125" style="27" customWidth="1"/>
    <col min="14772" max="14772" width="12" style="27" customWidth="1"/>
    <col min="14773" max="14773" width="11.140625" style="27" customWidth="1"/>
    <col min="14774" max="14775" width="11.7109375" style="27" customWidth="1"/>
    <col min="14776" max="14776" width="12.5703125" style="27" customWidth="1"/>
    <col min="14777" max="14777" width="9.7109375" style="27" customWidth="1"/>
    <col min="14778" max="14778" width="12" style="27" customWidth="1"/>
    <col min="14779" max="14827" width="9.7109375" style="27" customWidth="1"/>
    <col min="14828" max="15008" width="9.140625" style="27"/>
    <col min="15009" max="15009" width="6" style="27" customWidth="1"/>
    <col min="15010" max="15010" width="11.140625" style="27" customWidth="1"/>
    <col min="15011" max="15011" width="37.28515625" style="27" customWidth="1"/>
    <col min="15012" max="15012" width="14.140625" style="27" customWidth="1"/>
    <col min="15013" max="15014" width="12" style="27" customWidth="1"/>
    <col min="15015" max="15015" width="17.85546875" style="27" customWidth="1"/>
    <col min="15016" max="15016" width="15.7109375" style="27" customWidth="1"/>
    <col min="15017" max="15022" width="0" style="27" hidden="1" customWidth="1"/>
    <col min="15023" max="15023" width="11.85546875" style="27" customWidth="1"/>
    <col min="15024" max="15024" width="31.85546875" style="27" customWidth="1"/>
    <col min="15025" max="15025" width="12.140625" style="27" customWidth="1"/>
    <col min="15026" max="15026" width="12" style="27" customWidth="1"/>
    <col min="15027" max="15027" width="12.5703125" style="27" customWidth="1"/>
    <col min="15028" max="15028" width="12" style="27" customWidth="1"/>
    <col min="15029" max="15029" width="11.140625" style="27" customWidth="1"/>
    <col min="15030" max="15031" width="11.7109375" style="27" customWidth="1"/>
    <col min="15032" max="15032" width="12.5703125" style="27" customWidth="1"/>
    <col min="15033" max="15033" width="9.7109375" style="27" customWidth="1"/>
    <col min="15034" max="15034" width="12" style="27" customWidth="1"/>
    <col min="15035" max="15083" width="9.7109375" style="27" customWidth="1"/>
    <col min="15084" max="15264" width="9.140625" style="27"/>
    <col min="15265" max="15265" width="6" style="27" customWidth="1"/>
    <col min="15266" max="15266" width="11.140625" style="27" customWidth="1"/>
    <col min="15267" max="15267" width="37.28515625" style="27" customWidth="1"/>
    <col min="15268" max="15268" width="14.140625" style="27" customWidth="1"/>
    <col min="15269" max="15270" width="12" style="27" customWidth="1"/>
    <col min="15271" max="15271" width="17.85546875" style="27" customWidth="1"/>
    <col min="15272" max="15272" width="15.7109375" style="27" customWidth="1"/>
    <col min="15273" max="15278" width="0" style="27" hidden="1" customWidth="1"/>
    <col min="15279" max="15279" width="11.85546875" style="27" customWidth="1"/>
    <col min="15280" max="15280" width="31.85546875" style="27" customWidth="1"/>
    <col min="15281" max="15281" width="12.140625" style="27" customWidth="1"/>
    <col min="15282" max="15282" width="12" style="27" customWidth="1"/>
    <col min="15283" max="15283" width="12.5703125" style="27" customWidth="1"/>
    <col min="15284" max="15284" width="12" style="27" customWidth="1"/>
    <col min="15285" max="15285" width="11.140625" style="27" customWidth="1"/>
    <col min="15286" max="15287" width="11.7109375" style="27" customWidth="1"/>
    <col min="15288" max="15288" width="12.5703125" style="27" customWidth="1"/>
    <col min="15289" max="15289" width="9.7109375" style="27" customWidth="1"/>
    <col min="15290" max="15290" width="12" style="27" customWidth="1"/>
    <col min="15291" max="15339" width="9.7109375" style="27" customWidth="1"/>
    <col min="15340" max="15520" width="9.140625" style="27"/>
    <col min="15521" max="15521" width="6" style="27" customWidth="1"/>
    <col min="15522" max="15522" width="11.140625" style="27" customWidth="1"/>
    <col min="15523" max="15523" width="37.28515625" style="27" customWidth="1"/>
    <col min="15524" max="15524" width="14.140625" style="27" customWidth="1"/>
    <col min="15525" max="15526" width="12" style="27" customWidth="1"/>
    <col min="15527" max="15527" width="17.85546875" style="27" customWidth="1"/>
    <col min="15528" max="15528" width="15.7109375" style="27" customWidth="1"/>
    <col min="15529" max="15534" width="0" style="27" hidden="1" customWidth="1"/>
    <col min="15535" max="15535" width="11.85546875" style="27" customWidth="1"/>
    <col min="15536" max="15536" width="31.85546875" style="27" customWidth="1"/>
    <col min="15537" max="15537" width="12.140625" style="27" customWidth="1"/>
    <col min="15538" max="15538" width="12" style="27" customWidth="1"/>
    <col min="15539" max="15539" width="12.5703125" style="27" customWidth="1"/>
    <col min="15540" max="15540" width="12" style="27" customWidth="1"/>
    <col min="15541" max="15541" width="11.140625" style="27" customWidth="1"/>
    <col min="15542" max="15543" width="11.7109375" style="27" customWidth="1"/>
    <col min="15544" max="15544" width="12.5703125" style="27" customWidth="1"/>
    <col min="15545" max="15545" width="9.7109375" style="27" customWidth="1"/>
    <col min="15546" max="15546" width="12" style="27" customWidth="1"/>
    <col min="15547" max="15595" width="9.7109375" style="27" customWidth="1"/>
    <col min="15596" max="15776" width="9.140625" style="27"/>
    <col min="15777" max="15777" width="6" style="27" customWidth="1"/>
    <col min="15778" max="15778" width="11.140625" style="27" customWidth="1"/>
    <col min="15779" max="15779" width="37.28515625" style="27" customWidth="1"/>
    <col min="15780" max="15780" width="14.140625" style="27" customWidth="1"/>
    <col min="15781" max="15782" width="12" style="27" customWidth="1"/>
    <col min="15783" max="15783" width="17.85546875" style="27" customWidth="1"/>
    <col min="15784" max="15784" width="15.7109375" style="27" customWidth="1"/>
    <col min="15785" max="15790" width="0" style="27" hidden="1" customWidth="1"/>
    <col min="15791" max="15791" width="11.85546875" style="27" customWidth="1"/>
    <col min="15792" max="15792" width="31.85546875" style="27" customWidth="1"/>
    <col min="15793" max="15793" width="12.140625" style="27" customWidth="1"/>
    <col min="15794" max="15794" width="12" style="27" customWidth="1"/>
    <col min="15795" max="15795" width="12.5703125" style="27" customWidth="1"/>
    <col min="15796" max="15796" width="12" style="27" customWidth="1"/>
    <col min="15797" max="15797" width="11.140625" style="27" customWidth="1"/>
    <col min="15798" max="15799" width="11.7109375" style="27" customWidth="1"/>
    <col min="15800" max="15800" width="12.5703125" style="27" customWidth="1"/>
    <col min="15801" max="15801" width="9.7109375" style="27" customWidth="1"/>
    <col min="15802" max="15802" width="12" style="27" customWidth="1"/>
    <col min="15803" max="15851" width="9.7109375" style="27" customWidth="1"/>
    <col min="15852" max="16032" width="9.140625" style="27"/>
    <col min="16033" max="16033" width="6" style="27" customWidth="1"/>
    <col min="16034" max="16034" width="11.140625" style="27" customWidth="1"/>
    <col min="16035" max="16035" width="37.28515625" style="27" customWidth="1"/>
    <col min="16036" max="16036" width="14.140625" style="27" customWidth="1"/>
    <col min="16037" max="16038" width="12" style="27" customWidth="1"/>
    <col min="16039" max="16039" width="17.85546875" style="27" customWidth="1"/>
    <col min="16040" max="16040" width="15.7109375" style="27" customWidth="1"/>
    <col min="16041" max="16046" width="0" style="27" hidden="1" customWidth="1"/>
    <col min="16047" max="16047" width="11.85546875" style="27" customWidth="1"/>
    <col min="16048" max="16048" width="31.85546875" style="27" customWidth="1"/>
    <col min="16049" max="16049" width="12.140625" style="27" customWidth="1"/>
    <col min="16050" max="16050" width="12" style="27" customWidth="1"/>
    <col min="16051" max="16051" width="12.5703125" style="27" customWidth="1"/>
    <col min="16052" max="16052" width="12" style="27" customWidth="1"/>
    <col min="16053" max="16053" width="11.140625" style="27" customWidth="1"/>
    <col min="16054" max="16055" width="11.7109375" style="27" customWidth="1"/>
    <col min="16056" max="16056" width="12.5703125" style="27" customWidth="1"/>
    <col min="16057" max="16057" width="9.7109375" style="27" customWidth="1"/>
    <col min="16058" max="16058" width="12" style="27" customWidth="1"/>
    <col min="16059" max="16107" width="9.7109375" style="27" customWidth="1"/>
    <col min="16108" max="16331" width="9.140625" style="27"/>
    <col min="16332" max="16347" width="9.140625" style="27" customWidth="1"/>
    <col min="16348" max="16355" width="9.140625" style="27"/>
    <col min="16356" max="16384" width="9.140625" style="27" customWidth="1"/>
  </cols>
  <sheetData>
    <row r="1" spans="1:31" s="26" customFormat="1" ht="20.25">
      <c r="A1" s="24"/>
      <c r="B1" s="72" t="s">
        <v>73</v>
      </c>
      <c r="C1" s="72"/>
      <c r="D1" s="73"/>
      <c r="E1" s="73"/>
      <c r="F1" s="73"/>
      <c r="G1" s="73"/>
      <c r="H1" s="73"/>
      <c r="J1" s="25"/>
      <c r="K1" s="25"/>
      <c r="L1" s="25"/>
      <c r="AE1" s="25"/>
    </row>
    <row r="2" spans="1:31" s="26" customFormat="1" ht="21" thickBot="1">
      <c r="A2" s="24"/>
      <c r="B2" s="72"/>
      <c r="C2" s="72"/>
      <c r="D2" s="73"/>
      <c r="E2" s="73"/>
      <c r="F2" s="73"/>
      <c r="G2" s="73"/>
      <c r="H2" s="73"/>
      <c r="J2" s="25"/>
      <c r="K2" s="25"/>
      <c r="L2" s="25"/>
      <c r="AE2" s="25"/>
    </row>
    <row r="3" spans="1:31" s="26" customFormat="1" ht="23.45" customHeight="1" thickBot="1">
      <c r="A3" s="24"/>
      <c r="B3" s="155" t="s">
        <v>12</v>
      </c>
      <c r="C3" s="156"/>
      <c r="D3" s="156"/>
      <c r="E3" s="156"/>
      <c r="F3" s="156"/>
      <c r="G3" s="157"/>
      <c r="H3" s="22"/>
      <c r="J3" s="25"/>
      <c r="K3" s="25"/>
      <c r="L3" s="25"/>
      <c r="AE3" s="25"/>
    </row>
    <row r="4" spans="1:31" s="26" customFormat="1" ht="15.75">
      <c r="A4" s="23"/>
      <c r="B4" s="21"/>
      <c r="C4" s="13"/>
      <c r="D4" s="12"/>
      <c r="E4" s="12"/>
      <c r="F4" s="12"/>
      <c r="G4" s="12"/>
      <c r="H4" s="12"/>
      <c r="J4" s="25"/>
      <c r="K4" s="25"/>
      <c r="L4" s="25"/>
      <c r="AE4" s="25"/>
    </row>
    <row r="5" spans="1:31" s="34" customFormat="1" ht="15.75" thickBot="1">
      <c r="A5" s="70"/>
      <c r="B5" s="12"/>
      <c r="C5" s="13"/>
      <c r="D5" s="12"/>
      <c r="E5" s="12"/>
      <c r="F5" s="12"/>
      <c r="G5" s="12"/>
      <c r="H5" s="12"/>
    </row>
    <row r="6" spans="1:31" s="41" customFormat="1" ht="26.45" customHeight="1" thickBot="1">
      <c r="A6" s="36"/>
      <c r="B6" s="37" t="s">
        <v>16</v>
      </c>
      <c r="C6" s="38"/>
      <c r="D6" s="39"/>
      <c r="E6" s="40"/>
      <c r="F6" s="145"/>
      <c r="G6" s="145"/>
      <c r="H6" s="145"/>
      <c r="I6" s="152" t="s">
        <v>72</v>
      </c>
      <c r="J6" s="153"/>
      <c r="K6" s="153"/>
      <c r="L6" s="154"/>
    </row>
    <row r="7" spans="1:31" s="42" customFormat="1" ht="51" customHeight="1" thickBot="1">
      <c r="A7" s="56" t="s">
        <v>17</v>
      </c>
      <c r="B7" s="56" t="s">
        <v>18</v>
      </c>
      <c r="C7" s="56" t="s">
        <v>19</v>
      </c>
      <c r="D7" s="57" t="s">
        <v>20</v>
      </c>
      <c r="E7" s="56" t="s">
        <v>15</v>
      </c>
      <c r="F7" s="146" t="s">
        <v>25</v>
      </c>
      <c r="G7" s="147"/>
      <c r="H7" s="147"/>
      <c r="I7" s="56" t="s">
        <v>13</v>
      </c>
      <c r="J7" s="59" t="s">
        <v>10</v>
      </c>
      <c r="K7" s="60" t="s">
        <v>56</v>
      </c>
      <c r="L7" s="56" t="s">
        <v>11</v>
      </c>
    </row>
    <row r="8" spans="1:31" s="42" customFormat="1" ht="22.9" customHeight="1">
      <c r="A8" s="133">
        <v>1</v>
      </c>
      <c r="B8" s="165" t="s">
        <v>68</v>
      </c>
      <c r="C8" s="148" t="s">
        <v>75</v>
      </c>
      <c r="D8" s="161">
        <v>60</v>
      </c>
      <c r="E8" s="150" t="s">
        <v>69</v>
      </c>
      <c r="F8" s="120" t="str">
        <f t="shared" ref="F8:F11" si="0">IF(G8="","",IF(G8="ZAR","Local","Foreign"))</f>
        <v>Local</v>
      </c>
      <c r="G8" s="90" t="s">
        <v>9</v>
      </c>
      <c r="H8" s="118">
        <f>IF(F8="","",IF(F8="Foreign",VLOOKUP(G8,Currency!$E$20:$F$33,2,FALSE),1))</f>
        <v>1</v>
      </c>
      <c r="I8" s="89">
        <v>0</v>
      </c>
      <c r="J8" s="61">
        <f t="shared" ref="J8:J9" si="1">I8*$H8</f>
        <v>0</v>
      </c>
      <c r="K8" s="64">
        <f t="shared" ref="K8" si="2">I8*$D8</f>
        <v>0</v>
      </c>
      <c r="L8" s="62">
        <f t="shared" ref="L8" si="3">J8*$D8</f>
        <v>0</v>
      </c>
      <c r="AE8" s="42" t="s">
        <v>41</v>
      </c>
    </row>
    <row r="9" spans="1:31" s="42" customFormat="1" ht="22.9" customHeight="1" thickBot="1">
      <c r="A9" s="134"/>
      <c r="B9" s="166"/>
      <c r="C9" s="149"/>
      <c r="D9" s="162"/>
      <c r="E9" s="151"/>
      <c r="F9" s="121" t="str">
        <f t="shared" si="0"/>
        <v>Local</v>
      </c>
      <c r="G9" s="117" t="s">
        <v>9</v>
      </c>
      <c r="H9" s="119">
        <f>IF(F9="","",IF(F9="Foreign",VLOOKUP(G9,Currency!$E$20:$F$33,2,FALSE),1))</f>
        <v>1</v>
      </c>
      <c r="I9" s="93">
        <v>0</v>
      </c>
      <c r="J9" s="66">
        <f t="shared" si="1"/>
        <v>0</v>
      </c>
      <c r="K9" s="67">
        <f>I9*$D8</f>
        <v>0</v>
      </c>
      <c r="L9" s="65">
        <f>J9*$D8</f>
        <v>0</v>
      </c>
    </row>
    <row r="10" spans="1:31" s="42" customFormat="1" ht="26.25" customHeight="1">
      <c r="A10" s="134"/>
      <c r="B10" s="166"/>
      <c r="C10" s="163" t="s">
        <v>76</v>
      </c>
      <c r="D10" s="161">
        <v>60</v>
      </c>
      <c r="E10" s="150" t="s">
        <v>71</v>
      </c>
      <c r="F10" s="120" t="str">
        <f t="shared" si="0"/>
        <v>Local</v>
      </c>
      <c r="G10" s="90" t="s">
        <v>9</v>
      </c>
      <c r="H10" s="118">
        <f>IF(F10="","",IF(F10="Foreign",VLOOKUP(G10,Currency!$E$20:$F$33,2,FALSE),1))</f>
        <v>1</v>
      </c>
      <c r="I10" s="89">
        <v>0</v>
      </c>
      <c r="J10" s="61">
        <f t="shared" ref="J10:J11" si="4">I10*$H10</f>
        <v>0</v>
      </c>
      <c r="K10" s="64">
        <f t="shared" ref="K10" si="5">I10*$D10</f>
        <v>0</v>
      </c>
      <c r="L10" s="62">
        <f t="shared" ref="L10" si="6">J10*$D10</f>
        <v>0</v>
      </c>
    </row>
    <row r="11" spans="1:31" s="42" customFormat="1" ht="26.25" customHeight="1" thickBot="1">
      <c r="A11" s="135"/>
      <c r="B11" s="167"/>
      <c r="C11" s="164"/>
      <c r="D11" s="162"/>
      <c r="E11" s="151"/>
      <c r="F11" s="121" t="str">
        <f t="shared" si="0"/>
        <v>Local</v>
      </c>
      <c r="G11" s="117" t="s">
        <v>9</v>
      </c>
      <c r="H11" s="119">
        <f>IF(F11="","",IF(F11="Foreign",VLOOKUP(G11,Currency!$E$20:$F$33,2,FALSE),1))</f>
        <v>1</v>
      </c>
      <c r="I11" s="132">
        <v>0</v>
      </c>
      <c r="J11" s="129">
        <f t="shared" si="4"/>
        <v>0</v>
      </c>
      <c r="K11" s="130">
        <f t="shared" ref="K11" si="7">I11*$D10</f>
        <v>0</v>
      </c>
      <c r="L11" s="131">
        <f t="shared" ref="L11" si="8">J11*$D10</f>
        <v>0</v>
      </c>
    </row>
    <row r="12" spans="1:31" s="42" customFormat="1" ht="28.15" customHeight="1" thickBot="1">
      <c r="A12" s="44"/>
      <c r="B12" s="45" t="s">
        <v>21</v>
      </c>
      <c r="C12" s="46"/>
      <c r="D12" s="47"/>
      <c r="E12" s="43"/>
      <c r="F12" s="43"/>
      <c r="G12" s="43"/>
      <c r="H12" s="43"/>
      <c r="I12" s="43"/>
      <c r="J12" s="48"/>
      <c r="K12" s="63"/>
      <c r="L12" s="49">
        <f>SUM(L8:L11)</f>
        <v>0</v>
      </c>
    </row>
    <row r="13" spans="1:31" s="42" customFormat="1" ht="15" customHeight="1" thickTop="1">
      <c r="A13" s="44"/>
      <c r="B13" s="50"/>
      <c r="C13" s="46"/>
      <c r="D13" s="47"/>
      <c r="E13" s="43"/>
      <c r="F13" s="43"/>
      <c r="G13" s="43"/>
      <c r="H13" s="43"/>
    </row>
    <row r="14" spans="1:31" s="42" customFormat="1" ht="31.9" customHeight="1" thickBot="1">
      <c r="A14" s="44"/>
      <c r="B14" s="45"/>
      <c r="C14" s="46"/>
      <c r="D14" s="47"/>
      <c r="E14" s="43"/>
      <c r="F14" s="43"/>
      <c r="G14" s="43"/>
      <c r="H14" s="43"/>
      <c r="L14" s="124"/>
    </row>
    <row r="15" spans="1:31" s="41" customFormat="1" ht="40.5" customHeight="1" thickBot="1">
      <c r="A15" s="51"/>
      <c r="B15" s="158" t="s">
        <v>70</v>
      </c>
      <c r="C15" s="159"/>
      <c r="D15" s="159"/>
      <c r="E15" s="159"/>
      <c r="F15" s="159"/>
      <c r="G15" s="159"/>
      <c r="H15" s="160"/>
    </row>
    <row r="16" spans="1:31" s="41" customFormat="1" ht="25.15" customHeight="1">
      <c r="A16" s="51"/>
      <c r="B16" s="136"/>
      <c r="C16" s="137"/>
      <c r="D16" s="137"/>
      <c r="E16" s="137"/>
      <c r="F16" s="137"/>
      <c r="G16" s="137"/>
      <c r="H16" s="138"/>
    </row>
    <row r="17" spans="1:1353" s="41" customFormat="1" ht="25.15" customHeight="1">
      <c r="A17" s="51"/>
      <c r="B17" s="139"/>
      <c r="C17" s="140"/>
      <c r="D17" s="140"/>
      <c r="E17" s="140"/>
      <c r="F17" s="140"/>
      <c r="G17" s="140"/>
      <c r="H17" s="141"/>
    </row>
    <row r="18" spans="1:1353" s="41" customFormat="1" ht="25.15" customHeight="1">
      <c r="A18" s="51"/>
      <c r="B18" s="139"/>
      <c r="C18" s="140"/>
      <c r="D18" s="140"/>
      <c r="E18" s="140"/>
      <c r="F18" s="140"/>
      <c r="G18" s="140"/>
      <c r="H18" s="141"/>
    </row>
    <row r="19" spans="1:1353" s="41" customFormat="1" ht="25.15" customHeight="1">
      <c r="A19" s="51"/>
      <c r="B19" s="139"/>
      <c r="C19" s="140"/>
      <c r="D19" s="140"/>
      <c r="E19" s="140"/>
      <c r="F19" s="140"/>
      <c r="G19" s="140"/>
      <c r="H19" s="141"/>
    </row>
    <row r="20" spans="1:1353" s="41" customFormat="1" ht="25.15" customHeight="1">
      <c r="A20" s="51"/>
      <c r="B20" s="139"/>
      <c r="C20" s="140"/>
      <c r="D20" s="140"/>
      <c r="E20" s="140"/>
      <c r="F20" s="140"/>
      <c r="G20" s="140"/>
      <c r="H20" s="141"/>
    </row>
    <row r="21" spans="1:1353">
      <c r="B21" s="139"/>
      <c r="C21" s="140"/>
      <c r="D21" s="140"/>
      <c r="E21" s="140"/>
      <c r="F21" s="140"/>
      <c r="G21" s="140"/>
      <c r="H21" s="141"/>
    </row>
    <row r="22" spans="1:1353">
      <c r="B22" s="139"/>
      <c r="C22" s="140"/>
      <c r="D22" s="140"/>
      <c r="E22" s="140"/>
      <c r="F22" s="140"/>
      <c r="G22" s="140"/>
      <c r="H22" s="141"/>
    </row>
    <row r="23" spans="1:1353">
      <c r="B23" s="139"/>
      <c r="C23" s="140"/>
      <c r="D23" s="140"/>
      <c r="E23" s="140"/>
      <c r="F23" s="140"/>
      <c r="G23" s="140"/>
      <c r="H23" s="141"/>
    </row>
    <row r="24" spans="1:1353">
      <c r="B24" s="139"/>
      <c r="C24" s="140"/>
      <c r="D24" s="140"/>
      <c r="E24" s="140"/>
      <c r="F24" s="140"/>
      <c r="G24" s="140"/>
      <c r="H24" s="141"/>
    </row>
    <row r="25" spans="1:1353">
      <c r="B25" s="139"/>
      <c r="C25" s="140"/>
      <c r="D25" s="140"/>
      <c r="E25" s="140"/>
      <c r="F25" s="140"/>
      <c r="G25" s="140"/>
      <c r="H25" s="141"/>
    </row>
    <row r="26" spans="1:1353" s="52" customFormat="1">
      <c r="A26" s="51"/>
      <c r="B26" s="139"/>
      <c r="C26" s="140"/>
      <c r="D26" s="140"/>
      <c r="E26" s="140"/>
      <c r="F26" s="140"/>
      <c r="G26" s="140"/>
      <c r="H26" s="141"/>
      <c r="M26" s="91"/>
      <c r="N26" s="91"/>
      <c r="O26" s="91"/>
      <c r="P26" s="91"/>
      <c r="Q26" s="91"/>
      <c r="R26" s="91"/>
      <c r="S26" s="91"/>
      <c r="T26" s="91"/>
      <c r="U26" s="91"/>
      <c r="V26" s="91"/>
      <c r="W26" s="91"/>
      <c r="X26" s="91"/>
      <c r="Y26" s="91"/>
      <c r="Z26" s="91"/>
      <c r="AA26" s="91"/>
      <c r="AB26" s="91"/>
      <c r="AC26" s="91"/>
      <c r="AD26" s="91"/>
      <c r="AF26" s="91"/>
      <c r="AG26" s="91"/>
      <c r="AH26" s="91"/>
      <c r="AI26" s="91"/>
      <c r="AJ26" s="91"/>
      <c r="AK26" s="91"/>
      <c r="AL26" s="91"/>
      <c r="AM26" s="91"/>
      <c r="AN26" s="91"/>
      <c r="AO26" s="91"/>
      <c r="AP26" s="91"/>
      <c r="AQ26" s="91"/>
      <c r="AR26" s="91"/>
      <c r="AS26" s="91"/>
      <c r="AT26" s="91"/>
      <c r="AU26" s="91"/>
      <c r="AV26" s="91"/>
      <c r="AW26" s="91"/>
      <c r="AX26" s="91"/>
      <c r="AY26" s="91"/>
      <c r="AZ26" s="91"/>
      <c r="BA26" s="91"/>
      <c r="BB26" s="91"/>
      <c r="BC26" s="91"/>
      <c r="BD26" s="91"/>
      <c r="BE26" s="91"/>
      <c r="BF26" s="91"/>
      <c r="BG26" s="91"/>
      <c r="BH26" s="91"/>
      <c r="BI26" s="91"/>
      <c r="BJ26" s="91"/>
      <c r="BK26" s="91"/>
      <c r="BL26" s="91"/>
      <c r="BM26" s="91"/>
      <c r="BN26" s="91"/>
      <c r="BO26" s="91"/>
      <c r="BP26" s="91"/>
      <c r="BQ26" s="91"/>
      <c r="BR26" s="91"/>
      <c r="BS26" s="91"/>
      <c r="BT26" s="91"/>
      <c r="BU26" s="91"/>
      <c r="BV26" s="91"/>
      <c r="BW26" s="91"/>
      <c r="BX26" s="91"/>
      <c r="BY26" s="91"/>
      <c r="BZ26" s="91"/>
      <c r="CA26" s="91"/>
      <c r="CB26" s="91"/>
      <c r="CC26" s="91"/>
      <c r="CD26" s="91"/>
      <c r="CE26" s="91"/>
      <c r="CF26" s="91"/>
      <c r="CG26" s="91"/>
      <c r="CH26" s="91"/>
      <c r="CI26" s="91"/>
      <c r="CJ26" s="91"/>
      <c r="CK26" s="91"/>
      <c r="CL26" s="91"/>
      <c r="CM26" s="91"/>
      <c r="CN26" s="91"/>
      <c r="CO26" s="91"/>
      <c r="CP26" s="91"/>
      <c r="CQ26" s="91"/>
      <c r="CR26" s="91"/>
      <c r="CS26" s="91"/>
      <c r="CT26" s="91"/>
      <c r="CU26" s="91"/>
      <c r="CV26" s="91"/>
      <c r="CW26" s="91"/>
      <c r="CX26" s="91"/>
      <c r="CY26" s="91"/>
      <c r="CZ26" s="91"/>
      <c r="DA26" s="91"/>
      <c r="DB26" s="91"/>
      <c r="DC26" s="91"/>
      <c r="DD26" s="91"/>
      <c r="DE26" s="91"/>
      <c r="DF26" s="91"/>
      <c r="DG26" s="91"/>
      <c r="DH26" s="91"/>
      <c r="DI26" s="91"/>
      <c r="DJ26" s="91"/>
      <c r="DK26" s="91"/>
      <c r="DL26" s="91"/>
      <c r="DM26" s="91"/>
      <c r="DN26" s="91"/>
      <c r="DO26" s="91"/>
      <c r="DP26" s="91"/>
      <c r="DQ26" s="91"/>
      <c r="DR26" s="91"/>
      <c r="DS26" s="91"/>
      <c r="DT26" s="91"/>
      <c r="DU26" s="91"/>
      <c r="DV26" s="91"/>
      <c r="DW26" s="91"/>
      <c r="DX26" s="91"/>
      <c r="DY26" s="91"/>
      <c r="DZ26" s="91"/>
      <c r="EA26" s="91"/>
      <c r="EB26" s="91"/>
      <c r="EC26" s="91"/>
      <c r="ED26" s="91"/>
      <c r="EE26" s="91"/>
      <c r="EF26" s="91"/>
      <c r="EG26" s="91"/>
      <c r="EH26" s="91"/>
      <c r="EI26" s="91"/>
      <c r="EJ26" s="91"/>
      <c r="EK26" s="91"/>
      <c r="EL26" s="91"/>
      <c r="EM26" s="91"/>
      <c r="EN26" s="91"/>
      <c r="EO26" s="91"/>
      <c r="EP26" s="91"/>
      <c r="EQ26" s="91"/>
      <c r="ER26" s="91"/>
      <c r="ES26" s="91"/>
      <c r="ET26" s="91"/>
      <c r="EU26" s="91"/>
      <c r="EV26" s="91"/>
      <c r="EW26" s="91"/>
      <c r="EX26" s="91"/>
      <c r="EY26" s="91"/>
      <c r="EZ26" s="91"/>
      <c r="FA26" s="91"/>
      <c r="FB26" s="91"/>
      <c r="FC26" s="91"/>
      <c r="FD26" s="91"/>
      <c r="FE26" s="91"/>
      <c r="FF26" s="91"/>
      <c r="FG26" s="91"/>
      <c r="FH26" s="91"/>
      <c r="FI26" s="91"/>
      <c r="FJ26" s="91"/>
      <c r="FK26" s="91"/>
      <c r="FL26" s="91"/>
      <c r="FM26" s="91"/>
      <c r="FN26" s="91"/>
      <c r="FO26" s="91"/>
      <c r="FP26" s="91"/>
      <c r="FQ26" s="91"/>
      <c r="FR26" s="91"/>
      <c r="FS26" s="91"/>
      <c r="FT26" s="91"/>
      <c r="FU26" s="91"/>
      <c r="FV26" s="91"/>
      <c r="FW26" s="91"/>
      <c r="FX26" s="91"/>
      <c r="FY26" s="91"/>
      <c r="FZ26" s="91"/>
      <c r="GA26" s="91"/>
      <c r="GB26" s="91"/>
      <c r="GC26" s="91"/>
      <c r="GD26" s="91"/>
      <c r="GE26" s="91"/>
      <c r="GF26" s="91"/>
      <c r="GG26" s="91"/>
      <c r="GH26" s="91"/>
      <c r="GI26" s="91"/>
      <c r="GJ26" s="91"/>
      <c r="GK26" s="91"/>
      <c r="GL26" s="91"/>
      <c r="GM26" s="91"/>
      <c r="GN26" s="91"/>
      <c r="GO26" s="91"/>
      <c r="GP26" s="91"/>
      <c r="GQ26" s="91"/>
      <c r="GR26" s="91"/>
      <c r="GS26" s="91"/>
      <c r="GT26" s="91"/>
      <c r="GU26" s="91"/>
      <c r="GV26" s="91"/>
      <c r="GW26" s="91"/>
      <c r="GX26" s="91"/>
      <c r="GY26" s="91"/>
      <c r="GZ26" s="91"/>
      <c r="HA26" s="91"/>
      <c r="HB26" s="91"/>
      <c r="HC26" s="91"/>
      <c r="HD26" s="91"/>
      <c r="HE26" s="91"/>
      <c r="HF26" s="91"/>
      <c r="HG26" s="91"/>
      <c r="HH26" s="91"/>
      <c r="HI26" s="91"/>
      <c r="HJ26" s="91"/>
      <c r="HK26" s="91"/>
      <c r="HL26" s="91"/>
      <c r="HM26" s="91"/>
      <c r="HN26" s="91"/>
      <c r="HO26" s="91"/>
      <c r="HP26" s="91"/>
      <c r="HQ26" s="91"/>
      <c r="HR26" s="91"/>
      <c r="HS26" s="91"/>
      <c r="HT26" s="91"/>
      <c r="HU26" s="91"/>
      <c r="HV26" s="91"/>
      <c r="HW26" s="91"/>
      <c r="HX26" s="91"/>
      <c r="HY26" s="91"/>
      <c r="HZ26" s="91"/>
      <c r="IA26" s="91"/>
      <c r="IB26" s="91"/>
      <c r="IC26" s="91"/>
      <c r="ID26" s="91"/>
      <c r="IE26" s="91"/>
      <c r="IF26" s="91"/>
      <c r="IG26" s="91"/>
      <c r="IH26" s="91"/>
      <c r="II26" s="91"/>
      <c r="IJ26" s="91"/>
      <c r="IK26" s="91"/>
      <c r="IL26" s="91"/>
      <c r="IM26" s="91"/>
      <c r="IN26" s="91"/>
      <c r="IO26" s="91"/>
      <c r="IP26" s="91"/>
      <c r="IQ26" s="91"/>
      <c r="IR26" s="91"/>
      <c r="IS26" s="91"/>
      <c r="IT26" s="91"/>
      <c r="IU26" s="91"/>
      <c r="IV26" s="91"/>
      <c r="IW26" s="91"/>
      <c r="IX26" s="91"/>
      <c r="IY26" s="91"/>
      <c r="IZ26" s="91"/>
      <c r="JA26" s="91"/>
      <c r="JB26" s="91"/>
      <c r="JC26" s="91"/>
      <c r="JD26" s="91"/>
      <c r="JE26" s="91"/>
      <c r="JF26" s="91"/>
      <c r="JG26" s="91"/>
      <c r="JH26" s="91"/>
      <c r="JI26" s="91"/>
      <c r="JJ26" s="91"/>
      <c r="JK26" s="91"/>
      <c r="JL26" s="91"/>
      <c r="JM26" s="91"/>
      <c r="JN26" s="91"/>
      <c r="JO26" s="91"/>
      <c r="JP26" s="91"/>
      <c r="JQ26" s="91"/>
      <c r="JR26" s="91"/>
      <c r="JS26" s="91"/>
      <c r="JT26" s="91"/>
      <c r="JU26" s="91"/>
      <c r="JV26" s="91"/>
      <c r="JW26" s="91"/>
      <c r="JX26" s="91"/>
      <c r="JY26" s="91"/>
      <c r="JZ26" s="91"/>
      <c r="KA26" s="91"/>
      <c r="KB26" s="91"/>
      <c r="KC26" s="91"/>
      <c r="KD26" s="91"/>
      <c r="KE26" s="91"/>
      <c r="KF26" s="91"/>
      <c r="KG26" s="91"/>
      <c r="KH26" s="91"/>
      <c r="KI26" s="91"/>
      <c r="KJ26" s="91"/>
      <c r="KK26" s="91"/>
      <c r="KL26" s="91"/>
      <c r="KM26" s="91"/>
      <c r="KN26" s="91"/>
      <c r="KO26" s="91"/>
      <c r="KP26" s="91"/>
      <c r="KQ26" s="91"/>
      <c r="KR26" s="91"/>
      <c r="KS26" s="91"/>
      <c r="KT26" s="91"/>
      <c r="KU26" s="91"/>
      <c r="KV26" s="91"/>
      <c r="KW26" s="91"/>
      <c r="KX26" s="91"/>
      <c r="KY26" s="91"/>
      <c r="KZ26" s="91"/>
      <c r="LA26" s="91"/>
      <c r="LB26" s="91"/>
      <c r="LC26" s="91"/>
      <c r="LD26" s="91"/>
      <c r="LE26" s="91"/>
      <c r="LF26" s="91"/>
      <c r="LG26" s="91"/>
      <c r="LH26" s="91"/>
      <c r="LI26" s="91"/>
      <c r="LJ26" s="91"/>
      <c r="LK26" s="91"/>
      <c r="LL26" s="91"/>
      <c r="LM26" s="91"/>
      <c r="LN26" s="91"/>
      <c r="LO26" s="91"/>
      <c r="LP26" s="91"/>
      <c r="LQ26" s="91"/>
      <c r="LR26" s="91"/>
      <c r="LS26" s="91"/>
      <c r="LT26" s="91"/>
      <c r="LU26" s="91"/>
      <c r="LV26" s="91"/>
      <c r="LW26" s="91"/>
      <c r="LX26" s="91"/>
      <c r="LY26" s="91"/>
      <c r="LZ26" s="91"/>
      <c r="MA26" s="91"/>
      <c r="MB26" s="91"/>
      <c r="MC26" s="91"/>
      <c r="MD26" s="91"/>
      <c r="ME26" s="91"/>
      <c r="MF26" s="91"/>
      <c r="MG26" s="91"/>
      <c r="MH26" s="91"/>
      <c r="MI26" s="91"/>
      <c r="MJ26" s="91"/>
      <c r="MK26" s="91"/>
      <c r="ML26" s="91"/>
      <c r="MM26" s="91"/>
      <c r="MN26" s="91"/>
      <c r="MO26" s="91"/>
      <c r="MP26" s="91"/>
      <c r="MQ26" s="91"/>
      <c r="MR26" s="91"/>
      <c r="MS26" s="91"/>
      <c r="MT26" s="91"/>
      <c r="MU26" s="91"/>
      <c r="MV26" s="91"/>
      <c r="MW26" s="91"/>
      <c r="MX26" s="91"/>
      <c r="MY26" s="91"/>
      <c r="MZ26" s="91"/>
      <c r="NA26" s="91"/>
      <c r="NB26" s="91"/>
      <c r="NC26" s="91"/>
      <c r="ND26" s="91"/>
      <c r="NE26" s="91"/>
      <c r="NF26" s="91"/>
      <c r="NG26" s="91"/>
      <c r="NH26" s="91"/>
      <c r="NI26" s="91"/>
      <c r="NJ26" s="91"/>
      <c r="NK26" s="91"/>
      <c r="NL26" s="91"/>
      <c r="NM26" s="91"/>
      <c r="NN26" s="91"/>
      <c r="NO26" s="91"/>
      <c r="NP26" s="91"/>
      <c r="NQ26" s="91"/>
      <c r="NR26" s="91"/>
      <c r="NS26" s="91"/>
      <c r="NT26" s="91"/>
      <c r="NU26" s="91"/>
      <c r="NV26" s="91"/>
      <c r="NW26" s="91"/>
      <c r="NX26" s="91"/>
      <c r="NY26" s="91"/>
      <c r="NZ26" s="91"/>
      <c r="OA26" s="91"/>
      <c r="OB26" s="91"/>
      <c r="OC26" s="91"/>
      <c r="OD26" s="91"/>
      <c r="OE26" s="91"/>
      <c r="OF26" s="91"/>
      <c r="OG26" s="91"/>
      <c r="OH26" s="91"/>
      <c r="OI26" s="91"/>
      <c r="OJ26" s="91"/>
      <c r="OK26" s="91"/>
      <c r="OL26" s="91"/>
      <c r="OM26" s="91"/>
      <c r="ON26" s="91"/>
      <c r="OO26" s="91"/>
      <c r="OP26" s="91"/>
      <c r="OQ26" s="91"/>
      <c r="OR26" s="91"/>
      <c r="OS26" s="91"/>
      <c r="OT26" s="91"/>
      <c r="OU26" s="91"/>
      <c r="OV26" s="91"/>
      <c r="OW26" s="91"/>
      <c r="OX26" s="91"/>
      <c r="OY26" s="91"/>
      <c r="OZ26" s="91"/>
      <c r="PA26" s="91"/>
      <c r="PB26" s="91"/>
      <c r="PC26" s="91"/>
      <c r="PD26" s="91"/>
      <c r="PE26" s="91"/>
      <c r="PF26" s="91"/>
      <c r="PG26" s="91"/>
      <c r="PH26" s="91"/>
      <c r="PI26" s="91"/>
      <c r="PJ26" s="91"/>
      <c r="PK26" s="91"/>
      <c r="PL26" s="91"/>
      <c r="PM26" s="91"/>
      <c r="PN26" s="91"/>
      <c r="PO26" s="91"/>
      <c r="PP26" s="91"/>
      <c r="PQ26" s="91"/>
      <c r="PR26" s="91"/>
      <c r="PS26" s="91"/>
      <c r="PT26" s="91"/>
      <c r="PU26" s="91"/>
      <c r="PV26" s="91"/>
      <c r="PW26" s="91"/>
      <c r="PX26" s="91"/>
      <c r="PY26" s="91"/>
      <c r="PZ26" s="91"/>
      <c r="QA26" s="91"/>
      <c r="QB26" s="91"/>
      <c r="QC26" s="91"/>
      <c r="QD26" s="91"/>
      <c r="QE26" s="91"/>
      <c r="QF26" s="91"/>
      <c r="QG26" s="91"/>
      <c r="QH26" s="91"/>
      <c r="QI26" s="91"/>
      <c r="QJ26" s="91"/>
      <c r="QK26" s="91"/>
      <c r="QL26" s="91"/>
      <c r="QM26" s="91"/>
      <c r="QN26" s="91"/>
      <c r="QO26" s="91"/>
      <c r="QP26" s="91"/>
      <c r="QQ26" s="91"/>
      <c r="QR26" s="91"/>
      <c r="QS26" s="91"/>
      <c r="QT26" s="91"/>
      <c r="QU26" s="91"/>
      <c r="QV26" s="91"/>
      <c r="QW26" s="91"/>
      <c r="QX26" s="91"/>
      <c r="QY26" s="91"/>
      <c r="QZ26" s="91"/>
      <c r="RA26" s="91"/>
      <c r="RB26" s="91"/>
      <c r="RC26" s="91"/>
      <c r="RD26" s="91"/>
      <c r="RE26" s="91"/>
      <c r="RF26" s="91"/>
      <c r="RG26" s="91"/>
      <c r="RH26" s="91"/>
      <c r="RI26" s="91"/>
      <c r="RJ26" s="91"/>
      <c r="RK26" s="91"/>
      <c r="RL26" s="91"/>
      <c r="RM26" s="91"/>
      <c r="RN26" s="91"/>
      <c r="RO26" s="91"/>
      <c r="RP26" s="91"/>
      <c r="RQ26" s="91"/>
      <c r="RR26" s="91"/>
      <c r="RS26" s="91"/>
      <c r="RT26" s="91"/>
      <c r="RU26" s="91"/>
      <c r="RV26" s="91"/>
      <c r="RW26" s="91"/>
      <c r="RX26" s="91"/>
      <c r="RY26" s="91"/>
      <c r="RZ26" s="91"/>
      <c r="SA26" s="91"/>
      <c r="SB26" s="91"/>
      <c r="SC26" s="91"/>
      <c r="SD26" s="91"/>
      <c r="SE26" s="91"/>
      <c r="SF26" s="91"/>
      <c r="SG26" s="91"/>
      <c r="SH26" s="91"/>
      <c r="SI26" s="91"/>
      <c r="SJ26" s="91"/>
      <c r="SK26" s="91"/>
      <c r="SL26" s="91"/>
      <c r="SM26" s="91"/>
      <c r="SN26" s="91"/>
      <c r="SO26" s="91"/>
      <c r="SP26" s="91"/>
      <c r="SQ26" s="91"/>
      <c r="SR26" s="91"/>
      <c r="SS26" s="91"/>
      <c r="ST26" s="91"/>
      <c r="SU26" s="91"/>
      <c r="SV26" s="91"/>
      <c r="SW26" s="91"/>
      <c r="SX26" s="91"/>
      <c r="SY26" s="91"/>
      <c r="SZ26" s="91"/>
      <c r="TA26" s="91"/>
      <c r="TB26" s="91"/>
      <c r="TC26" s="91"/>
      <c r="TD26" s="91"/>
      <c r="TE26" s="91"/>
      <c r="TF26" s="91"/>
      <c r="TG26" s="91"/>
      <c r="TH26" s="91"/>
      <c r="TI26" s="91"/>
      <c r="TJ26" s="91"/>
      <c r="TK26" s="91"/>
      <c r="TL26" s="91"/>
      <c r="TM26" s="91"/>
      <c r="TN26" s="91"/>
      <c r="TO26" s="91"/>
      <c r="TP26" s="91"/>
      <c r="TQ26" s="91"/>
      <c r="TR26" s="91"/>
      <c r="TS26" s="91"/>
      <c r="TT26" s="91"/>
      <c r="TU26" s="91"/>
      <c r="TV26" s="91"/>
      <c r="TW26" s="91"/>
      <c r="TX26" s="91"/>
      <c r="TY26" s="91"/>
      <c r="TZ26" s="91"/>
      <c r="UA26" s="91"/>
      <c r="UB26" s="91"/>
      <c r="UC26" s="91"/>
      <c r="UD26" s="91"/>
      <c r="UE26" s="91"/>
      <c r="UF26" s="91"/>
      <c r="UG26" s="91"/>
      <c r="UH26" s="91"/>
      <c r="UI26" s="91"/>
      <c r="UJ26" s="91"/>
      <c r="UK26" s="91"/>
      <c r="UL26" s="91"/>
      <c r="UM26" s="91"/>
      <c r="UN26" s="91"/>
      <c r="UO26" s="91"/>
      <c r="UP26" s="91"/>
      <c r="UQ26" s="91"/>
      <c r="UR26" s="91"/>
      <c r="US26" s="91"/>
      <c r="UT26" s="91"/>
      <c r="UU26" s="91"/>
      <c r="UV26" s="91"/>
      <c r="UW26" s="91"/>
      <c r="UX26" s="91"/>
      <c r="UY26" s="91"/>
      <c r="UZ26" s="91"/>
      <c r="VA26" s="91"/>
      <c r="VB26" s="91"/>
      <c r="VC26" s="91"/>
      <c r="VD26" s="91"/>
      <c r="VE26" s="91"/>
      <c r="VF26" s="91"/>
      <c r="VG26" s="91"/>
      <c r="VH26" s="91"/>
      <c r="VI26" s="91"/>
      <c r="VJ26" s="91"/>
      <c r="VK26" s="91"/>
      <c r="VL26" s="91"/>
      <c r="VM26" s="91"/>
      <c r="VN26" s="91"/>
      <c r="VO26" s="91"/>
      <c r="VP26" s="91"/>
      <c r="VQ26" s="91"/>
      <c r="VR26" s="91"/>
      <c r="VS26" s="91"/>
      <c r="VT26" s="91"/>
      <c r="VU26" s="91"/>
      <c r="VV26" s="91"/>
      <c r="VW26" s="91"/>
      <c r="VX26" s="91"/>
      <c r="VY26" s="91"/>
      <c r="VZ26" s="91"/>
      <c r="WA26" s="91"/>
      <c r="WB26" s="91"/>
      <c r="WC26" s="91"/>
      <c r="WD26" s="91"/>
      <c r="WE26" s="91"/>
      <c r="WF26" s="91"/>
      <c r="WG26" s="91"/>
      <c r="WH26" s="91"/>
      <c r="WI26" s="91"/>
      <c r="WJ26" s="91"/>
      <c r="WK26" s="91"/>
      <c r="WL26" s="91"/>
      <c r="WM26" s="91"/>
      <c r="WN26" s="91"/>
      <c r="WO26" s="91"/>
      <c r="WP26" s="91"/>
      <c r="WQ26" s="91"/>
      <c r="WR26" s="91"/>
      <c r="WS26" s="91"/>
      <c r="WT26" s="91"/>
      <c r="WU26" s="91"/>
      <c r="WV26" s="91"/>
      <c r="WW26" s="91"/>
      <c r="WX26" s="91"/>
      <c r="WY26" s="91"/>
      <c r="WZ26" s="91"/>
      <c r="XA26" s="91"/>
      <c r="XB26" s="91"/>
      <c r="XC26" s="91"/>
      <c r="XD26" s="91"/>
      <c r="XE26" s="91"/>
      <c r="XF26" s="91"/>
      <c r="XG26" s="91"/>
      <c r="XH26" s="91"/>
      <c r="XI26" s="91"/>
      <c r="XJ26" s="91"/>
      <c r="XK26" s="91"/>
      <c r="XL26" s="91"/>
      <c r="XM26" s="91"/>
      <c r="XN26" s="91"/>
      <c r="XO26" s="91"/>
      <c r="XP26" s="91"/>
      <c r="XQ26" s="91"/>
      <c r="XR26" s="91"/>
      <c r="XS26" s="91"/>
      <c r="XT26" s="91"/>
      <c r="XU26" s="91"/>
      <c r="XV26" s="91"/>
      <c r="XW26" s="91"/>
      <c r="XX26" s="91"/>
      <c r="XY26" s="91"/>
      <c r="XZ26" s="91"/>
      <c r="YA26" s="91"/>
      <c r="YB26" s="91"/>
      <c r="YC26" s="91"/>
      <c r="YD26" s="91"/>
      <c r="YE26" s="91"/>
      <c r="YF26" s="91"/>
      <c r="YG26" s="91"/>
      <c r="YH26" s="91"/>
      <c r="YI26" s="91"/>
      <c r="YJ26" s="91"/>
      <c r="YK26" s="91"/>
      <c r="YL26" s="91"/>
      <c r="YM26" s="91"/>
      <c r="YN26" s="91"/>
      <c r="YO26" s="91"/>
      <c r="YP26" s="91"/>
      <c r="YQ26" s="91"/>
      <c r="YR26" s="91"/>
      <c r="YS26" s="91"/>
      <c r="YT26" s="91"/>
      <c r="YU26" s="91"/>
      <c r="YV26" s="91"/>
      <c r="YW26" s="91"/>
      <c r="YX26" s="91"/>
      <c r="YY26" s="91"/>
      <c r="YZ26" s="91"/>
      <c r="ZA26" s="91"/>
      <c r="ZB26" s="91"/>
      <c r="ZC26" s="91"/>
      <c r="ZD26" s="91"/>
      <c r="ZE26" s="91"/>
      <c r="ZF26" s="91"/>
      <c r="ZG26" s="91"/>
      <c r="ZH26" s="91"/>
      <c r="ZI26" s="91"/>
      <c r="ZJ26" s="91"/>
      <c r="ZK26" s="91"/>
      <c r="ZL26" s="91"/>
      <c r="ZM26" s="91"/>
      <c r="ZN26" s="91"/>
      <c r="ZO26" s="91"/>
      <c r="ZP26" s="91"/>
      <c r="ZQ26" s="91"/>
      <c r="ZR26" s="91"/>
      <c r="ZS26" s="91"/>
      <c r="ZT26" s="91"/>
      <c r="ZU26" s="91"/>
      <c r="ZV26" s="91"/>
      <c r="ZW26" s="91"/>
      <c r="ZX26" s="91"/>
      <c r="ZY26" s="91"/>
      <c r="ZZ26" s="91"/>
      <c r="AAA26" s="91"/>
      <c r="AAB26" s="91"/>
      <c r="AAC26" s="91"/>
      <c r="AAD26" s="91"/>
      <c r="AAE26" s="91"/>
      <c r="AAF26" s="91"/>
      <c r="AAG26" s="91"/>
      <c r="AAH26" s="91"/>
      <c r="AAI26" s="91"/>
      <c r="AAJ26" s="91"/>
      <c r="AAK26" s="91"/>
      <c r="AAL26" s="91"/>
      <c r="AAM26" s="91"/>
      <c r="AAN26" s="91"/>
      <c r="AAO26" s="91"/>
      <c r="AAP26" s="91"/>
      <c r="AAQ26" s="91"/>
      <c r="AAR26" s="91"/>
      <c r="AAS26" s="91"/>
      <c r="AAT26" s="91"/>
      <c r="AAU26" s="91"/>
      <c r="AAV26" s="91"/>
      <c r="AAW26" s="91"/>
      <c r="AAX26" s="91"/>
      <c r="AAY26" s="91"/>
      <c r="AAZ26" s="91"/>
      <c r="ABA26" s="91"/>
      <c r="ABB26" s="91"/>
      <c r="ABC26" s="91"/>
      <c r="ABD26" s="91"/>
      <c r="ABE26" s="91"/>
      <c r="ABF26" s="91"/>
      <c r="ABG26" s="91"/>
      <c r="ABH26" s="91"/>
      <c r="ABI26" s="91"/>
      <c r="ABJ26" s="91"/>
      <c r="ABK26" s="91"/>
      <c r="ABL26" s="91"/>
      <c r="ABM26" s="91"/>
      <c r="ABN26" s="91"/>
      <c r="ABO26" s="91"/>
      <c r="ABP26" s="91"/>
      <c r="ABQ26" s="91"/>
      <c r="ABR26" s="91"/>
      <c r="ABS26" s="91"/>
      <c r="ABT26" s="91"/>
      <c r="ABU26" s="91"/>
      <c r="ABV26" s="91"/>
      <c r="ABW26" s="91"/>
      <c r="ABX26" s="91"/>
      <c r="ABY26" s="91"/>
      <c r="ABZ26" s="91"/>
      <c r="ACA26" s="91"/>
      <c r="ACB26" s="91"/>
      <c r="ACC26" s="91"/>
      <c r="ACD26" s="91"/>
      <c r="ACE26" s="91"/>
      <c r="ACF26" s="91"/>
      <c r="ACG26" s="91"/>
      <c r="ACH26" s="91"/>
      <c r="ACI26" s="91"/>
      <c r="ACJ26" s="91"/>
      <c r="ACK26" s="91"/>
      <c r="ACL26" s="91"/>
      <c r="ACM26" s="91"/>
      <c r="ACN26" s="91"/>
      <c r="ACO26" s="91"/>
      <c r="ACP26" s="91"/>
      <c r="ACQ26" s="91"/>
      <c r="ACR26" s="91"/>
      <c r="ACS26" s="91"/>
      <c r="ACT26" s="91"/>
      <c r="ACU26" s="91"/>
      <c r="ACV26" s="91"/>
      <c r="ACW26" s="91"/>
      <c r="ACX26" s="91"/>
      <c r="ACY26" s="91"/>
      <c r="ACZ26" s="91"/>
      <c r="ADA26" s="91"/>
      <c r="ADB26" s="91"/>
      <c r="ADC26" s="91"/>
      <c r="ADD26" s="91"/>
      <c r="ADE26" s="91"/>
      <c r="ADF26" s="91"/>
      <c r="ADG26" s="91"/>
      <c r="ADH26" s="91"/>
      <c r="ADI26" s="91"/>
      <c r="ADJ26" s="91"/>
      <c r="ADK26" s="91"/>
      <c r="ADL26" s="91"/>
      <c r="ADM26" s="91"/>
      <c r="ADN26" s="91"/>
      <c r="ADO26" s="91"/>
      <c r="ADP26" s="91"/>
      <c r="ADQ26" s="91"/>
      <c r="ADR26" s="91"/>
      <c r="ADS26" s="91"/>
      <c r="ADT26" s="91"/>
      <c r="ADU26" s="91"/>
      <c r="ADV26" s="91"/>
      <c r="ADW26" s="91"/>
      <c r="ADX26" s="91"/>
      <c r="ADY26" s="91"/>
      <c r="ADZ26" s="91"/>
      <c r="AEA26" s="91"/>
      <c r="AEB26" s="91"/>
      <c r="AEC26" s="91"/>
      <c r="AED26" s="91"/>
      <c r="AEE26" s="91"/>
      <c r="AEF26" s="91"/>
      <c r="AEG26" s="91"/>
      <c r="AEH26" s="91"/>
      <c r="AEI26" s="91"/>
      <c r="AEJ26" s="91"/>
      <c r="AEK26" s="91"/>
      <c r="AEL26" s="91"/>
      <c r="AEM26" s="91"/>
      <c r="AEN26" s="91"/>
      <c r="AEO26" s="91"/>
      <c r="AEP26" s="91"/>
      <c r="AEQ26" s="91"/>
      <c r="AER26" s="91"/>
      <c r="AES26" s="91"/>
      <c r="AET26" s="91"/>
      <c r="AEU26" s="91"/>
      <c r="AEV26" s="91"/>
      <c r="AEW26" s="91"/>
      <c r="AEX26" s="91"/>
      <c r="AEY26" s="91"/>
      <c r="AEZ26" s="91"/>
      <c r="AFA26" s="91"/>
      <c r="AFB26" s="91"/>
      <c r="AFC26" s="91"/>
      <c r="AFD26" s="91"/>
      <c r="AFE26" s="91"/>
      <c r="AFF26" s="91"/>
      <c r="AFG26" s="91"/>
      <c r="AFH26" s="91"/>
      <c r="AFI26" s="91"/>
      <c r="AFJ26" s="91"/>
      <c r="AFK26" s="91"/>
      <c r="AFL26" s="91"/>
      <c r="AFM26" s="91"/>
      <c r="AFN26" s="91"/>
      <c r="AFO26" s="91"/>
      <c r="AFP26" s="91"/>
      <c r="AFQ26" s="91"/>
      <c r="AFR26" s="91"/>
      <c r="AFS26" s="91"/>
      <c r="AFT26" s="91"/>
      <c r="AFU26" s="91"/>
      <c r="AFV26" s="91"/>
      <c r="AFW26" s="91"/>
      <c r="AFX26" s="91"/>
      <c r="AFY26" s="91"/>
      <c r="AFZ26" s="91"/>
      <c r="AGA26" s="91"/>
      <c r="AGB26" s="91"/>
      <c r="AGC26" s="91"/>
      <c r="AGD26" s="91"/>
      <c r="AGE26" s="91"/>
      <c r="AGF26" s="91"/>
      <c r="AGG26" s="91"/>
      <c r="AGH26" s="91"/>
      <c r="AGI26" s="91"/>
      <c r="AGJ26" s="91"/>
      <c r="AGK26" s="91"/>
      <c r="AGL26" s="91"/>
      <c r="AGM26" s="91"/>
      <c r="AGN26" s="91"/>
      <c r="AGO26" s="91"/>
      <c r="AGP26" s="91"/>
      <c r="AGQ26" s="91"/>
      <c r="AGR26" s="91"/>
      <c r="AGS26" s="91"/>
      <c r="AGT26" s="91"/>
      <c r="AGU26" s="91"/>
      <c r="AGV26" s="91"/>
      <c r="AGW26" s="91"/>
      <c r="AGX26" s="91"/>
      <c r="AGY26" s="91"/>
      <c r="AGZ26" s="91"/>
      <c r="AHA26" s="91"/>
      <c r="AHB26" s="91"/>
      <c r="AHC26" s="91"/>
      <c r="AHD26" s="91"/>
      <c r="AHE26" s="91"/>
      <c r="AHF26" s="91"/>
      <c r="AHG26" s="91"/>
      <c r="AHH26" s="91"/>
      <c r="AHI26" s="91"/>
      <c r="AHJ26" s="91"/>
      <c r="AHK26" s="91"/>
      <c r="AHL26" s="91"/>
      <c r="AHM26" s="91"/>
      <c r="AHN26" s="91"/>
      <c r="AHO26" s="91"/>
      <c r="AHP26" s="91"/>
      <c r="AHQ26" s="91"/>
      <c r="AHR26" s="91"/>
      <c r="AHS26" s="91"/>
      <c r="AHT26" s="91"/>
      <c r="AHU26" s="91"/>
      <c r="AHV26" s="91"/>
      <c r="AHW26" s="91"/>
      <c r="AHX26" s="91"/>
      <c r="AHY26" s="91"/>
      <c r="AHZ26" s="91"/>
      <c r="AIA26" s="91"/>
      <c r="AIB26" s="91"/>
      <c r="AIC26" s="91"/>
      <c r="AID26" s="91"/>
      <c r="AIE26" s="91"/>
      <c r="AIF26" s="91"/>
      <c r="AIG26" s="91"/>
      <c r="AIH26" s="91"/>
      <c r="AII26" s="91"/>
      <c r="AIJ26" s="91"/>
      <c r="AIK26" s="91"/>
      <c r="AIL26" s="91"/>
      <c r="AIM26" s="91"/>
      <c r="AIN26" s="91"/>
      <c r="AIO26" s="91"/>
      <c r="AIP26" s="91"/>
      <c r="AIQ26" s="91"/>
      <c r="AIR26" s="91"/>
      <c r="AIS26" s="91"/>
      <c r="AIT26" s="91"/>
      <c r="AIU26" s="91"/>
      <c r="AIV26" s="91"/>
      <c r="AIW26" s="91"/>
      <c r="AIX26" s="91"/>
      <c r="AIY26" s="91"/>
      <c r="AIZ26" s="91"/>
      <c r="AJA26" s="91"/>
      <c r="AJB26" s="91"/>
      <c r="AJC26" s="91"/>
      <c r="AJD26" s="91"/>
      <c r="AJE26" s="91"/>
      <c r="AJF26" s="91"/>
      <c r="AJG26" s="91"/>
      <c r="AJH26" s="91"/>
      <c r="AJI26" s="91"/>
      <c r="AJJ26" s="91"/>
      <c r="AJK26" s="91"/>
      <c r="AJL26" s="91"/>
      <c r="AJM26" s="91"/>
      <c r="AJN26" s="91"/>
      <c r="AJO26" s="91"/>
      <c r="AJP26" s="91"/>
      <c r="AJQ26" s="91"/>
      <c r="AJR26" s="91"/>
      <c r="AJS26" s="91"/>
      <c r="AJT26" s="91"/>
      <c r="AJU26" s="91"/>
      <c r="AJV26" s="91"/>
      <c r="AJW26" s="91"/>
      <c r="AJX26" s="91"/>
      <c r="AJY26" s="91"/>
      <c r="AJZ26" s="91"/>
      <c r="AKA26" s="91"/>
      <c r="AKB26" s="91"/>
      <c r="AKC26" s="91"/>
      <c r="AKD26" s="91"/>
      <c r="AKE26" s="91"/>
      <c r="AKF26" s="91"/>
      <c r="AKG26" s="91"/>
      <c r="AKH26" s="91"/>
      <c r="AKI26" s="91"/>
      <c r="AKJ26" s="91"/>
      <c r="AKK26" s="91"/>
      <c r="AKL26" s="91"/>
      <c r="AKM26" s="91"/>
      <c r="AKN26" s="91"/>
      <c r="AKO26" s="91"/>
      <c r="AKP26" s="91"/>
      <c r="AKQ26" s="91"/>
      <c r="AKR26" s="91"/>
      <c r="AKS26" s="91"/>
      <c r="AKT26" s="91"/>
      <c r="AKU26" s="91"/>
      <c r="AKV26" s="91"/>
      <c r="AKW26" s="91"/>
      <c r="AKX26" s="91"/>
      <c r="AKY26" s="91"/>
      <c r="AKZ26" s="91"/>
      <c r="ALA26" s="91"/>
      <c r="ALB26" s="91"/>
      <c r="ALC26" s="91"/>
      <c r="ALD26" s="91"/>
      <c r="ALE26" s="91"/>
      <c r="ALF26" s="91"/>
      <c r="ALG26" s="91"/>
      <c r="ALH26" s="91"/>
      <c r="ALI26" s="91"/>
      <c r="ALJ26" s="91"/>
      <c r="ALK26" s="91"/>
      <c r="ALL26" s="91"/>
      <c r="ALM26" s="91"/>
      <c r="ALN26" s="91"/>
      <c r="ALO26" s="91"/>
      <c r="ALP26" s="91"/>
      <c r="ALQ26" s="91"/>
      <c r="ALR26" s="91"/>
      <c r="ALS26" s="91"/>
      <c r="ALT26" s="91"/>
      <c r="ALU26" s="91"/>
      <c r="ALV26" s="91"/>
      <c r="ALW26" s="91"/>
      <c r="ALX26" s="91"/>
      <c r="ALY26" s="91"/>
      <c r="ALZ26" s="91"/>
      <c r="AMA26" s="91"/>
      <c r="AMB26" s="91"/>
      <c r="AMC26" s="91"/>
      <c r="AMD26" s="91"/>
      <c r="AME26" s="91"/>
      <c r="AMF26" s="91"/>
      <c r="AMG26" s="91"/>
      <c r="AMH26" s="91"/>
      <c r="AMI26" s="91"/>
      <c r="AMJ26" s="91"/>
      <c r="AMK26" s="91"/>
      <c r="AML26" s="91"/>
      <c r="AMM26" s="91"/>
      <c r="AMN26" s="91"/>
      <c r="AMO26" s="91"/>
      <c r="AMP26" s="91"/>
      <c r="AMQ26" s="91"/>
      <c r="AMR26" s="91"/>
      <c r="AMS26" s="91"/>
      <c r="AMT26" s="91"/>
      <c r="AMU26" s="91"/>
      <c r="AMV26" s="91"/>
      <c r="AMW26" s="91"/>
      <c r="AMX26" s="91"/>
      <c r="AMY26" s="91"/>
      <c r="AMZ26" s="91"/>
      <c r="ANA26" s="91"/>
      <c r="ANB26" s="91"/>
      <c r="ANC26" s="91"/>
      <c r="AND26" s="91"/>
      <c r="ANE26" s="91"/>
      <c r="ANF26" s="91"/>
      <c r="ANG26" s="91"/>
      <c r="ANH26" s="91"/>
      <c r="ANI26" s="91"/>
      <c r="ANJ26" s="91"/>
      <c r="ANK26" s="91"/>
      <c r="ANL26" s="91"/>
      <c r="ANM26" s="91"/>
      <c r="ANN26" s="91"/>
      <c r="ANO26" s="91"/>
      <c r="ANP26" s="91"/>
      <c r="ANQ26" s="91"/>
      <c r="ANR26" s="91"/>
      <c r="ANS26" s="91"/>
      <c r="ANT26" s="91"/>
      <c r="ANU26" s="91"/>
      <c r="ANV26" s="91"/>
      <c r="ANW26" s="91"/>
      <c r="ANX26" s="91"/>
      <c r="ANY26" s="91"/>
      <c r="ANZ26" s="91"/>
      <c r="AOA26" s="91"/>
      <c r="AOB26" s="91"/>
      <c r="AOC26" s="91"/>
      <c r="AOD26" s="91"/>
      <c r="AOE26" s="91"/>
      <c r="AOF26" s="91"/>
      <c r="AOG26" s="91"/>
      <c r="AOH26" s="91"/>
      <c r="AOI26" s="91"/>
      <c r="AOJ26" s="91"/>
      <c r="AOK26" s="91"/>
      <c r="AOL26" s="91"/>
      <c r="AOM26" s="91"/>
      <c r="AON26" s="91"/>
      <c r="AOO26" s="91"/>
      <c r="AOP26" s="91"/>
      <c r="AOQ26" s="91"/>
      <c r="AOR26" s="91"/>
      <c r="AOS26" s="91"/>
      <c r="AOT26" s="91"/>
      <c r="AOU26" s="91"/>
      <c r="AOV26" s="91"/>
      <c r="AOW26" s="91"/>
      <c r="AOX26" s="91"/>
      <c r="AOY26" s="91"/>
      <c r="AOZ26" s="91"/>
      <c r="APA26" s="91"/>
      <c r="APB26" s="91"/>
      <c r="APC26" s="91"/>
      <c r="APD26" s="91"/>
      <c r="APE26" s="91"/>
      <c r="APF26" s="91"/>
      <c r="APG26" s="91"/>
      <c r="APH26" s="91"/>
      <c r="API26" s="91"/>
      <c r="APJ26" s="91"/>
      <c r="APK26" s="91"/>
      <c r="APL26" s="91"/>
      <c r="APM26" s="91"/>
      <c r="APN26" s="91"/>
      <c r="APO26" s="91"/>
      <c r="APP26" s="91"/>
      <c r="APQ26" s="91"/>
      <c r="APR26" s="91"/>
      <c r="APS26" s="91"/>
      <c r="APT26" s="91"/>
      <c r="APU26" s="91"/>
      <c r="APV26" s="91"/>
      <c r="APW26" s="91"/>
      <c r="APX26" s="91"/>
      <c r="APY26" s="91"/>
      <c r="APZ26" s="91"/>
      <c r="AQA26" s="91"/>
      <c r="AQB26" s="91"/>
      <c r="AQC26" s="91"/>
      <c r="AQD26" s="91"/>
      <c r="AQE26" s="91"/>
      <c r="AQF26" s="91"/>
      <c r="AQG26" s="91"/>
      <c r="AQH26" s="91"/>
      <c r="AQI26" s="91"/>
      <c r="AQJ26" s="91"/>
      <c r="AQK26" s="91"/>
      <c r="AQL26" s="91"/>
      <c r="AQM26" s="91"/>
      <c r="AQN26" s="91"/>
      <c r="AQO26" s="91"/>
      <c r="AQP26" s="91"/>
      <c r="AQQ26" s="91"/>
      <c r="AQR26" s="91"/>
      <c r="AQS26" s="91"/>
      <c r="AQT26" s="91"/>
      <c r="AQU26" s="91"/>
      <c r="AQV26" s="91"/>
      <c r="AQW26" s="91"/>
      <c r="AQX26" s="91"/>
      <c r="AQY26" s="91"/>
      <c r="AQZ26" s="91"/>
      <c r="ARA26" s="91"/>
      <c r="ARB26" s="91"/>
      <c r="ARC26" s="91"/>
      <c r="ARD26" s="91"/>
      <c r="ARE26" s="91"/>
      <c r="ARF26" s="91"/>
      <c r="ARG26" s="91"/>
      <c r="ARH26" s="91"/>
      <c r="ARI26" s="91"/>
      <c r="ARJ26" s="91"/>
      <c r="ARK26" s="91"/>
      <c r="ARL26" s="91"/>
      <c r="ARM26" s="91"/>
      <c r="ARN26" s="91"/>
      <c r="ARO26" s="91"/>
      <c r="ARP26" s="91"/>
      <c r="ARQ26" s="91"/>
      <c r="ARR26" s="91"/>
      <c r="ARS26" s="91"/>
      <c r="ART26" s="91"/>
      <c r="ARU26" s="91"/>
      <c r="ARV26" s="91"/>
      <c r="ARW26" s="91"/>
      <c r="ARX26" s="91"/>
      <c r="ARY26" s="91"/>
      <c r="ARZ26" s="91"/>
      <c r="ASA26" s="91"/>
      <c r="ASB26" s="91"/>
      <c r="ASC26" s="91"/>
      <c r="ASD26" s="91"/>
      <c r="ASE26" s="91"/>
      <c r="ASF26" s="91"/>
      <c r="ASG26" s="91"/>
      <c r="ASH26" s="91"/>
      <c r="ASI26" s="91"/>
      <c r="ASJ26" s="91"/>
      <c r="ASK26" s="91"/>
      <c r="ASL26" s="91"/>
      <c r="ASM26" s="91"/>
      <c r="ASN26" s="91"/>
      <c r="ASO26" s="91"/>
      <c r="ASP26" s="91"/>
      <c r="ASQ26" s="91"/>
      <c r="ASR26" s="91"/>
      <c r="ASS26" s="91"/>
      <c r="AST26" s="91"/>
      <c r="ASU26" s="91"/>
      <c r="ASV26" s="91"/>
      <c r="ASW26" s="91"/>
      <c r="ASX26" s="91"/>
      <c r="ASY26" s="91"/>
      <c r="ASZ26" s="91"/>
      <c r="ATA26" s="91"/>
      <c r="ATB26" s="91"/>
      <c r="ATC26" s="91"/>
      <c r="ATD26" s="91"/>
      <c r="ATE26" s="91"/>
      <c r="ATF26" s="91"/>
      <c r="ATG26" s="91"/>
      <c r="ATH26" s="91"/>
      <c r="ATI26" s="91"/>
      <c r="ATJ26" s="91"/>
      <c r="ATK26" s="91"/>
      <c r="ATL26" s="91"/>
      <c r="ATM26" s="91"/>
      <c r="ATN26" s="91"/>
      <c r="ATO26" s="91"/>
      <c r="ATP26" s="91"/>
      <c r="ATQ26" s="91"/>
      <c r="ATR26" s="91"/>
      <c r="ATS26" s="91"/>
      <c r="ATT26" s="91"/>
      <c r="ATU26" s="91"/>
      <c r="ATV26" s="91"/>
      <c r="ATW26" s="91"/>
      <c r="ATX26" s="91"/>
      <c r="ATY26" s="91"/>
      <c r="ATZ26" s="91"/>
      <c r="AUA26" s="91"/>
      <c r="AUB26" s="91"/>
      <c r="AUC26" s="91"/>
      <c r="AUD26" s="91"/>
      <c r="AUE26" s="91"/>
      <c r="AUF26" s="91"/>
      <c r="AUG26" s="91"/>
      <c r="AUH26" s="91"/>
      <c r="AUI26" s="91"/>
      <c r="AUJ26" s="91"/>
      <c r="AUK26" s="91"/>
      <c r="AUL26" s="91"/>
      <c r="AUM26" s="91"/>
      <c r="AUN26" s="91"/>
      <c r="AUO26" s="91"/>
      <c r="AUP26" s="91"/>
      <c r="AUQ26" s="91"/>
      <c r="AUR26" s="91"/>
      <c r="AUS26" s="91"/>
      <c r="AUT26" s="91"/>
      <c r="AUU26" s="91"/>
      <c r="AUV26" s="91"/>
      <c r="AUW26" s="91"/>
      <c r="AUX26" s="91"/>
      <c r="AUY26" s="91"/>
      <c r="AUZ26" s="91"/>
      <c r="AVA26" s="91"/>
      <c r="AVB26" s="91"/>
      <c r="AVC26" s="91"/>
      <c r="AVD26" s="91"/>
      <c r="AVE26" s="91"/>
      <c r="AVF26" s="91"/>
      <c r="AVG26" s="91"/>
      <c r="AVH26" s="91"/>
      <c r="AVI26" s="91"/>
      <c r="AVJ26" s="91"/>
      <c r="AVK26" s="91"/>
      <c r="AVL26" s="91"/>
      <c r="AVM26" s="91"/>
      <c r="AVN26" s="91"/>
      <c r="AVO26" s="91"/>
      <c r="AVP26" s="91"/>
      <c r="AVQ26" s="91"/>
      <c r="AVR26" s="91"/>
      <c r="AVS26" s="91"/>
      <c r="AVT26" s="91"/>
      <c r="AVU26" s="91"/>
      <c r="AVV26" s="91"/>
      <c r="AVW26" s="91"/>
      <c r="AVX26" s="91"/>
      <c r="AVY26" s="91"/>
      <c r="AVZ26" s="91"/>
      <c r="AWA26" s="91"/>
      <c r="AWB26" s="91"/>
      <c r="AWC26" s="91"/>
      <c r="AWD26" s="91"/>
      <c r="AWE26" s="91"/>
      <c r="AWF26" s="91"/>
      <c r="AWG26" s="91"/>
      <c r="AWH26" s="91"/>
      <c r="AWI26" s="91"/>
      <c r="AWJ26" s="91"/>
      <c r="AWK26" s="91"/>
      <c r="AWL26" s="91"/>
      <c r="AWM26" s="91"/>
      <c r="AWN26" s="91"/>
      <c r="AWO26" s="91"/>
      <c r="AWP26" s="91"/>
      <c r="AWQ26" s="91"/>
      <c r="AWR26" s="91"/>
      <c r="AWS26" s="91"/>
      <c r="AWT26" s="91"/>
      <c r="AWU26" s="91"/>
      <c r="AWV26" s="91"/>
      <c r="AWW26" s="91"/>
      <c r="AWX26" s="91"/>
      <c r="AWY26" s="91"/>
      <c r="AWZ26" s="91"/>
      <c r="AXA26" s="91"/>
      <c r="AXB26" s="91"/>
      <c r="AXC26" s="91"/>
      <c r="AXD26" s="91"/>
      <c r="AXE26" s="91"/>
      <c r="AXF26" s="91"/>
      <c r="AXG26" s="91"/>
      <c r="AXH26" s="91"/>
      <c r="AXI26" s="91"/>
      <c r="AXJ26" s="91"/>
      <c r="AXK26" s="91"/>
      <c r="AXL26" s="91"/>
      <c r="AXM26" s="91"/>
      <c r="AXN26" s="91"/>
      <c r="AXO26" s="91"/>
      <c r="AXP26" s="91"/>
      <c r="AXQ26" s="91"/>
      <c r="AXR26" s="91"/>
      <c r="AXS26" s="91"/>
      <c r="AXT26" s="91"/>
      <c r="AXU26" s="91"/>
      <c r="AXV26" s="91"/>
      <c r="AXW26" s="91"/>
      <c r="AXX26" s="91"/>
      <c r="AXY26" s="91"/>
      <c r="AXZ26" s="91"/>
      <c r="AYA26" s="91"/>
      <c r="AYB26" s="91"/>
      <c r="AYC26" s="91"/>
      <c r="AYD26" s="91"/>
      <c r="AYE26" s="91"/>
      <c r="AYF26" s="91"/>
      <c r="AYG26" s="91"/>
      <c r="AYH26" s="91"/>
      <c r="AYI26" s="91"/>
      <c r="AYJ26" s="91"/>
      <c r="AYK26" s="91"/>
      <c r="AYL26" s="91"/>
      <c r="AYM26" s="91"/>
      <c r="AYN26" s="91"/>
      <c r="AYO26" s="91"/>
      <c r="AYP26" s="91"/>
      <c r="AYQ26" s="91"/>
      <c r="AYR26" s="91"/>
      <c r="AYS26" s="91"/>
      <c r="AYT26" s="91"/>
      <c r="AYU26" s="91"/>
      <c r="AYV26" s="91"/>
      <c r="AYW26" s="91"/>
      <c r="AYX26" s="91"/>
      <c r="AYY26" s="91"/>
      <c r="AYZ26" s="91"/>
      <c r="AZA26" s="91"/>
    </row>
    <row r="27" spans="1:1353" s="52" customFormat="1">
      <c r="A27" s="51"/>
      <c r="B27" s="139"/>
      <c r="C27" s="140"/>
      <c r="D27" s="140"/>
      <c r="E27" s="140"/>
      <c r="F27" s="140"/>
      <c r="G27" s="140"/>
      <c r="H27" s="141"/>
      <c r="M27" s="91"/>
      <c r="N27" s="91"/>
      <c r="O27" s="91"/>
      <c r="P27" s="91"/>
      <c r="Q27" s="91"/>
      <c r="R27" s="91"/>
      <c r="S27" s="91"/>
      <c r="T27" s="91"/>
      <c r="U27" s="91"/>
      <c r="V27" s="91"/>
      <c r="W27" s="91"/>
      <c r="X27" s="91"/>
      <c r="Y27" s="91"/>
      <c r="Z27" s="91"/>
      <c r="AA27" s="91"/>
      <c r="AB27" s="91"/>
      <c r="AC27" s="91"/>
      <c r="AD27" s="91"/>
      <c r="AF27" s="91"/>
      <c r="AG27" s="91"/>
      <c r="AH27" s="91"/>
      <c r="AI27" s="91"/>
      <c r="AJ27" s="91"/>
      <c r="AK27" s="91"/>
      <c r="AL27" s="91"/>
      <c r="AM27" s="91"/>
      <c r="AN27" s="91"/>
      <c r="AO27" s="91"/>
      <c r="AP27" s="91"/>
      <c r="AQ27" s="91"/>
      <c r="AR27" s="91"/>
      <c r="AS27" s="91"/>
      <c r="AT27" s="91"/>
      <c r="AU27" s="91"/>
      <c r="AV27" s="91"/>
      <c r="AW27" s="91"/>
      <c r="AX27" s="91"/>
      <c r="AY27" s="91"/>
      <c r="AZ27" s="91"/>
      <c r="BA27" s="91"/>
      <c r="BB27" s="91"/>
      <c r="BC27" s="91"/>
      <c r="BD27" s="91"/>
      <c r="BE27" s="91"/>
      <c r="BF27" s="91"/>
      <c r="BG27" s="91"/>
      <c r="BH27" s="91"/>
      <c r="BI27" s="91"/>
      <c r="BJ27" s="91"/>
      <c r="BK27" s="91"/>
      <c r="BL27" s="91"/>
      <c r="BM27" s="91"/>
      <c r="BN27" s="91"/>
      <c r="BO27" s="91"/>
      <c r="BP27" s="91"/>
      <c r="BQ27" s="91"/>
      <c r="BR27" s="91"/>
      <c r="BS27" s="91"/>
      <c r="BT27" s="91"/>
      <c r="BU27" s="91"/>
      <c r="BV27" s="91"/>
      <c r="BW27" s="91"/>
      <c r="BX27" s="91"/>
      <c r="BY27" s="91"/>
      <c r="BZ27" s="91"/>
      <c r="CA27" s="91"/>
      <c r="CB27" s="91"/>
      <c r="CC27" s="91"/>
      <c r="CD27" s="91"/>
      <c r="CE27" s="91"/>
      <c r="CF27" s="91"/>
      <c r="CG27" s="91"/>
      <c r="CH27" s="91"/>
      <c r="CI27" s="91"/>
      <c r="CJ27" s="91"/>
      <c r="CK27" s="91"/>
      <c r="CL27" s="91"/>
      <c r="CM27" s="91"/>
      <c r="CN27" s="91"/>
      <c r="CO27" s="91"/>
      <c r="CP27" s="91"/>
      <c r="CQ27" s="91"/>
      <c r="CR27" s="91"/>
      <c r="CS27" s="91"/>
      <c r="CT27" s="91"/>
      <c r="CU27" s="91"/>
      <c r="CV27" s="91"/>
      <c r="CW27" s="91"/>
      <c r="CX27" s="91"/>
      <c r="CY27" s="91"/>
      <c r="CZ27" s="91"/>
      <c r="DA27" s="91"/>
      <c r="DB27" s="91"/>
      <c r="DC27" s="91"/>
      <c r="DD27" s="91"/>
      <c r="DE27" s="91"/>
      <c r="DF27" s="91"/>
      <c r="DG27" s="91"/>
      <c r="DH27" s="91"/>
      <c r="DI27" s="91"/>
      <c r="DJ27" s="91"/>
      <c r="DK27" s="91"/>
      <c r="DL27" s="91"/>
      <c r="DM27" s="91"/>
      <c r="DN27" s="91"/>
      <c r="DO27" s="91"/>
      <c r="DP27" s="91"/>
      <c r="DQ27" s="91"/>
      <c r="DR27" s="91"/>
      <c r="DS27" s="91"/>
      <c r="DT27" s="91"/>
      <c r="DU27" s="91"/>
      <c r="DV27" s="91"/>
      <c r="DW27" s="91"/>
      <c r="DX27" s="91"/>
      <c r="DY27" s="91"/>
      <c r="DZ27" s="91"/>
      <c r="EA27" s="91"/>
      <c r="EB27" s="91"/>
      <c r="EC27" s="91"/>
      <c r="ED27" s="91"/>
      <c r="EE27" s="91"/>
      <c r="EF27" s="91"/>
      <c r="EG27" s="91"/>
      <c r="EH27" s="91"/>
      <c r="EI27" s="91"/>
      <c r="EJ27" s="91"/>
      <c r="EK27" s="91"/>
      <c r="EL27" s="91"/>
      <c r="EM27" s="91"/>
      <c r="EN27" s="91"/>
      <c r="EO27" s="91"/>
      <c r="EP27" s="91"/>
      <c r="EQ27" s="91"/>
      <c r="ER27" s="91"/>
      <c r="ES27" s="91"/>
      <c r="ET27" s="91"/>
      <c r="EU27" s="91"/>
      <c r="EV27" s="91"/>
      <c r="EW27" s="91"/>
      <c r="EX27" s="91"/>
      <c r="EY27" s="91"/>
      <c r="EZ27" s="91"/>
      <c r="FA27" s="91"/>
      <c r="FB27" s="91"/>
      <c r="FC27" s="91"/>
      <c r="FD27" s="91"/>
      <c r="FE27" s="91"/>
      <c r="FF27" s="91"/>
      <c r="FG27" s="91"/>
      <c r="FH27" s="91"/>
      <c r="FI27" s="91"/>
      <c r="FJ27" s="91"/>
      <c r="FK27" s="91"/>
      <c r="FL27" s="91"/>
      <c r="FM27" s="91"/>
      <c r="FN27" s="91"/>
      <c r="FO27" s="91"/>
      <c r="FP27" s="91"/>
      <c r="FQ27" s="91"/>
      <c r="FR27" s="91"/>
      <c r="FS27" s="91"/>
      <c r="FT27" s="91"/>
      <c r="FU27" s="91"/>
      <c r="FV27" s="91"/>
      <c r="FW27" s="91"/>
      <c r="FX27" s="91"/>
      <c r="FY27" s="91"/>
      <c r="FZ27" s="91"/>
      <c r="GA27" s="91"/>
      <c r="GB27" s="91"/>
      <c r="GC27" s="91"/>
      <c r="GD27" s="91"/>
      <c r="GE27" s="91"/>
      <c r="GF27" s="91"/>
      <c r="GG27" s="91"/>
      <c r="GH27" s="91"/>
      <c r="GI27" s="91"/>
      <c r="GJ27" s="91"/>
      <c r="GK27" s="91"/>
      <c r="GL27" s="91"/>
      <c r="GM27" s="91"/>
      <c r="GN27" s="91"/>
      <c r="GO27" s="91"/>
      <c r="GP27" s="91"/>
      <c r="GQ27" s="91"/>
      <c r="GR27" s="91"/>
      <c r="GS27" s="91"/>
      <c r="GT27" s="91"/>
      <c r="GU27" s="91"/>
      <c r="GV27" s="91"/>
      <c r="GW27" s="91"/>
      <c r="GX27" s="91"/>
      <c r="GY27" s="91"/>
      <c r="GZ27" s="91"/>
      <c r="HA27" s="91"/>
      <c r="HB27" s="91"/>
      <c r="HC27" s="91"/>
      <c r="HD27" s="91"/>
      <c r="HE27" s="91"/>
      <c r="HF27" s="91"/>
      <c r="HG27" s="91"/>
      <c r="HH27" s="91"/>
      <c r="HI27" s="91"/>
      <c r="HJ27" s="91"/>
      <c r="HK27" s="91"/>
      <c r="HL27" s="91"/>
      <c r="HM27" s="91"/>
      <c r="HN27" s="91"/>
      <c r="HO27" s="91"/>
      <c r="HP27" s="91"/>
      <c r="HQ27" s="91"/>
      <c r="HR27" s="91"/>
      <c r="HS27" s="91"/>
      <c r="HT27" s="91"/>
      <c r="HU27" s="91"/>
      <c r="HV27" s="91"/>
      <c r="HW27" s="91"/>
      <c r="HX27" s="91"/>
      <c r="HY27" s="91"/>
      <c r="HZ27" s="91"/>
      <c r="IA27" s="91"/>
      <c r="IB27" s="91"/>
      <c r="IC27" s="91"/>
      <c r="ID27" s="91"/>
      <c r="IE27" s="91"/>
      <c r="IF27" s="91"/>
      <c r="IG27" s="91"/>
      <c r="IH27" s="91"/>
      <c r="II27" s="91"/>
      <c r="IJ27" s="91"/>
      <c r="IK27" s="91"/>
      <c r="IL27" s="91"/>
      <c r="IM27" s="91"/>
      <c r="IN27" s="91"/>
      <c r="IO27" s="91"/>
      <c r="IP27" s="91"/>
      <c r="IQ27" s="91"/>
      <c r="IR27" s="91"/>
      <c r="IS27" s="91"/>
      <c r="IT27" s="91"/>
      <c r="IU27" s="91"/>
      <c r="IV27" s="91"/>
      <c r="IW27" s="91"/>
      <c r="IX27" s="91"/>
      <c r="IY27" s="91"/>
      <c r="IZ27" s="91"/>
      <c r="JA27" s="91"/>
      <c r="JB27" s="91"/>
      <c r="JC27" s="91"/>
      <c r="JD27" s="91"/>
      <c r="JE27" s="91"/>
      <c r="JF27" s="91"/>
      <c r="JG27" s="91"/>
      <c r="JH27" s="91"/>
      <c r="JI27" s="91"/>
      <c r="JJ27" s="91"/>
      <c r="JK27" s="91"/>
      <c r="JL27" s="91"/>
      <c r="JM27" s="91"/>
      <c r="JN27" s="91"/>
      <c r="JO27" s="91"/>
      <c r="JP27" s="91"/>
      <c r="JQ27" s="91"/>
      <c r="JR27" s="91"/>
      <c r="JS27" s="91"/>
      <c r="JT27" s="91"/>
      <c r="JU27" s="91"/>
      <c r="JV27" s="91"/>
      <c r="JW27" s="91"/>
      <c r="JX27" s="91"/>
      <c r="JY27" s="91"/>
      <c r="JZ27" s="91"/>
      <c r="KA27" s="91"/>
      <c r="KB27" s="91"/>
      <c r="KC27" s="91"/>
      <c r="KD27" s="91"/>
      <c r="KE27" s="91"/>
      <c r="KF27" s="91"/>
      <c r="KG27" s="91"/>
      <c r="KH27" s="91"/>
      <c r="KI27" s="91"/>
      <c r="KJ27" s="91"/>
      <c r="KK27" s="91"/>
      <c r="KL27" s="91"/>
      <c r="KM27" s="91"/>
      <c r="KN27" s="91"/>
      <c r="KO27" s="91"/>
      <c r="KP27" s="91"/>
      <c r="KQ27" s="91"/>
      <c r="KR27" s="91"/>
      <c r="KS27" s="91"/>
      <c r="KT27" s="91"/>
      <c r="KU27" s="91"/>
      <c r="KV27" s="91"/>
      <c r="KW27" s="91"/>
      <c r="KX27" s="91"/>
      <c r="KY27" s="91"/>
      <c r="KZ27" s="91"/>
      <c r="LA27" s="91"/>
      <c r="LB27" s="91"/>
      <c r="LC27" s="91"/>
      <c r="LD27" s="91"/>
      <c r="LE27" s="91"/>
      <c r="LF27" s="91"/>
      <c r="LG27" s="91"/>
      <c r="LH27" s="91"/>
      <c r="LI27" s="91"/>
      <c r="LJ27" s="91"/>
      <c r="LK27" s="91"/>
      <c r="LL27" s="91"/>
      <c r="LM27" s="91"/>
      <c r="LN27" s="91"/>
      <c r="LO27" s="91"/>
      <c r="LP27" s="91"/>
      <c r="LQ27" s="91"/>
      <c r="LR27" s="91"/>
      <c r="LS27" s="91"/>
      <c r="LT27" s="91"/>
      <c r="LU27" s="91"/>
      <c r="LV27" s="91"/>
      <c r="LW27" s="91"/>
      <c r="LX27" s="91"/>
      <c r="LY27" s="91"/>
      <c r="LZ27" s="91"/>
      <c r="MA27" s="91"/>
      <c r="MB27" s="91"/>
      <c r="MC27" s="91"/>
      <c r="MD27" s="91"/>
      <c r="ME27" s="91"/>
      <c r="MF27" s="91"/>
      <c r="MG27" s="91"/>
      <c r="MH27" s="91"/>
      <c r="MI27" s="91"/>
      <c r="MJ27" s="91"/>
      <c r="MK27" s="91"/>
      <c r="ML27" s="91"/>
      <c r="MM27" s="91"/>
      <c r="MN27" s="91"/>
      <c r="MO27" s="91"/>
      <c r="MP27" s="91"/>
      <c r="MQ27" s="91"/>
      <c r="MR27" s="91"/>
      <c r="MS27" s="91"/>
      <c r="MT27" s="91"/>
      <c r="MU27" s="91"/>
      <c r="MV27" s="91"/>
      <c r="MW27" s="91"/>
      <c r="MX27" s="91"/>
      <c r="MY27" s="91"/>
      <c r="MZ27" s="91"/>
      <c r="NA27" s="91"/>
      <c r="NB27" s="91"/>
      <c r="NC27" s="91"/>
      <c r="ND27" s="91"/>
      <c r="NE27" s="91"/>
      <c r="NF27" s="91"/>
      <c r="NG27" s="91"/>
      <c r="NH27" s="91"/>
      <c r="NI27" s="91"/>
      <c r="NJ27" s="91"/>
      <c r="NK27" s="91"/>
      <c r="NL27" s="91"/>
      <c r="NM27" s="91"/>
      <c r="NN27" s="91"/>
      <c r="NO27" s="91"/>
      <c r="NP27" s="91"/>
      <c r="NQ27" s="91"/>
      <c r="NR27" s="91"/>
      <c r="NS27" s="91"/>
      <c r="NT27" s="91"/>
      <c r="NU27" s="91"/>
      <c r="NV27" s="91"/>
      <c r="NW27" s="91"/>
      <c r="NX27" s="91"/>
      <c r="NY27" s="91"/>
      <c r="NZ27" s="91"/>
      <c r="OA27" s="91"/>
      <c r="OB27" s="91"/>
      <c r="OC27" s="91"/>
      <c r="OD27" s="91"/>
      <c r="OE27" s="91"/>
      <c r="OF27" s="91"/>
      <c r="OG27" s="91"/>
      <c r="OH27" s="91"/>
      <c r="OI27" s="91"/>
      <c r="OJ27" s="91"/>
      <c r="OK27" s="91"/>
      <c r="OL27" s="91"/>
      <c r="OM27" s="91"/>
      <c r="ON27" s="91"/>
      <c r="OO27" s="91"/>
      <c r="OP27" s="91"/>
      <c r="OQ27" s="91"/>
      <c r="OR27" s="91"/>
      <c r="OS27" s="91"/>
      <c r="OT27" s="91"/>
      <c r="OU27" s="91"/>
      <c r="OV27" s="91"/>
      <c r="OW27" s="91"/>
      <c r="OX27" s="91"/>
      <c r="OY27" s="91"/>
      <c r="OZ27" s="91"/>
      <c r="PA27" s="91"/>
      <c r="PB27" s="91"/>
      <c r="PC27" s="91"/>
      <c r="PD27" s="91"/>
      <c r="PE27" s="91"/>
      <c r="PF27" s="91"/>
      <c r="PG27" s="91"/>
      <c r="PH27" s="91"/>
      <c r="PI27" s="91"/>
      <c r="PJ27" s="91"/>
      <c r="PK27" s="91"/>
      <c r="PL27" s="91"/>
      <c r="PM27" s="91"/>
      <c r="PN27" s="91"/>
      <c r="PO27" s="91"/>
      <c r="PP27" s="91"/>
      <c r="PQ27" s="91"/>
      <c r="PR27" s="91"/>
      <c r="PS27" s="91"/>
      <c r="PT27" s="91"/>
      <c r="PU27" s="91"/>
      <c r="PV27" s="91"/>
      <c r="PW27" s="91"/>
      <c r="PX27" s="91"/>
      <c r="PY27" s="91"/>
      <c r="PZ27" s="91"/>
      <c r="QA27" s="91"/>
      <c r="QB27" s="91"/>
      <c r="QC27" s="91"/>
      <c r="QD27" s="91"/>
      <c r="QE27" s="91"/>
      <c r="QF27" s="91"/>
      <c r="QG27" s="91"/>
      <c r="QH27" s="91"/>
      <c r="QI27" s="91"/>
      <c r="QJ27" s="91"/>
      <c r="QK27" s="91"/>
      <c r="QL27" s="91"/>
      <c r="QM27" s="91"/>
      <c r="QN27" s="91"/>
      <c r="QO27" s="91"/>
      <c r="QP27" s="91"/>
      <c r="QQ27" s="91"/>
      <c r="QR27" s="91"/>
      <c r="QS27" s="91"/>
      <c r="QT27" s="91"/>
      <c r="QU27" s="91"/>
      <c r="QV27" s="91"/>
      <c r="QW27" s="91"/>
      <c r="QX27" s="91"/>
      <c r="QY27" s="91"/>
      <c r="QZ27" s="91"/>
      <c r="RA27" s="91"/>
      <c r="RB27" s="91"/>
      <c r="RC27" s="91"/>
      <c r="RD27" s="91"/>
      <c r="RE27" s="91"/>
      <c r="RF27" s="91"/>
      <c r="RG27" s="91"/>
      <c r="RH27" s="91"/>
      <c r="RI27" s="91"/>
      <c r="RJ27" s="91"/>
      <c r="RK27" s="91"/>
      <c r="RL27" s="91"/>
      <c r="RM27" s="91"/>
      <c r="RN27" s="91"/>
      <c r="RO27" s="91"/>
      <c r="RP27" s="91"/>
      <c r="RQ27" s="91"/>
      <c r="RR27" s="91"/>
      <c r="RS27" s="91"/>
      <c r="RT27" s="91"/>
      <c r="RU27" s="91"/>
      <c r="RV27" s="91"/>
      <c r="RW27" s="91"/>
      <c r="RX27" s="91"/>
      <c r="RY27" s="91"/>
      <c r="RZ27" s="91"/>
      <c r="SA27" s="91"/>
      <c r="SB27" s="91"/>
      <c r="SC27" s="91"/>
      <c r="SD27" s="91"/>
      <c r="SE27" s="91"/>
      <c r="SF27" s="91"/>
      <c r="SG27" s="91"/>
      <c r="SH27" s="91"/>
      <c r="SI27" s="91"/>
      <c r="SJ27" s="91"/>
      <c r="SK27" s="91"/>
      <c r="SL27" s="91"/>
      <c r="SM27" s="91"/>
      <c r="SN27" s="91"/>
      <c r="SO27" s="91"/>
      <c r="SP27" s="91"/>
      <c r="SQ27" s="91"/>
      <c r="SR27" s="91"/>
      <c r="SS27" s="91"/>
      <c r="ST27" s="91"/>
      <c r="SU27" s="91"/>
      <c r="SV27" s="91"/>
      <c r="SW27" s="91"/>
      <c r="SX27" s="91"/>
      <c r="SY27" s="91"/>
      <c r="SZ27" s="91"/>
      <c r="TA27" s="91"/>
      <c r="TB27" s="91"/>
      <c r="TC27" s="91"/>
      <c r="TD27" s="91"/>
      <c r="TE27" s="91"/>
      <c r="TF27" s="91"/>
      <c r="TG27" s="91"/>
      <c r="TH27" s="91"/>
      <c r="TI27" s="91"/>
      <c r="TJ27" s="91"/>
      <c r="TK27" s="91"/>
      <c r="TL27" s="91"/>
      <c r="TM27" s="91"/>
      <c r="TN27" s="91"/>
      <c r="TO27" s="91"/>
      <c r="TP27" s="91"/>
      <c r="TQ27" s="91"/>
      <c r="TR27" s="91"/>
      <c r="TS27" s="91"/>
      <c r="TT27" s="91"/>
      <c r="TU27" s="91"/>
      <c r="TV27" s="91"/>
      <c r="TW27" s="91"/>
      <c r="TX27" s="91"/>
      <c r="TY27" s="91"/>
      <c r="TZ27" s="91"/>
      <c r="UA27" s="91"/>
      <c r="UB27" s="91"/>
      <c r="UC27" s="91"/>
      <c r="UD27" s="91"/>
      <c r="UE27" s="91"/>
      <c r="UF27" s="91"/>
      <c r="UG27" s="91"/>
      <c r="UH27" s="91"/>
      <c r="UI27" s="91"/>
      <c r="UJ27" s="91"/>
      <c r="UK27" s="91"/>
      <c r="UL27" s="91"/>
      <c r="UM27" s="91"/>
      <c r="UN27" s="91"/>
      <c r="UO27" s="91"/>
      <c r="UP27" s="91"/>
      <c r="UQ27" s="91"/>
      <c r="UR27" s="91"/>
      <c r="US27" s="91"/>
      <c r="UT27" s="91"/>
      <c r="UU27" s="91"/>
      <c r="UV27" s="91"/>
      <c r="UW27" s="91"/>
      <c r="UX27" s="91"/>
      <c r="UY27" s="91"/>
      <c r="UZ27" s="91"/>
      <c r="VA27" s="91"/>
      <c r="VB27" s="91"/>
      <c r="VC27" s="91"/>
      <c r="VD27" s="91"/>
      <c r="VE27" s="91"/>
      <c r="VF27" s="91"/>
      <c r="VG27" s="91"/>
      <c r="VH27" s="91"/>
      <c r="VI27" s="91"/>
      <c r="VJ27" s="91"/>
      <c r="VK27" s="91"/>
      <c r="VL27" s="91"/>
      <c r="VM27" s="91"/>
      <c r="VN27" s="91"/>
      <c r="VO27" s="91"/>
      <c r="VP27" s="91"/>
      <c r="VQ27" s="91"/>
      <c r="VR27" s="91"/>
      <c r="VS27" s="91"/>
      <c r="VT27" s="91"/>
      <c r="VU27" s="91"/>
      <c r="VV27" s="91"/>
      <c r="VW27" s="91"/>
      <c r="VX27" s="91"/>
      <c r="VY27" s="91"/>
      <c r="VZ27" s="91"/>
      <c r="WA27" s="91"/>
      <c r="WB27" s="91"/>
      <c r="WC27" s="91"/>
      <c r="WD27" s="91"/>
      <c r="WE27" s="91"/>
      <c r="WF27" s="91"/>
      <c r="WG27" s="91"/>
      <c r="WH27" s="91"/>
      <c r="WI27" s="91"/>
      <c r="WJ27" s="91"/>
      <c r="WK27" s="91"/>
      <c r="WL27" s="91"/>
      <c r="WM27" s="91"/>
      <c r="WN27" s="91"/>
      <c r="WO27" s="91"/>
      <c r="WP27" s="91"/>
      <c r="WQ27" s="91"/>
      <c r="WR27" s="91"/>
      <c r="WS27" s="91"/>
      <c r="WT27" s="91"/>
      <c r="WU27" s="91"/>
      <c r="WV27" s="91"/>
      <c r="WW27" s="91"/>
      <c r="WX27" s="91"/>
      <c r="WY27" s="91"/>
      <c r="WZ27" s="91"/>
      <c r="XA27" s="91"/>
      <c r="XB27" s="91"/>
      <c r="XC27" s="91"/>
      <c r="XD27" s="91"/>
      <c r="XE27" s="91"/>
      <c r="XF27" s="91"/>
      <c r="XG27" s="91"/>
      <c r="XH27" s="91"/>
      <c r="XI27" s="91"/>
      <c r="XJ27" s="91"/>
      <c r="XK27" s="91"/>
      <c r="XL27" s="91"/>
      <c r="XM27" s="91"/>
      <c r="XN27" s="91"/>
      <c r="XO27" s="91"/>
      <c r="XP27" s="91"/>
      <c r="XQ27" s="91"/>
      <c r="XR27" s="91"/>
      <c r="XS27" s="91"/>
      <c r="XT27" s="91"/>
      <c r="XU27" s="91"/>
      <c r="XV27" s="91"/>
      <c r="XW27" s="91"/>
      <c r="XX27" s="91"/>
      <c r="XY27" s="91"/>
      <c r="XZ27" s="91"/>
      <c r="YA27" s="91"/>
      <c r="YB27" s="91"/>
      <c r="YC27" s="91"/>
      <c r="YD27" s="91"/>
      <c r="YE27" s="91"/>
      <c r="YF27" s="91"/>
      <c r="YG27" s="91"/>
      <c r="YH27" s="91"/>
      <c r="YI27" s="91"/>
      <c r="YJ27" s="91"/>
      <c r="YK27" s="91"/>
      <c r="YL27" s="91"/>
      <c r="YM27" s="91"/>
      <c r="YN27" s="91"/>
      <c r="YO27" s="91"/>
      <c r="YP27" s="91"/>
      <c r="YQ27" s="91"/>
      <c r="YR27" s="91"/>
      <c r="YS27" s="91"/>
      <c r="YT27" s="91"/>
      <c r="YU27" s="91"/>
      <c r="YV27" s="91"/>
      <c r="YW27" s="91"/>
      <c r="YX27" s="91"/>
      <c r="YY27" s="91"/>
      <c r="YZ27" s="91"/>
      <c r="ZA27" s="91"/>
      <c r="ZB27" s="91"/>
      <c r="ZC27" s="91"/>
      <c r="ZD27" s="91"/>
      <c r="ZE27" s="91"/>
      <c r="ZF27" s="91"/>
      <c r="ZG27" s="91"/>
      <c r="ZH27" s="91"/>
      <c r="ZI27" s="91"/>
      <c r="ZJ27" s="91"/>
      <c r="ZK27" s="91"/>
      <c r="ZL27" s="91"/>
      <c r="ZM27" s="91"/>
      <c r="ZN27" s="91"/>
      <c r="ZO27" s="91"/>
      <c r="ZP27" s="91"/>
      <c r="ZQ27" s="91"/>
      <c r="ZR27" s="91"/>
      <c r="ZS27" s="91"/>
      <c r="ZT27" s="91"/>
      <c r="ZU27" s="91"/>
      <c r="ZV27" s="91"/>
      <c r="ZW27" s="91"/>
      <c r="ZX27" s="91"/>
      <c r="ZY27" s="91"/>
      <c r="ZZ27" s="91"/>
      <c r="AAA27" s="91"/>
      <c r="AAB27" s="91"/>
      <c r="AAC27" s="91"/>
      <c r="AAD27" s="91"/>
      <c r="AAE27" s="91"/>
      <c r="AAF27" s="91"/>
      <c r="AAG27" s="91"/>
      <c r="AAH27" s="91"/>
      <c r="AAI27" s="91"/>
      <c r="AAJ27" s="91"/>
      <c r="AAK27" s="91"/>
      <c r="AAL27" s="91"/>
      <c r="AAM27" s="91"/>
      <c r="AAN27" s="91"/>
      <c r="AAO27" s="91"/>
      <c r="AAP27" s="91"/>
      <c r="AAQ27" s="91"/>
      <c r="AAR27" s="91"/>
      <c r="AAS27" s="91"/>
      <c r="AAT27" s="91"/>
      <c r="AAU27" s="91"/>
      <c r="AAV27" s="91"/>
      <c r="AAW27" s="91"/>
      <c r="AAX27" s="91"/>
      <c r="AAY27" s="91"/>
      <c r="AAZ27" s="91"/>
      <c r="ABA27" s="91"/>
      <c r="ABB27" s="91"/>
      <c r="ABC27" s="91"/>
      <c r="ABD27" s="91"/>
      <c r="ABE27" s="91"/>
      <c r="ABF27" s="91"/>
      <c r="ABG27" s="91"/>
      <c r="ABH27" s="91"/>
      <c r="ABI27" s="91"/>
      <c r="ABJ27" s="91"/>
      <c r="ABK27" s="91"/>
      <c r="ABL27" s="91"/>
      <c r="ABM27" s="91"/>
      <c r="ABN27" s="91"/>
      <c r="ABO27" s="91"/>
      <c r="ABP27" s="91"/>
      <c r="ABQ27" s="91"/>
      <c r="ABR27" s="91"/>
      <c r="ABS27" s="91"/>
      <c r="ABT27" s="91"/>
      <c r="ABU27" s="91"/>
      <c r="ABV27" s="91"/>
      <c r="ABW27" s="91"/>
      <c r="ABX27" s="91"/>
      <c r="ABY27" s="91"/>
      <c r="ABZ27" s="91"/>
      <c r="ACA27" s="91"/>
      <c r="ACB27" s="91"/>
      <c r="ACC27" s="91"/>
      <c r="ACD27" s="91"/>
      <c r="ACE27" s="91"/>
      <c r="ACF27" s="91"/>
      <c r="ACG27" s="91"/>
      <c r="ACH27" s="91"/>
      <c r="ACI27" s="91"/>
      <c r="ACJ27" s="91"/>
      <c r="ACK27" s="91"/>
      <c r="ACL27" s="91"/>
      <c r="ACM27" s="91"/>
      <c r="ACN27" s="91"/>
      <c r="ACO27" s="91"/>
      <c r="ACP27" s="91"/>
      <c r="ACQ27" s="91"/>
      <c r="ACR27" s="91"/>
      <c r="ACS27" s="91"/>
      <c r="ACT27" s="91"/>
      <c r="ACU27" s="91"/>
      <c r="ACV27" s="91"/>
      <c r="ACW27" s="91"/>
      <c r="ACX27" s="91"/>
      <c r="ACY27" s="91"/>
      <c r="ACZ27" s="91"/>
      <c r="ADA27" s="91"/>
      <c r="ADB27" s="91"/>
      <c r="ADC27" s="91"/>
      <c r="ADD27" s="91"/>
      <c r="ADE27" s="91"/>
      <c r="ADF27" s="91"/>
      <c r="ADG27" s="91"/>
      <c r="ADH27" s="91"/>
      <c r="ADI27" s="91"/>
      <c r="ADJ27" s="91"/>
      <c r="ADK27" s="91"/>
      <c r="ADL27" s="91"/>
      <c r="ADM27" s="91"/>
      <c r="ADN27" s="91"/>
      <c r="ADO27" s="91"/>
      <c r="ADP27" s="91"/>
      <c r="ADQ27" s="91"/>
      <c r="ADR27" s="91"/>
      <c r="ADS27" s="91"/>
      <c r="ADT27" s="91"/>
      <c r="ADU27" s="91"/>
      <c r="ADV27" s="91"/>
      <c r="ADW27" s="91"/>
      <c r="ADX27" s="91"/>
      <c r="ADY27" s="91"/>
      <c r="ADZ27" s="91"/>
      <c r="AEA27" s="91"/>
      <c r="AEB27" s="91"/>
      <c r="AEC27" s="91"/>
      <c r="AED27" s="91"/>
      <c r="AEE27" s="91"/>
      <c r="AEF27" s="91"/>
      <c r="AEG27" s="91"/>
      <c r="AEH27" s="91"/>
      <c r="AEI27" s="91"/>
      <c r="AEJ27" s="91"/>
      <c r="AEK27" s="91"/>
      <c r="AEL27" s="91"/>
      <c r="AEM27" s="91"/>
      <c r="AEN27" s="91"/>
      <c r="AEO27" s="91"/>
      <c r="AEP27" s="91"/>
      <c r="AEQ27" s="91"/>
      <c r="AER27" s="91"/>
      <c r="AES27" s="91"/>
      <c r="AET27" s="91"/>
      <c r="AEU27" s="91"/>
      <c r="AEV27" s="91"/>
      <c r="AEW27" s="91"/>
      <c r="AEX27" s="91"/>
      <c r="AEY27" s="91"/>
      <c r="AEZ27" s="91"/>
      <c r="AFA27" s="91"/>
      <c r="AFB27" s="91"/>
      <c r="AFC27" s="91"/>
      <c r="AFD27" s="91"/>
      <c r="AFE27" s="91"/>
      <c r="AFF27" s="91"/>
      <c r="AFG27" s="91"/>
      <c r="AFH27" s="91"/>
      <c r="AFI27" s="91"/>
      <c r="AFJ27" s="91"/>
      <c r="AFK27" s="91"/>
      <c r="AFL27" s="91"/>
      <c r="AFM27" s="91"/>
      <c r="AFN27" s="91"/>
      <c r="AFO27" s="91"/>
      <c r="AFP27" s="91"/>
      <c r="AFQ27" s="91"/>
      <c r="AFR27" s="91"/>
      <c r="AFS27" s="91"/>
      <c r="AFT27" s="91"/>
      <c r="AFU27" s="91"/>
      <c r="AFV27" s="91"/>
      <c r="AFW27" s="91"/>
      <c r="AFX27" s="91"/>
      <c r="AFY27" s="91"/>
      <c r="AFZ27" s="91"/>
      <c r="AGA27" s="91"/>
      <c r="AGB27" s="91"/>
      <c r="AGC27" s="91"/>
      <c r="AGD27" s="91"/>
      <c r="AGE27" s="91"/>
      <c r="AGF27" s="91"/>
      <c r="AGG27" s="91"/>
      <c r="AGH27" s="91"/>
      <c r="AGI27" s="91"/>
      <c r="AGJ27" s="91"/>
      <c r="AGK27" s="91"/>
      <c r="AGL27" s="91"/>
      <c r="AGM27" s="91"/>
      <c r="AGN27" s="91"/>
      <c r="AGO27" s="91"/>
      <c r="AGP27" s="91"/>
      <c r="AGQ27" s="91"/>
      <c r="AGR27" s="91"/>
      <c r="AGS27" s="91"/>
      <c r="AGT27" s="91"/>
      <c r="AGU27" s="91"/>
      <c r="AGV27" s="91"/>
      <c r="AGW27" s="91"/>
      <c r="AGX27" s="91"/>
      <c r="AGY27" s="91"/>
      <c r="AGZ27" s="91"/>
      <c r="AHA27" s="91"/>
      <c r="AHB27" s="91"/>
      <c r="AHC27" s="91"/>
      <c r="AHD27" s="91"/>
      <c r="AHE27" s="91"/>
      <c r="AHF27" s="91"/>
      <c r="AHG27" s="91"/>
      <c r="AHH27" s="91"/>
      <c r="AHI27" s="91"/>
      <c r="AHJ27" s="91"/>
      <c r="AHK27" s="91"/>
      <c r="AHL27" s="91"/>
      <c r="AHM27" s="91"/>
      <c r="AHN27" s="91"/>
      <c r="AHO27" s="91"/>
      <c r="AHP27" s="91"/>
      <c r="AHQ27" s="91"/>
      <c r="AHR27" s="91"/>
      <c r="AHS27" s="91"/>
      <c r="AHT27" s="91"/>
      <c r="AHU27" s="91"/>
      <c r="AHV27" s="91"/>
      <c r="AHW27" s="91"/>
      <c r="AHX27" s="91"/>
      <c r="AHY27" s="91"/>
      <c r="AHZ27" s="91"/>
      <c r="AIA27" s="91"/>
      <c r="AIB27" s="91"/>
      <c r="AIC27" s="91"/>
      <c r="AID27" s="91"/>
      <c r="AIE27" s="91"/>
      <c r="AIF27" s="91"/>
      <c r="AIG27" s="91"/>
      <c r="AIH27" s="91"/>
      <c r="AII27" s="91"/>
      <c r="AIJ27" s="91"/>
      <c r="AIK27" s="91"/>
      <c r="AIL27" s="91"/>
      <c r="AIM27" s="91"/>
      <c r="AIN27" s="91"/>
      <c r="AIO27" s="91"/>
      <c r="AIP27" s="91"/>
      <c r="AIQ27" s="91"/>
      <c r="AIR27" s="91"/>
      <c r="AIS27" s="91"/>
      <c r="AIT27" s="91"/>
      <c r="AIU27" s="91"/>
      <c r="AIV27" s="91"/>
      <c r="AIW27" s="91"/>
      <c r="AIX27" s="91"/>
      <c r="AIY27" s="91"/>
      <c r="AIZ27" s="91"/>
      <c r="AJA27" s="91"/>
      <c r="AJB27" s="91"/>
      <c r="AJC27" s="91"/>
      <c r="AJD27" s="91"/>
      <c r="AJE27" s="91"/>
      <c r="AJF27" s="91"/>
      <c r="AJG27" s="91"/>
      <c r="AJH27" s="91"/>
      <c r="AJI27" s="91"/>
      <c r="AJJ27" s="91"/>
      <c r="AJK27" s="91"/>
      <c r="AJL27" s="91"/>
      <c r="AJM27" s="91"/>
      <c r="AJN27" s="91"/>
      <c r="AJO27" s="91"/>
      <c r="AJP27" s="91"/>
      <c r="AJQ27" s="91"/>
      <c r="AJR27" s="91"/>
      <c r="AJS27" s="91"/>
      <c r="AJT27" s="91"/>
      <c r="AJU27" s="91"/>
      <c r="AJV27" s="91"/>
      <c r="AJW27" s="91"/>
      <c r="AJX27" s="91"/>
      <c r="AJY27" s="91"/>
      <c r="AJZ27" s="91"/>
      <c r="AKA27" s="91"/>
      <c r="AKB27" s="91"/>
      <c r="AKC27" s="91"/>
      <c r="AKD27" s="91"/>
      <c r="AKE27" s="91"/>
      <c r="AKF27" s="91"/>
      <c r="AKG27" s="91"/>
      <c r="AKH27" s="91"/>
      <c r="AKI27" s="91"/>
      <c r="AKJ27" s="91"/>
      <c r="AKK27" s="91"/>
      <c r="AKL27" s="91"/>
      <c r="AKM27" s="91"/>
      <c r="AKN27" s="91"/>
      <c r="AKO27" s="91"/>
      <c r="AKP27" s="91"/>
      <c r="AKQ27" s="91"/>
      <c r="AKR27" s="91"/>
      <c r="AKS27" s="91"/>
      <c r="AKT27" s="91"/>
      <c r="AKU27" s="91"/>
      <c r="AKV27" s="91"/>
      <c r="AKW27" s="91"/>
      <c r="AKX27" s="91"/>
      <c r="AKY27" s="91"/>
      <c r="AKZ27" s="91"/>
      <c r="ALA27" s="91"/>
      <c r="ALB27" s="91"/>
      <c r="ALC27" s="91"/>
      <c r="ALD27" s="91"/>
      <c r="ALE27" s="91"/>
      <c r="ALF27" s="91"/>
      <c r="ALG27" s="91"/>
      <c r="ALH27" s="91"/>
      <c r="ALI27" s="91"/>
      <c r="ALJ27" s="91"/>
      <c r="ALK27" s="91"/>
      <c r="ALL27" s="91"/>
      <c r="ALM27" s="91"/>
      <c r="ALN27" s="91"/>
      <c r="ALO27" s="91"/>
      <c r="ALP27" s="91"/>
      <c r="ALQ27" s="91"/>
      <c r="ALR27" s="91"/>
      <c r="ALS27" s="91"/>
      <c r="ALT27" s="91"/>
      <c r="ALU27" s="91"/>
      <c r="ALV27" s="91"/>
      <c r="ALW27" s="91"/>
      <c r="ALX27" s="91"/>
      <c r="ALY27" s="91"/>
      <c r="ALZ27" s="91"/>
      <c r="AMA27" s="91"/>
      <c r="AMB27" s="91"/>
      <c r="AMC27" s="91"/>
      <c r="AMD27" s="91"/>
      <c r="AME27" s="91"/>
      <c r="AMF27" s="91"/>
      <c r="AMG27" s="91"/>
      <c r="AMH27" s="91"/>
      <c r="AMI27" s="91"/>
      <c r="AMJ27" s="91"/>
      <c r="AMK27" s="91"/>
      <c r="AML27" s="91"/>
      <c r="AMM27" s="91"/>
      <c r="AMN27" s="91"/>
      <c r="AMO27" s="91"/>
      <c r="AMP27" s="91"/>
      <c r="AMQ27" s="91"/>
      <c r="AMR27" s="91"/>
      <c r="AMS27" s="91"/>
      <c r="AMT27" s="91"/>
      <c r="AMU27" s="91"/>
      <c r="AMV27" s="91"/>
      <c r="AMW27" s="91"/>
      <c r="AMX27" s="91"/>
      <c r="AMY27" s="91"/>
      <c r="AMZ27" s="91"/>
      <c r="ANA27" s="91"/>
      <c r="ANB27" s="91"/>
      <c r="ANC27" s="91"/>
      <c r="AND27" s="91"/>
      <c r="ANE27" s="91"/>
      <c r="ANF27" s="91"/>
      <c r="ANG27" s="91"/>
      <c r="ANH27" s="91"/>
      <c r="ANI27" s="91"/>
      <c r="ANJ27" s="91"/>
      <c r="ANK27" s="91"/>
      <c r="ANL27" s="91"/>
      <c r="ANM27" s="91"/>
      <c r="ANN27" s="91"/>
      <c r="ANO27" s="91"/>
      <c r="ANP27" s="91"/>
      <c r="ANQ27" s="91"/>
      <c r="ANR27" s="91"/>
      <c r="ANS27" s="91"/>
      <c r="ANT27" s="91"/>
      <c r="ANU27" s="91"/>
      <c r="ANV27" s="91"/>
      <c r="ANW27" s="91"/>
      <c r="ANX27" s="91"/>
      <c r="ANY27" s="91"/>
      <c r="ANZ27" s="91"/>
      <c r="AOA27" s="91"/>
      <c r="AOB27" s="91"/>
      <c r="AOC27" s="91"/>
      <c r="AOD27" s="91"/>
      <c r="AOE27" s="91"/>
      <c r="AOF27" s="91"/>
      <c r="AOG27" s="91"/>
      <c r="AOH27" s="91"/>
      <c r="AOI27" s="91"/>
      <c r="AOJ27" s="91"/>
      <c r="AOK27" s="91"/>
      <c r="AOL27" s="91"/>
      <c r="AOM27" s="91"/>
      <c r="AON27" s="91"/>
      <c r="AOO27" s="91"/>
      <c r="AOP27" s="91"/>
      <c r="AOQ27" s="91"/>
      <c r="AOR27" s="91"/>
      <c r="AOS27" s="91"/>
      <c r="AOT27" s="91"/>
      <c r="AOU27" s="91"/>
      <c r="AOV27" s="91"/>
      <c r="AOW27" s="91"/>
      <c r="AOX27" s="91"/>
      <c r="AOY27" s="91"/>
      <c r="AOZ27" s="91"/>
      <c r="APA27" s="91"/>
      <c r="APB27" s="91"/>
      <c r="APC27" s="91"/>
      <c r="APD27" s="91"/>
      <c r="APE27" s="91"/>
      <c r="APF27" s="91"/>
      <c r="APG27" s="91"/>
      <c r="APH27" s="91"/>
      <c r="API27" s="91"/>
      <c r="APJ27" s="91"/>
      <c r="APK27" s="91"/>
      <c r="APL27" s="91"/>
      <c r="APM27" s="91"/>
      <c r="APN27" s="91"/>
      <c r="APO27" s="91"/>
      <c r="APP27" s="91"/>
      <c r="APQ27" s="91"/>
      <c r="APR27" s="91"/>
      <c r="APS27" s="91"/>
      <c r="APT27" s="91"/>
      <c r="APU27" s="91"/>
      <c r="APV27" s="91"/>
      <c r="APW27" s="91"/>
      <c r="APX27" s="91"/>
      <c r="APY27" s="91"/>
      <c r="APZ27" s="91"/>
      <c r="AQA27" s="91"/>
      <c r="AQB27" s="91"/>
      <c r="AQC27" s="91"/>
      <c r="AQD27" s="91"/>
      <c r="AQE27" s="91"/>
      <c r="AQF27" s="91"/>
      <c r="AQG27" s="91"/>
      <c r="AQH27" s="91"/>
      <c r="AQI27" s="91"/>
      <c r="AQJ27" s="91"/>
      <c r="AQK27" s="91"/>
      <c r="AQL27" s="91"/>
      <c r="AQM27" s="91"/>
      <c r="AQN27" s="91"/>
      <c r="AQO27" s="91"/>
      <c r="AQP27" s="91"/>
      <c r="AQQ27" s="91"/>
      <c r="AQR27" s="91"/>
      <c r="AQS27" s="91"/>
      <c r="AQT27" s="91"/>
      <c r="AQU27" s="91"/>
      <c r="AQV27" s="91"/>
      <c r="AQW27" s="91"/>
      <c r="AQX27" s="91"/>
      <c r="AQY27" s="91"/>
      <c r="AQZ27" s="91"/>
      <c r="ARA27" s="91"/>
      <c r="ARB27" s="91"/>
      <c r="ARC27" s="91"/>
      <c r="ARD27" s="91"/>
      <c r="ARE27" s="91"/>
      <c r="ARF27" s="91"/>
      <c r="ARG27" s="91"/>
      <c r="ARH27" s="91"/>
      <c r="ARI27" s="91"/>
      <c r="ARJ27" s="91"/>
      <c r="ARK27" s="91"/>
      <c r="ARL27" s="91"/>
      <c r="ARM27" s="91"/>
      <c r="ARN27" s="91"/>
      <c r="ARO27" s="91"/>
      <c r="ARP27" s="91"/>
      <c r="ARQ27" s="91"/>
      <c r="ARR27" s="91"/>
      <c r="ARS27" s="91"/>
      <c r="ART27" s="91"/>
      <c r="ARU27" s="91"/>
      <c r="ARV27" s="91"/>
      <c r="ARW27" s="91"/>
      <c r="ARX27" s="91"/>
      <c r="ARY27" s="91"/>
      <c r="ARZ27" s="91"/>
      <c r="ASA27" s="91"/>
      <c r="ASB27" s="91"/>
      <c r="ASC27" s="91"/>
      <c r="ASD27" s="91"/>
      <c r="ASE27" s="91"/>
      <c r="ASF27" s="91"/>
      <c r="ASG27" s="91"/>
      <c r="ASH27" s="91"/>
      <c r="ASI27" s="91"/>
      <c r="ASJ27" s="91"/>
      <c r="ASK27" s="91"/>
      <c r="ASL27" s="91"/>
      <c r="ASM27" s="91"/>
      <c r="ASN27" s="91"/>
      <c r="ASO27" s="91"/>
      <c r="ASP27" s="91"/>
      <c r="ASQ27" s="91"/>
      <c r="ASR27" s="91"/>
      <c r="ASS27" s="91"/>
      <c r="AST27" s="91"/>
      <c r="ASU27" s="91"/>
      <c r="ASV27" s="91"/>
      <c r="ASW27" s="91"/>
      <c r="ASX27" s="91"/>
      <c r="ASY27" s="91"/>
      <c r="ASZ27" s="91"/>
      <c r="ATA27" s="91"/>
      <c r="ATB27" s="91"/>
      <c r="ATC27" s="91"/>
      <c r="ATD27" s="91"/>
      <c r="ATE27" s="91"/>
      <c r="ATF27" s="91"/>
      <c r="ATG27" s="91"/>
      <c r="ATH27" s="91"/>
      <c r="ATI27" s="91"/>
      <c r="ATJ27" s="91"/>
      <c r="ATK27" s="91"/>
      <c r="ATL27" s="91"/>
      <c r="ATM27" s="91"/>
      <c r="ATN27" s="91"/>
      <c r="ATO27" s="91"/>
      <c r="ATP27" s="91"/>
      <c r="ATQ27" s="91"/>
      <c r="ATR27" s="91"/>
      <c r="ATS27" s="91"/>
      <c r="ATT27" s="91"/>
      <c r="ATU27" s="91"/>
      <c r="ATV27" s="91"/>
      <c r="ATW27" s="91"/>
      <c r="ATX27" s="91"/>
      <c r="ATY27" s="91"/>
      <c r="ATZ27" s="91"/>
      <c r="AUA27" s="91"/>
      <c r="AUB27" s="91"/>
      <c r="AUC27" s="91"/>
      <c r="AUD27" s="91"/>
      <c r="AUE27" s="91"/>
      <c r="AUF27" s="91"/>
      <c r="AUG27" s="91"/>
      <c r="AUH27" s="91"/>
      <c r="AUI27" s="91"/>
      <c r="AUJ27" s="91"/>
      <c r="AUK27" s="91"/>
      <c r="AUL27" s="91"/>
      <c r="AUM27" s="91"/>
      <c r="AUN27" s="91"/>
      <c r="AUO27" s="91"/>
      <c r="AUP27" s="91"/>
      <c r="AUQ27" s="91"/>
      <c r="AUR27" s="91"/>
      <c r="AUS27" s="91"/>
      <c r="AUT27" s="91"/>
      <c r="AUU27" s="91"/>
      <c r="AUV27" s="91"/>
      <c r="AUW27" s="91"/>
      <c r="AUX27" s="91"/>
      <c r="AUY27" s="91"/>
      <c r="AUZ27" s="91"/>
      <c r="AVA27" s="91"/>
      <c r="AVB27" s="91"/>
      <c r="AVC27" s="91"/>
      <c r="AVD27" s="91"/>
      <c r="AVE27" s="91"/>
      <c r="AVF27" s="91"/>
      <c r="AVG27" s="91"/>
      <c r="AVH27" s="91"/>
      <c r="AVI27" s="91"/>
      <c r="AVJ27" s="91"/>
      <c r="AVK27" s="91"/>
      <c r="AVL27" s="91"/>
      <c r="AVM27" s="91"/>
      <c r="AVN27" s="91"/>
      <c r="AVO27" s="91"/>
      <c r="AVP27" s="91"/>
      <c r="AVQ27" s="91"/>
      <c r="AVR27" s="91"/>
      <c r="AVS27" s="91"/>
      <c r="AVT27" s="91"/>
      <c r="AVU27" s="91"/>
      <c r="AVV27" s="91"/>
      <c r="AVW27" s="91"/>
      <c r="AVX27" s="91"/>
      <c r="AVY27" s="91"/>
      <c r="AVZ27" s="91"/>
      <c r="AWA27" s="91"/>
      <c r="AWB27" s="91"/>
      <c r="AWC27" s="91"/>
      <c r="AWD27" s="91"/>
      <c r="AWE27" s="91"/>
      <c r="AWF27" s="91"/>
      <c r="AWG27" s="91"/>
      <c r="AWH27" s="91"/>
      <c r="AWI27" s="91"/>
      <c r="AWJ27" s="91"/>
      <c r="AWK27" s="91"/>
      <c r="AWL27" s="91"/>
      <c r="AWM27" s="91"/>
      <c r="AWN27" s="91"/>
      <c r="AWO27" s="91"/>
      <c r="AWP27" s="91"/>
      <c r="AWQ27" s="91"/>
      <c r="AWR27" s="91"/>
      <c r="AWS27" s="91"/>
      <c r="AWT27" s="91"/>
      <c r="AWU27" s="91"/>
      <c r="AWV27" s="91"/>
      <c r="AWW27" s="91"/>
      <c r="AWX27" s="91"/>
      <c r="AWY27" s="91"/>
      <c r="AWZ27" s="91"/>
      <c r="AXA27" s="91"/>
      <c r="AXB27" s="91"/>
      <c r="AXC27" s="91"/>
      <c r="AXD27" s="91"/>
      <c r="AXE27" s="91"/>
      <c r="AXF27" s="91"/>
      <c r="AXG27" s="91"/>
      <c r="AXH27" s="91"/>
      <c r="AXI27" s="91"/>
      <c r="AXJ27" s="91"/>
      <c r="AXK27" s="91"/>
      <c r="AXL27" s="91"/>
      <c r="AXM27" s="91"/>
      <c r="AXN27" s="91"/>
      <c r="AXO27" s="91"/>
      <c r="AXP27" s="91"/>
      <c r="AXQ27" s="91"/>
      <c r="AXR27" s="91"/>
      <c r="AXS27" s="91"/>
      <c r="AXT27" s="91"/>
      <c r="AXU27" s="91"/>
      <c r="AXV27" s="91"/>
      <c r="AXW27" s="91"/>
      <c r="AXX27" s="91"/>
      <c r="AXY27" s="91"/>
      <c r="AXZ27" s="91"/>
      <c r="AYA27" s="91"/>
      <c r="AYB27" s="91"/>
      <c r="AYC27" s="91"/>
      <c r="AYD27" s="91"/>
      <c r="AYE27" s="91"/>
      <c r="AYF27" s="91"/>
      <c r="AYG27" s="91"/>
      <c r="AYH27" s="91"/>
      <c r="AYI27" s="91"/>
      <c r="AYJ27" s="91"/>
      <c r="AYK27" s="91"/>
      <c r="AYL27" s="91"/>
      <c r="AYM27" s="91"/>
      <c r="AYN27" s="91"/>
      <c r="AYO27" s="91"/>
      <c r="AYP27" s="91"/>
      <c r="AYQ27" s="91"/>
      <c r="AYR27" s="91"/>
      <c r="AYS27" s="91"/>
      <c r="AYT27" s="91"/>
      <c r="AYU27" s="91"/>
      <c r="AYV27" s="91"/>
      <c r="AYW27" s="91"/>
      <c r="AYX27" s="91"/>
      <c r="AYY27" s="91"/>
      <c r="AYZ27" s="91"/>
      <c r="AZA27" s="91"/>
    </row>
    <row r="28" spans="1:1353" s="52" customFormat="1">
      <c r="A28" s="51"/>
      <c r="B28" s="139"/>
      <c r="C28" s="140"/>
      <c r="D28" s="140"/>
      <c r="E28" s="140"/>
      <c r="F28" s="140"/>
      <c r="G28" s="140"/>
      <c r="H28" s="141"/>
      <c r="M28" s="91"/>
      <c r="N28" s="91"/>
      <c r="O28" s="91"/>
      <c r="P28" s="91"/>
      <c r="Q28" s="91"/>
      <c r="R28" s="91"/>
      <c r="S28" s="91"/>
      <c r="T28" s="91"/>
      <c r="U28" s="91"/>
      <c r="V28" s="91"/>
      <c r="W28" s="91"/>
      <c r="X28" s="91"/>
      <c r="Y28" s="91"/>
      <c r="Z28" s="91"/>
      <c r="AA28" s="91"/>
      <c r="AB28" s="91"/>
      <c r="AC28" s="91"/>
      <c r="AD28" s="91"/>
      <c r="AF28" s="91"/>
      <c r="AG28" s="91"/>
      <c r="AH28" s="91"/>
      <c r="AI28" s="91"/>
      <c r="AJ28" s="91"/>
      <c r="AK28" s="91"/>
      <c r="AL28" s="91"/>
      <c r="AM28" s="91"/>
      <c r="AN28" s="91"/>
      <c r="AO28" s="91"/>
      <c r="AP28" s="91"/>
      <c r="AQ28" s="91"/>
      <c r="AR28" s="91"/>
      <c r="AS28" s="91"/>
      <c r="AT28" s="91"/>
      <c r="AU28" s="91"/>
      <c r="AV28" s="91"/>
      <c r="AW28" s="91"/>
      <c r="AX28" s="91"/>
      <c r="AY28" s="91"/>
      <c r="AZ28" s="91"/>
      <c r="BA28" s="91"/>
      <c r="BB28" s="91"/>
      <c r="BC28" s="91"/>
      <c r="BD28" s="91"/>
      <c r="BE28" s="91"/>
      <c r="BF28" s="91"/>
      <c r="BG28" s="91"/>
      <c r="BH28" s="91"/>
      <c r="BI28" s="91"/>
      <c r="BJ28" s="91"/>
      <c r="BK28" s="91"/>
      <c r="BL28" s="91"/>
      <c r="BM28" s="91"/>
      <c r="BN28" s="91"/>
      <c r="BO28" s="91"/>
      <c r="BP28" s="91"/>
      <c r="BQ28" s="91"/>
      <c r="BR28" s="91"/>
      <c r="BS28" s="91"/>
      <c r="BT28" s="91"/>
      <c r="BU28" s="91"/>
      <c r="BV28" s="91"/>
      <c r="BW28" s="91"/>
      <c r="BX28" s="91"/>
      <c r="BY28" s="91"/>
      <c r="BZ28" s="91"/>
      <c r="CA28" s="91"/>
      <c r="CB28" s="91"/>
      <c r="CC28" s="91"/>
      <c r="CD28" s="91"/>
      <c r="CE28" s="91"/>
      <c r="CF28" s="91"/>
      <c r="CG28" s="91"/>
      <c r="CH28" s="91"/>
      <c r="CI28" s="91"/>
      <c r="CJ28" s="91"/>
      <c r="CK28" s="91"/>
      <c r="CL28" s="91"/>
      <c r="CM28" s="91"/>
      <c r="CN28" s="91"/>
      <c r="CO28" s="91"/>
      <c r="CP28" s="91"/>
      <c r="CQ28" s="91"/>
      <c r="CR28" s="91"/>
      <c r="CS28" s="91"/>
      <c r="CT28" s="91"/>
      <c r="CU28" s="91"/>
      <c r="CV28" s="91"/>
      <c r="CW28" s="91"/>
      <c r="CX28" s="91"/>
      <c r="CY28" s="91"/>
      <c r="CZ28" s="91"/>
      <c r="DA28" s="91"/>
      <c r="DB28" s="91"/>
      <c r="DC28" s="91"/>
      <c r="DD28" s="91"/>
      <c r="DE28" s="91"/>
      <c r="DF28" s="91"/>
      <c r="DG28" s="91"/>
      <c r="DH28" s="91"/>
      <c r="DI28" s="91"/>
      <c r="DJ28" s="91"/>
      <c r="DK28" s="91"/>
      <c r="DL28" s="91"/>
      <c r="DM28" s="91"/>
      <c r="DN28" s="91"/>
      <c r="DO28" s="91"/>
      <c r="DP28" s="91"/>
      <c r="DQ28" s="91"/>
      <c r="DR28" s="91"/>
      <c r="DS28" s="91"/>
      <c r="DT28" s="91"/>
      <c r="DU28" s="91"/>
      <c r="DV28" s="91"/>
      <c r="DW28" s="91"/>
      <c r="DX28" s="91"/>
      <c r="DY28" s="91"/>
      <c r="DZ28" s="91"/>
      <c r="EA28" s="91"/>
      <c r="EB28" s="91"/>
      <c r="EC28" s="91"/>
      <c r="ED28" s="91"/>
      <c r="EE28" s="91"/>
      <c r="EF28" s="91"/>
      <c r="EG28" s="91"/>
      <c r="EH28" s="91"/>
      <c r="EI28" s="91"/>
      <c r="EJ28" s="91"/>
      <c r="EK28" s="91"/>
      <c r="EL28" s="91"/>
      <c r="EM28" s="91"/>
      <c r="EN28" s="91"/>
      <c r="EO28" s="91"/>
      <c r="EP28" s="91"/>
      <c r="EQ28" s="91"/>
      <c r="ER28" s="91"/>
      <c r="ES28" s="91"/>
      <c r="ET28" s="91"/>
      <c r="EU28" s="91"/>
      <c r="EV28" s="91"/>
      <c r="EW28" s="91"/>
      <c r="EX28" s="91"/>
      <c r="EY28" s="91"/>
      <c r="EZ28" s="91"/>
      <c r="FA28" s="91"/>
      <c r="FB28" s="91"/>
      <c r="FC28" s="91"/>
      <c r="FD28" s="91"/>
      <c r="FE28" s="91"/>
      <c r="FF28" s="91"/>
      <c r="FG28" s="91"/>
      <c r="FH28" s="91"/>
      <c r="FI28" s="91"/>
      <c r="FJ28" s="91"/>
      <c r="FK28" s="91"/>
      <c r="FL28" s="91"/>
      <c r="FM28" s="91"/>
      <c r="FN28" s="91"/>
      <c r="FO28" s="91"/>
      <c r="FP28" s="91"/>
      <c r="FQ28" s="91"/>
      <c r="FR28" s="91"/>
      <c r="FS28" s="91"/>
      <c r="FT28" s="91"/>
      <c r="FU28" s="91"/>
      <c r="FV28" s="91"/>
      <c r="FW28" s="91"/>
      <c r="FX28" s="91"/>
      <c r="FY28" s="91"/>
      <c r="FZ28" s="91"/>
      <c r="GA28" s="91"/>
      <c r="GB28" s="91"/>
      <c r="GC28" s="91"/>
      <c r="GD28" s="91"/>
      <c r="GE28" s="91"/>
      <c r="GF28" s="91"/>
      <c r="GG28" s="91"/>
      <c r="GH28" s="91"/>
      <c r="GI28" s="91"/>
      <c r="GJ28" s="91"/>
      <c r="GK28" s="91"/>
      <c r="GL28" s="91"/>
      <c r="GM28" s="91"/>
      <c r="GN28" s="91"/>
      <c r="GO28" s="91"/>
      <c r="GP28" s="91"/>
      <c r="GQ28" s="91"/>
      <c r="GR28" s="91"/>
      <c r="GS28" s="91"/>
      <c r="GT28" s="91"/>
      <c r="GU28" s="91"/>
      <c r="GV28" s="91"/>
      <c r="GW28" s="91"/>
      <c r="GX28" s="91"/>
      <c r="GY28" s="91"/>
      <c r="GZ28" s="91"/>
      <c r="HA28" s="91"/>
      <c r="HB28" s="91"/>
      <c r="HC28" s="91"/>
      <c r="HD28" s="91"/>
      <c r="HE28" s="91"/>
      <c r="HF28" s="91"/>
      <c r="HG28" s="91"/>
      <c r="HH28" s="91"/>
      <c r="HI28" s="91"/>
      <c r="HJ28" s="91"/>
      <c r="HK28" s="91"/>
      <c r="HL28" s="91"/>
      <c r="HM28" s="91"/>
      <c r="HN28" s="91"/>
      <c r="HO28" s="91"/>
      <c r="HP28" s="91"/>
      <c r="HQ28" s="91"/>
      <c r="HR28" s="91"/>
      <c r="HS28" s="91"/>
      <c r="HT28" s="91"/>
      <c r="HU28" s="91"/>
      <c r="HV28" s="91"/>
      <c r="HW28" s="91"/>
      <c r="HX28" s="91"/>
      <c r="HY28" s="91"/>
      <c r="HZ28" s="91"/>
      <c r="IA28" s="91"/>
      <c r="IB28" s="91"/>
      <c r="IC28" s="91"/>
      <c r="ID28" s="91"/>
      <c r="IE28" s="91"/>
      <c r="IF28" s="91"/>
      <c r="IG28" s="91"/>
      <c r="IH28" s="91"/>
      <c r="II28" s="91"/>
      <c r="IJ28" s="91"/>
      <c r="IK28" s="91"/>
      <c r="IL28" s="91"/>
      <c r="IM28" s="91"/>
      <c r="IN28" s="91"/>
      <c r="IO28" s="91"/>
      <c r="IP28" s="91"/>
      <c r="IQ28" s="91"/>
      <c r="IR28" s="91"/>
      <c r="IS28" s="91"/>
      <c r="IT28" s="91"/>
      <c r="IU28" s="91"/>
      <c r="IV28" s="91"/>
      <c r="IW28" s="91"/>
      <c r="IX28" s="91"/>
      <c r="IY28" s="91"/>
      <c r="IZ28" s="91"/>
      <c r="JA28" s="91"/>
      <c r="JB28" s="91"/>
      <c r="JC28" s="91"/>
      <c r="JD28" s="91"/>
      <c r="JE28" s="91"/>
      <c r="JF28" s="91"/>
      <c r="JG28" s="91"/>
      <c r="JH28" s="91"/>
      <c r="JI28" s="91"/>
      <c r="JJ28" s="91"/>
      <c r="JK28" s="91"/>
      <c r="JL28" s="91"/>
      <c r="JM28" s="91"/>
      <c r="JN28" s="91"/>
      <c r="JO28" s="91"/>
      <c r="JP28" s="91"/>
      <c r="JQ28" s="91"/>
      <c r="JR28" s="91"/>
      <c r="JS28" s="91"/>
      <c r="JT28" s="91"/>
      <c r="JU28" s="91"/>
      <c r="JV28" s="91"/>
      <c r="JW28" s="91"/>
      <c r="JX28" s="91"/>
      <c r="JY28" s="91"/>
      <c r="JZ28" s="91"/>
      <c r="KA28" s="91"/>
      <c r="KB28" s="91"/>
      <c r="KC28" s="91"/>
      <c r="KD28" s="91"/>
      <c r="KE28" s="91"/>
      <c r="KF28" s="91"/>
      <c r="KG28" s="91"/>
      <c r="KH28" s="91"/>
      <c r="KI28" s="91"/>
      <c r="KJ28" s="91"/>
      <c r="KK28" s="91"/>
      <c r="KL28" s="91"/>
      <c r="KM28" s="91"/>
      <c r="KN28" s="91"/>
      <c r="KO28" s="91"/>
      <c r="KP28" s="91"/>
      <c r="KQ28" s="91"/>
      <c r="KR28" s="91"/>
      <c r="KS28" s="91"/>
      <c r="KT28" s="91"/>
      <c r="KU28" s="91"/>
      <c r="KV28" s="91"/>
      <c r="KW28" s="91"/>
      <c r="KX28" s="91"/>
      <c r="KY28" s="91"/>
      <c r="KZ28" s="91"/>
      <c r="LA28" s="91"/>
      <c r="LB28" s="91"/>
      <c r="LC28" s="91"/>
      <c r="LD28" s="91"/>
      <c r="LE28" s="91"/>
      <c r="LF28" s="91"/>
      <c r="LG28" s="91"/>
      <c r="LH28" s="91"/>
      <c r="LI28" s="91"/>
      <c r="LJ28" s="91"/>
      <c r="LK28" s="91"/>
      <c r="LL28" s="91"/>
      <c r="LM28" s="91"/>
      <c r="LN28" s="91"/>
      <c r="LO28" s="91"/>
      <c r="LP28" s="91"/>
      <c r="LQ28" s="91"/>
      <c r="LR28" s="91"/>
      <c r="LS28" s="91"/>
      <c r="LT28" s="91"/>
      <c r="LU28" s="91"/>
      <c r="LV28" s="91"/>
      <c r="LW28" s="91"/>
      <c r="LX28" s="91"/>
      <c r="LY28" s="91"/>
      <c r="LZ28" s="91"/>
      <c r="MA28" s="91"/>
      <c r="MB28" s="91"/>
      <c r="MC28" s="91"/>
      <c r="MD28" s="91"/>
      <c r="ME28" s="91"/>
      <c r="MF28" s="91"/>
      <c r="MG28" s="91"/>
      <c r="MH28" s="91"/>
      <c r="MI28" s="91"/>
      <c r="MJ28" s="91"/>
      <c r="MK28" s="91"/>
      <c r="ML28" s="91"/>
      <c r="MM28" s="91"/>
      <c r="MN28" s="91"/>
      <c r="MO28" s="91"/>
      <c r="MP28" s="91"/>
      <c r="MQ28" s="91"/>
      <c r="MR28" s="91"/>
      <c r="MS28" s="91"/>
      <c r="MT28" s="91"/>
      <c r="MU28" s="91"/>
      <c r="MV28" s="91"/>
      <c r="MW28" s="91"/>
      <c r="MX28" s="91"/>
      <c r="MY28" s="91"/>
      <c r="MZ28" s="91"/>
      <c r="NA28" s="91"/>
      <c r="NB28" s="91"/>
      <c r="NC28" s="91"/>
      <c r="ND28" s="91"/>
      <c r="NE28" s="91"/>
      <c r="NF28" s="91"/>
      <c r="NG28" s="91"/>
      <c r="NH28" s="91"/>
      <c r="NI28" s="91"/>
      <c r="NJ28" s="91"/>
      <c r="NK28" s="91"/>
      <c r="NL28" s="91"/>
      <c r="NM28" s="91"/>
      <c r="NN28" s="91"/>
      <c r="NO28" s="91"/>
      <c r="NP28" s="91"/>
      <c r="NQ28" s="91"/>
      <c r="NR28" s="91"/>
      <c r="NS28" s="91"/>
      <c r="NT28" s="91"/>
      <c r="NU28" s="91"/>
      <c r="NV28" s="91"/>
      <c r="NW28" s="91"/>
      <c r="NX28" s="91"/>
      <c r="NY28" s="91"/>
      <c r="NZ28" s="91"/>
      <c r="OA28" s="91"/>
      <c r="OB28" s="91"/>
      <c r="OC28" s="91"/>
      <c r="OD28" s="91"/>
      <c r="OE28" s="91"/>
      <c r="OF28" s="91"/>
      <c r="OG28" s="91"/>
      <c r="OH28" s="91"/>
      <c r="OI28" s="91"/>
      <c r="OJ28" s="91"/>
      <c r="OK28" s="91"/>
      <c r="OL28" s="91"/>
      <c r="OM28" s="91"/>
      <c r="ON28" s="91"/>
      <c r="OO28" s="91"/>
      <c r="OP28" s="91"/>
      <c r="OQ28" s="91"/>
      <c r="OR28" s="91"/>
      <c r="OS28" s="91"/>
      <c r="OT28" s="91"/>
      <c r="OU28" s="91"/>
      <c r="OV28" s="91"/>
      <c r="OW28" s="91"/>
      <c r="OX28" s="91"/>
      <c r="OY28" s="91"/>
      <c r="OZ28" s="91"/>
      <c r="PA28" s="91"/>
      <c r="PB28" s="91"/>
      <c r="PC28" s="91"/>
      <c r="PD28" s="91"/>
      <c r="PE28" s="91"/>
      <c r="PF28" s="91"/>
      <c r="PG28" s="91"/>
      <c r="PH28" s="91"/>
      <c r="PI28" s="91"/>
      <c r="PJ28" s="91"/>
      <c r="PK28" s="91"/>
      <c r="PL28" s="91"/>
      <c r="PM28" s="91"/>
      <c r="PN28" s="91"/>
      <c r="PO28" s="91"/>
      <c r="PP28" s="91"/>
      <c r="PQ28" s="91"/>
      <c r="PR28" s="91"/>
      <c r="PS28" s="91"/>
      <c r="PT28" s="91"/>
      <c r="PU28" s="91"/>
      <c r="PV28" s="91"/>
      <c r="PW28" s="91"/>
      <c r="PX28" s="91"/>
      <c r="PY28" s="91"/>
      <c r="PZ28" s="91"/>
      <c r="QA28" s="91"/>
      <c r="QB28" s="91"/>
      <c r="QC28" s="91"/>
      <c r="QD28" s="91"/>
      <c r="QE28" s="91"/>
      <c r="QF28" s="91"/>
      <c r="QG28" s="91"/>
      <c r="QH28" s="91"/>
      <c r="QI28" s="91"/>
      <c r="QJ28" s="91"/>
      <c r="QK28" s="91"/>
      <c r="QL28" s="91"/>
      <c r="QM28" s="91"/>
      <c r="QN28" s="91"/>
      <c r="QO28" s="91"/>
      <c r="QP28" s="91"/>
      <c r="QQ28" s="91"/>
      <c r="QR28" s="91"/>
      <c r="QS28" s="91"/>
      <c r="QT28" s="91"/>
      <c r="QU28" s="91"/>
      <c r="QV28" s="91"/>
      <c r="QW28" s="91"/>
      <c r="QX28" s="91"/>
      <c r="QY28" s="91"/>
      <c r="QZ28" s="91"/>
      <c r="RA28" s="91"/>
      <c r="RB28" s="91"/>
      <c r="RC28" s="91"/>
      <c r="RD28" s="91"/>
      <c r="RE28" s="91"/>
      <c r="RF28" s="91"/>
      <c r="RG28" s="91"/>
      <c r="RH28" s="91"/>
      <c r="RI28" s="91"/>
      <c r="RJ28" s="91"/>
      <c r="RK28" s="91"/>
      <c r="RL28" s="91"/>
      <c r="RM28" s="91"/>
      <c r="RN28" s="91"/>
      <c r="RO28" s="91"/>
      <c r="RP28" s="91"/>
      <c r="RQ28" s="91"/>
      <c r="RR28" s="91"/>
      <c r="RS28" s="91"/>
      <c r="RT28" s="91"/>
      <c r="RU28" s="91"/>
      <c r="RV28" s="91"/>
      <c r="RW28" s="91"/>
      <c r="RX28" s="91"/>
      <c r="RY28" s="91"/>
      <c r="RZ28" s="91"/>
      <c r="SA28" s="91"/>
      <c r="SB28" s="91"/>
      <c r="SC28" s="91"/>
      <c r="SD28" s="91"/>
      <c r="SE28" s="91"/>
      <c r="SF28" s="91"/>
      <c r="SG28" s="91"/>
      <c r="SH28" s="91"/>
      <c r="SI28" s="91"/>
      <c r="SJ28" s="91"/>
      <c r="SK28" s="91"/>
      <c r="SL28" s="91"/>
      <c r="SM28" s="91"/>
      <c r="SN28" s="91"/>
      <c r="SO28" s="91"/>
      <c r="SP28" s="91"/>
      <c r="SQ28" s="91"/>
      <c r="SR28" s="91"/>
      <c r="SS28" s="91"/>
      <c r="ST28" s="91"/>
      <c r="SU28" s="91"/>
      <c r="SV28" s="91"/>
      <c r="SW28" s="91"/>
      <c r="SX28" s="91"/>
      <c r="SY28" s="91"/>
      <c r="SZ28" s="91"/>
      <c r="TA28" s="91"/>
      <c r="TB28" s="91"/>
      <c r="TC28" s="91"/>
      <c r="TD28" s="91"/>
      <c r="TE28" s="91"/>
      <c r="TF28" s="91"/>
      <c r="TG28" s="91"/>
      <c r="TH28" s="91"/>
      <c r="TI28" s="91"/>
      <c r="TJ28" s="91"/>
      <c r="TK28" s="91"/>
      <c r="TL28" s="91"/>
      <c r="TM28" s="91"/>
      <c r="TN28" s="91"/>
      <c r="TO28" s="91"/>
      <c r="TP28" s="91"/>
      <c r="TQ28" s="91"/>
      <c r="TR28" s="91"/>
      <c r="TS28" s="91"/>
      <c r="TT28" s="91"/>
      <c r="TU28" s="91"/>
      <c r="TV28" s="91"/>
      <c r="TW28" s="91"/>
      <c r="TX28" s="91"/>
      <c r="TY28" s="91"/>
      <c r="TZ28" s="91"/>
      <c r="UA28" s="91"/>
      <c r="UB28" s="91"/>
      <c r="UC28" s="91"/>
      <c r="UD28" s="91"/>
      <c r="UE28" s="91"/>
      <c r="UF28" s="91"/>
      <c r="UG28" s="91"/>
      <c r="UH28" s="91"/>
      <c r="UI28" s="91"/>
      <c r="UJ28" s="91"/>
      <c r="UK28" s="91"/>
      <c r="UL28" s="91"/>
      <c r="UM28" s="91"/>
      <c r="UN28" s="91"/>
      <c r="UO28" s="91"/>
      <c r="UP28" s="91"/>
      <c r="UQ28" s="91"/>
      <c r="UR28" s="91"/>
      <c r="US28" s="91"/>
      <c r="UT28" s="91"/>
      <c r="UU28" s="91"/>
      <c r="UV28" s="91"/>
      <c r="UW28" s="91"/>
      <c r="UX28" s="91"/>
      <c r="UY28" s="91"/>
      <c r="UZ28" s="91"/>
      <c r="VA28" s="91"/>
      <c r="VB28" s="91"/>
      <c r="VC28" s="91"/>
      <c r="VD28" s="91"/>
      <c r="VE28" s="91"/>
      <c r="VF28" s="91"/>
      <c r="VG28" s="91"/>
      <c r="VH28" s="91"/>
      <c r="VI28" s="91"/>
      <c r="VJ28" s="91"/>
      <c r="VK28" s="91"/>
      <c r="VL28" s="91"/>
      <c r="VM28" s="91"/>
      <c r="VN28" s="91"/>
      <c r="VO28" s="91"/>
      <c r="VP28" s="91"/>
      <c r="VQ28" s="91"/>
      <c r="VR28" s="91"/>
      <c r="VS28" s="91"/>
      <c r="VT28" s="91"/>
      <c r="VU28" s="91"/>
      <c r="VV28" s="91"/>
      <c r="VW28" s="91"/>
      <c r="VX28" s="91"/>
      <c r="VY28" s="91"/>
      <c r="VZ28" s="91"/>
      <c r="WA28" s="91"/>
      <c r="WB28" s="91"/>
      <c r="WC28" s="91"/>
      <c r="WD28" s="91"/>
      <c r="WE28" s="91"/>
      <c r="WF28" s="91"/>
      <c r="WG28" s="91"/>
      <c r="WH28" s="91"/>
      <c r="WI28" s="91"/>
      <c r="WJ28" s="91"/>
      <c r="WK28" s="91"/>
      <c r="WL28" s="91"/>
      <c r="WM28" s="91"/>
      <c r="WN28" s="91"/>
      <c r="WO28" s="91"/>
      <c r="WP28" s="91"/>
      <c r="WQ28" s="91"/>
      <c r="WR28" s="91"/>
      <c r="WS28" s="91"/>
      <c r="WT28" s="91"/>
      <c r="WU28" s="91"/>
      <c r="WV28" s="91"/>
      <c r="WW28" s="91"/>
      <c r="WX28" s="91"/>
      <c r="WY28" s="91"/>
      <c r="WZ28" s="91"/>
      <c r="XA28" s="91"/>
      <c r="XB28" s="91"/>
      <c r="XC28" s="91"/>
      <c r="XD28" s="91"/>
      <c r="XE28" s="91"/>
      <c r="XF28" s="91"/>
      <c r="XG28" s="91"/>
      <c r="XH28" s="91"/>
      <c r="XI28" s="91"/>
      <c r="XJ28" s="91"/>
      <c r="XK28" s="91"/>
      <c r="XL28" s="91"/>
      <c r="XM28" s="91"/>
      <c r="XN28" s="91"/>
      <c r="XO28" s="91"/>
      <c r="XP28" s="91"/>
      <c r="XQ28" s="91"/>
      <c r="XR28" s="91"/>
      <c r="XS28" s="91"/>
      <c r="XT28" s="91"/>
      <c r="XU28" s="91"/>
      <c r="XV28" s="91"/>
      <c r="XW28" s="91"/>
      <c r="XX28" s="91"/>
      <c r="XY28" s="91"/>
      <c r="XZ28" s="91"/>
      <c r="YA28" s="91"/>
      <c r="YB28" s="91"/>
      <c r="YC28" s="91"/>
      <c r="YD28" s="91"/>
      <c r="YE28" s="91"/>
      <c r="YF28" s="91"/>
      <c r="YG28" s="91"/>
      <c r="YH28" s="91"/>
      <c r="YI28" s="91"/>
      <c r="YJ28" s="91"/>
      <c r="YK28" s="91"/>
      <c r="YL28" s="91"/>
      <c r="YM28" s="91"/>
      <c r="YN28" s="91"/>
      <c r="YO28" s="91"/>
      <c r="YP28" s="91"/>
      <c r="YQ28" s="91"/>
      <c r="YR28" s="91"/>
      <c r="YS28" s="91"/>
      <c r="YT28" s="91"/>
      <c r="YU28" s="91"/>
      <c r="YV28" s="91"/>
      <c r="YW28" s="91"/>
      <c r="YX28" s="91"/>
      <c r="YY28" s="91"/>
      <c r="YZ28" s="91"/>
      <c r="ZA28" s="91"/>
      <c r="ZB28" s="91"/>
      <c r="ZC28" s="91"/>
      <c r="ZD28" s="91"/>
      <c r="ZE28" s="91"/>
      <c r="ZF28" s="91"/>
      <c r="ZG28" s="91"/>
      <c r="ZH28" s="91"/>
      <c r="ZI28" s="91"/>
      <c r="ZJ28" s="91"/>
      <c r="ZK28" s="91"/>
      <c r="ZL28" s="91"/>
      <c r="ZM28" s="91"/>
      <c r="ZN28" s="91"/>
      <c r="ZO28" s="91"/>
      <c r="ZP28" s="91"/>
      <c r="ZQ28" s="91"/>
      <c r="ZR28" s="91"/>
      <c r="ZS28" s="91"/>
      <c r="ZT28" s="91"/>
      <c r="ZU28" s="91"/>
      <c r="ZV28" s="91"/>
      <c r="ZW28" s="91"/>
      <c r="ZX28" s="91"/>
      <c r="ZY28" s="91"/>
      <c r="ZZ28" s="91"/>
      <c r="AAA28" s="91"/>
      <c r="AAB28" s="91"/>
      <c r="AAC28" s="91"/>
      <c r="AAD28" s="91"/>
      <c r="AAE28" s="91"/>
      <c r="AAF28" s="91"/>
      <c r="AAG28" s="91"/>
      <c r="AAH28" s="91"/>
      <c r="AAI28" s="91"/>
      <c r="AAJ28" s="91"/>
      <c r="AAK28" s="91"/>
      <c r="AAL28" s="91"/>
      <c r="AAM28" s="91"/>
      <c r="AAN28" s="91"/>
      <c r="AAO28" s="91"/>
      <c r="AAP28" s="91"/>
      <c r="AAQ28" s="91"/>
      <c r="AAR28" s="91"/>
      <c r="AAS28" s="91"/>
      <c r="AAT28" s="91"/>
      <c r="AAU28" s="91"/>
      <c r="AAV28" s="91"/>
      <c r="AAW28" s="91"/>
      <c r="AAX28" s="91"/>
      <c r="AAY28" s="91"/>
      <c r="AAZ28" s="91"/>
      <c r="ABA28" s="91"/>
      <c r="ABB28" s="91"/>
      <c r="ABC28" s="91"/>
      <c r="ABD28" s="91"/>
      <c r="ABE28" s="91"/>
      <c r="ABF28" s="91"/>
      <c r="ABG28" s="91"/>
      <c r="ABH28" s="91"/>
      <c r="ABI28" s="91"/>
      <c r="ABJ28" s="91"/>
      <c r="ABK28" s="91"/>
      <c r="ABL28" s="91"/>
      <c r="ABM28" s="91"/>
      <c r="ABN28" s="91"/>
      <c r="ABO28" s="91"/>
      <c r="ABP28" s="91"/>
      <c r="ABQ28" s="91"/>
      <c r="ABR28" s="91"/>
      <c r="ABS28" s="91"/>
      <c r="ABT28" s="91"/>
      <c r="ABU28" s="91"/>
      <c r="ABV28" s="91"/>
      <c r="ABW28" s="91"/>
      <c r="ABX28" s="91"/>
      <c r="ABY28" s="91"/>
      <c r="ABZ28" s="91"/>
      <c r="ACA28" s="91"/>
      <c r="ACB28" s="91"/>
      <c r="ACC28" s="91"/>
      <c r="ACD28" s="91"/>
      <c r="ACE28" s="91"/>
      <c r="ACF28" s="91"/>
      <c r="ACG28" s="91"/>
      <c r="ACH28" s="91"/>
      <c r="ACI28" s="91"/>
      <c r="ACJ28" s="91"/>
      <c r="ACK28" s="91"/>
      <c r="ACL28" s="91"/>
      <c r="ACM28" s="91"/>
      <c r="ACN28" s="91"/>
      <c r="ACO28" s="91"/>
      <c r="ACP28" s="91"/>
      <c r="ACQ28" s="91"/>
      <c r="ACR28" s="91"/>
      <c r="ACS28" s="91"/>
      <c r="ACT28" s="91"/>
      <c r="ACU28" s="91"/>
      <c r="ACV28" s="91"/>
      <c r="ACW28" s="91"/>
      <c r="ACX28" s="91"/>
      <c r="ACY28" s="91"/>
      <c r="ACZ28" s="91"/>
      <c r="ADA28" s="91"/>
      <c r="ADB28" s="91"/>
      <c r="ADC28" s="91"/>
      <c r="ADD28" s="91"/>
      <c r="ADE28" s="91"/>
      <c r="ADF28" s="91"/>
      <c r="ADG28" s="91"/>
      <c r="ADH28" s="91"/>
      <c r="ADI28" s="91"/>
      <c r="ADJ28" s="91"/>
      <c r="ADK28" s="91"/>
      <c r="ADL28" s="91"/>
      <c r="ADM28" s="91"/>
      <c r="ADN28" s="91"/>
      <c r="ADO28" s="91"/>
      <c r="ADP28" s="91"/>
      <c r="ADQ28" s="91"/>
      <c r="ADR28" s="91"/>
      <c r="ADS28" s="91"/>
      <c r="ADT28" s="91"/>
      <c r="ADU28" s="91"/>
      <c r="ADV28" s="91"/>
      <c r="ADW28" s="91"/>
      <c r="ADX28" s="91"/>
      <c r="ADY28" s="91"/>
      <c r="ADZ28" s="91"/>
      <c r="AEA28" s="91"/>
      <c r="AEB28" s="91"/>
      <c r="AEC28" s="91"/>
      <c r="AED28" s="91"/>
      <c r="AEE28" s="91"/>
      <c r="AEF28" s="91"/>
      <c r="AEG28" s="91"/>
      <c r="AEH28" s="91"/>
      <c r="AEI28" s="91"/>
      <c r="AEJ28" s="91"/>
      <c r="AEK28" s="91"/>
      <c r="AEL28" s="91"/>
      <c r="AEM28" s="91"/>
      <c r="AEN28" s="91"/>
      <c r="AEO28" s="91"/>
      <c r="AEP28" s="91"/>
      <c r="AEQ28" s="91"/>
      <c r="AER28" s="91"/>
      <c r="AES28" s="91"/>
      <c r="AET28" s="91"/>
      <c r="AEU28" s="91"/>
      <c r="AEV28" s="91"/>
      <c r="AEW28" s="91"/>
      <c r="AEX28" s="91"/>
      <c r="AEY28" s="91"/>
      <c r="AEZ28" s="91"/>
      <c r="AFA28" s="91"/>
      <c r="AFB28" s="91"/>
      <c r="AFC28" s="91"/>
      <c r="AFD28" s="91"/>
      <c r="AFE28" s="91"/>
      <c r="AFF28" s="91"/>
      <c r="AFG28" s="91"/>
      <c r="AFH28" s="91"/>
      <c r="AFI28" s="91"/>
      <c r="AFJ28" s="91"/>
      <c r="AFK28" s="91"/>
      <c r="AFL28" s="91"/>
      <c r="AFM28" s="91"/>
      <c r="AFN28" s="91"/>
      <c r="AFO28" s="91"/>
      <c r="AFP28" s="91"/>
      <c r="AFQ28" s="91"/>
      <c r="AFR28" s="91"/>
      <c r="AFS28" s="91"/>
      <c r="AFT28" s="91"/>
      <c r="AFU28" s="91"/>
      <c r="AFV28" s="91"/>
      <c r="AFW28" s="91"/>
      <c r="AFX28" s="91"/>
      <c r="AFY28" s="91"/>
      <c r="AFZ28" s="91"/>
      <c r="AGA28" s="91"/>
      <c r="AGB28" s="91"/>
      <c r="AGC28" s="91"/>
      <c r="AGD28" s="91"/>
      <c r="AGE28" s="91"/>
      <c r="AGF28" s="91"/>
      <c r="AGG28" s="91"/>
      <c r="AGH28" s="91"/>
      <c r="AGI28" s="91"/>
      <c r="AGJ28" s="91"/>
      <c r="AGK28" s="91"/>
      <c r="AGL28" s="91"/>
      <c r="AGM28" s="91"/>
      <c r="AGN28" s="91"/>
      <c r="AGO28" s="91"/>
      <c r="AGP28" s="91"/>
      <c r="AGQ28" s="91"/>
      <c r="AGR28" s="91"/>
      <c r="AGS28" s="91"/>
      <c r="AGT28" s="91"/>
      <c r="AGU28" s="91"/>
      <c r="AGV28" s="91"/>
      <c r="AGW28" s="91"/>
      <c r="AGX28" s="91"/>
      <c r="AGY28" s="91"/>
      <c r="AGZ28" s="91"/>
      <c r="AHA28" s="91"/>
      <c r="AHB28" s="91"/>
      <c r="AHC28" s="91"/>
      <c r="AHD28" s="91"/>
      <c r="AHE28" s="91"/>
      <c r="AHF28" s="91"/>
      <c r="AHG28" s="91"/>
      <c r="AHH28" s="91"/>
      <c r="AHI28" s="91"/>
      <c r="AHJ28" s="91"/>
      <c r="AHK28" s="91"/>
      <c r="AHL28" s="91"/>
      <c r="AHM28" s="91"/>
      <c r="AHN28" s="91"/>
      <c r="AHO28" s="91"/>
      <c r="AHP28" s="91"/>
      <c r="AHQ28" s="91"/>
      <c r="AHR28" s="91"/>
      <c r="AHS28" s="91"/>
      <c r="AHT28" s="91"/>
      <c r="AHU28" s="91"/>
      <c r="AHV28" s="91"/>
      <c r="AHW28" s="91"/>
      <c r="AHX28" s="91"/>
      <c r="AHY28" s="91"/>
      <c r="AHZ28" s="91"/>
      <c r="AIA28" s="91"/>
      <c r="AIB28" s="91"/>
      <c r="AIC28" s="91"/>
      <c r="AID28" s="91"/>
      <c r="AIE28" s="91"/>
      <c r="AIF28" s="91"/>
      <c r="AIG28" s="91"/>
      <c r="AIH28" s="91"/>
      <c r="AII28" s="91"/>
      <c r="AIJ28" s="91"/>
      <c r="AIK28" s="91"/>
      <c r="AIL28" s="91"/>
      <c r="AIM28" s="91"/>
      <c r="AIN28" s="91"/>
      <c r="AIO28" s="91"/>
      <c r="AIP28" s="91"/>
      <c r="AIQ28" s="91"/>
      <c r="AIR28" s="91"/>
      <c r="AIS28" s="91"/>
      <c r="AIT28" s="91"/>
      <c r="AIU28" s="91"/>
      <c r="AIV28" s="91"/>
      <c r="AIW28" s="91"/>
      <c r="AIX28" s="91"/>
      <c r="AIY28" s="91"/>
      <c r="AIZ28" s="91"/>
      <c r="AJA28" s="91"/>
      <c r="AJB28" s="91"/>
      <c r="AJC28" s="91"/>
      <c r="AJD28" s="91"/>
      <c r="AJE28" s="91"/>
      <c r="AJF28" s="91"/>
      <c r="AJG28" s="91"/>
      <c r="AJH28" s="91"/>
      <c r="AJI28" s="91"/>
      <c r="AJJ28" s="91"/>
      <c r="AJK28" s="91"/>
      <c r="AJL28" s="91"/>
      <c r="AJM28" s="91"/>
      <c r="AJN28" s="91"/>
      <c r="AJO28" s="91"/>
      <c r="AJP28" s="91"/>
      <c r="AJQ28" s="91"/>
      <c r="AJR28" s="91"/>
      <c r="AJS28" s="91"/>
      <c r="AJT28" s="91"/>
      <c r="AJU28" s="91"/>
      <c r="AJV28" s="91"/>
      <c r="AJW28" s="91"/>
      <c r="AJX28" s="91"/>
      <c r="AJY28" s="91"/>
      <c r="AJZ28" s="91"/>
      <c r="AKA28" s="91"/>
      <c r="AKB28" s="91"/>
      <c r="AKC28" s="91"/>
      <c r="AKD28" s="91"/>
      <c r="AKE28" s="91"/>
      <c r="AKF28" s="91"/>
      <c r="AKG28" s="91"/>
      <c r="AKH28" s="91"/>
      <c r="AKI28" s="91"/>
      <c r="AKJ28" s="91"/>
      <c r="AKK28" s="91"/>
      <c r="AKL28" s="91"/>
      <c r="AKM28" s="91"/>
      <c r="AKN28" s="91"/>
      <c r="AKO28" s="91"/>
      <c r="AKP28" s="91"/>
      <c r="AKQ28" s="91"/>
      <c r="AKR28" s="91"/>
      <c r="AKS28" s="91"/>
      <c r="AKT28" s="91"/>
      <c r="AKU28" s="91"/>
      <c r="AKV28" s="91"/>
      <c r="AKW28" s="91"/>
      <c r="AKX28" s="91"/>
      <c r="AKY28" s="91"/>
      <c r="AKZ28" s="91"/>
      <c r="ALA28" s="91"/>
      <c r="ALB28" s="91"/>
      <c r="ALC28" s="91"/>
      <c r="ALD28" s="91"/>
      <c r="ALE28" s="91"/>
      <c r="ALF28" s="91"/>
      <c r="ALG28" s="91"/>
      <c r="ALH28" s="91"/>
      <c r="ALI28" s="91"/>
      <c r="ALJ28" s="91"/>
      <c r="ALK28" s="91"/>
      <c r="ALL28" s="91"/>
      <c r="ALM28" s="91"/>
      <c r="ALN28" s="91"/>
      <c r="ALO28" s="91"/>
      <c r="ALP28" s="91"/>
      <c r="ALQ28" s="91"/>
      <c r="ALR28" s="91"/>
      <c r="ALS28" s="91"/>
      <c r="ALT28" s="91"/>
      <c r="ALU28" s="91"/>
      <c r="ALV28" s="91"/>
      <c r="ALW28" s="91"/>
      <c r="ALX28" s="91"/>
      <c r="ALY28" s="91"/>
      <c r="ALZ28" s="91"/>
      <c r="AMA28" s="91"/>
      <c r="AMB28" s="91"/>
      <c r="AMC28" s="91"/>
      <c r="AMD28" s="91"/>
      <c r="AME28" s="91"/>
      <c r="AMF28" s="91"/>
      <c r="AMG28" s="91"/>
      <c r="AMH28" s="91"/>
      <c r="AMI28" s="91"/>
      <c r="AMJ28" s="91"/>
      <c r="AMK28" s="91"/>
      <c r="AML28" s="91"/>
      <c r="AMM28" s="91"/>
      <c r="AMN28" s="91"/>
      <c r="AMO28" s="91"/>
      <c r="AMP28" s="91"/>
      <c r="AMQ28" s="91"/>
      <c r="AMR28" s="91"/>
      <c r="AMS28" s="91"/>
      <c r="AMT28" s="91"/>
      <c r="AMU28" s="91"/>
      <c r="AMV28" s="91"/>
      <c r="AMW28" s="91"/>
      <c r="AMX28" s="91"/>
      <c r="AMY28" s="91"/>
      <c r="AMZ28" s="91"/>
      <c r="ANA28" s="91"/>
      <c r="ANB28" s="91"/>
      <c r="ANC28" s="91"/>
      <c r="AND28" s="91"/>
      <c r="ANE28" s="91"/>
      <c r="ANF28" s="91"/>
      <c r="ANG28" s="91"/>
      <c r="ANH28" s="91"/>
      <c r="ANI28" s="91"/>
      <c r="ANJ28" s="91"/>
      <c r="ANK28" s="91"/>
      <c r="ANL28" s="91"/>
      <c r="ANM28" s="91"/>
      <c r="ANN28" s="91"/>
      <c r="ANO28" s="91"/>
      <c r="ANP28" s="91"/>
      <c r="ANQ28" s="91"/>
      <c r="ANR28" s="91"/>
      <c r="ANS28" s="91"/>
      <c r="ANT28" s="91"/>
      <c r="ANU28" s="91"/>
      <c r="ANV28" s="91"/>
      <c r="ANW28" s="91"/>
      <c r="ANX28" s="91"/>
      <c r="ANY28" s="91"/>
      <c r="ANZ28" s="91"/>
      <c r="AOA28" s="91"/>
      <c r="AOB28" s="91"/>
      <c r="AOC28" s="91"/>
      <c r="AOD28" s="91"/>
      <c r="AOE28" s="91"/>
      <c r="AOF28" s="91"/>
      <c r="AOG28" s="91"/>
      <c r="AOH28" s="91"/>
      <c r="AOI28" s="91"/>
      <c r="AOJ28" s="91"/>
      <c r="AOK28" s="91"/>
      <c r="AOL28" s="91"/>
      <c r="AOM28" s="91"/>
      <c r="AON28" s="91"/>
      <c r="AOO28" s="91"/>
      <c r="AOP28" s="91"/>
      <c r="AOQ28" s="91"/>
      <c r="AOR28" s="91"/>
      <c r="AOS28" s="91"/>
      <c r="AOT28" s="91"/>
      <c r="AOU28" s="91"/>
      <c r="AOV28" s="91"/>
      <c r="AOW28" s="91"/>
      <c r="AOX28" s="91"/>
      <c r="AOY28" s="91"/>
      <c r="AOZ28" s="91"/>
      <c r="APA28" s="91"/>
      <c r="APB28" s="91"/>
      <c r="APC28" s="91"/>
      <c r="APD28" s="91"/>
      <c r="APE28" s="91"/>
      <c r="APF28" s="91"/>
      <c r="APG28" s="91"/>
      <c r="APH28" s="91"/>
      <c r="API28" s="91"/>
      <c r="APJ28" s="91"/>
      <c r="APK28" s="91"/>
      <c r="APL28" s="91"/>
      <c r="APM28" s="91"/>
      <c r="APN28" s="91"/>
      <c r="APO28" s="91"/>
      <c r="APP28" s="91"/>
      <c r="APQ28" s="91"/>
      <c r="APR28" s="91"/>
      <c r="APS28" s="91"/>
      <c r="APT28" s="91"/>
      <c r="APU28" s="91"/>
      <c r="APV28" s="91"/>
      <c r="APW28" s="91"/>
      <c r="APX28" s="91"/>
      <c r="APY28" s="91"/>
      <c r="APZ28" s="91"/>
      <c r="AQA28" s="91"/>
      <c r="AQB28" s="91"/>
      <c r="AQC28" s="91"/>
      <c r="AQD28" s="91"/>
      <c r="AQE28" s="91"/>
      <c r="AQF28" s="91"/>
      <c r="AQG28" s="91"/>
      <c r="AQH28" s="91"/>
      <c r="AQI28" s="91"/>
      <c r="AQJ28" s="91"/>
      <c r="AQK28" s="91"/>
      <c r="AQL28" s="91"/>
      <c r="AQM28" s="91"/>
      <c r="AQN28" s="91"/>
      <c r="AQO28" s="91"/>
      <c r="AQP28" s="91"/>
      <c r="AQQ28" s="91"/>
      <c r="AQR28" s="91"/>
      <c r="AQS28" s="91"/>
      <c r="AQT28" s="91"/>
      <c r="AQU28" s="91"/>
      <c r="AQV28" s="91"/>
      <c r="AQW28" s="91"/>
      <c r="AQX28" s="91"/>
      <c r="AQY28" s="91"/>
      <c r="AQZ28" s="91"/>
      <c r="ARA28" s="91"/>
      <c r="ARB28" s="91"/>
      <c r="ARC28" s="91"/>
      <c r="ARD28" s="91"/>
      <c r="ARE28" s="91"/>
      <c r="ARF28" s="91"/>
      <c r="ARG28" s="91"/>
      <c r="ARH28" s="91"/>
      <c r="ARI28" s="91"/>
      <c r="ARJ28" s="91"/>
      <c r="ARK28" s="91"/>
      <c r="ARL28" s="91"/>
      <c r="ARM28" s="91"/>
      <c r="ARN28" s="91"/>
      <c r="ARO28" s="91"/>
      <c r="ARP28" s="91"/>
      <c r="ARQ28" s="91"/>
      <c r="ARR28" s="91"/>
      <c r="ARS28" s="91"/>
      <c r="ART28" s="91"/>
      <c r="ARU28" s="91"/>
      <c r="ARV28" s="91"/>
      <c r="ARW28" s="91"/>
      <c r="ARX28" s="91"/>
      <c r="ARY28" s="91"/>
      <c r="ARZ28" s="91"/>
      <c r="ASA28" s="91"/>
      <c r="ASB28" s="91"/>
      <c r="ASC28" s="91"/>
      <c r="ASD28" s="91"/>
      <c r="ASE28" s="91"/>
      <c r="ASF28" s="91"/>
      <c r="ASG28" s="91"/>
      <c r="ASH28" s="91"/>
      <c r="ASI28" s="91"/>
      <c r="ASJ28" s="91"/>
      <c r="ASK28" s="91"/>
      <c r="ASL28" s="91"/>
      <c r="ASM28" s="91"/>
      <c r="ASN28" s="91"/>
      <c r="ASO28" s="91"/>
      <c r="ASP28" s="91"/>
      <c r="ASQ28" s="91"/>
      <c r="ASR28" s="91"/>
      <c r="ASS28" s="91"/>
      <c r="AST28" s="91"/>
      <c r="ASU28" s="91"/>
      <c r="ASV28" s="91"/>
      <c r="ASW28" s="91"/>
      <c r="ASX28" s="91"/>
      <c r="ASY28" s="91"/>
      <c r="ASZ28" s="91"/>
      <c r="ATA28" s="91"/>
      <c r="ATB28" s="91"/>
      <c r="ATC28" s="91"/>
      <c r="ATD28" s="91"/>
      <c r="ATE28" s="91"/>
      <c r="ATF28" s="91"/>
      <c r="ATG28" s="91"/>
      <c r="ATH28" s="91"/>
      <c r="ATI28" s="91"/>
      <c r="ATJ28" s="91"/>
      <c r="ATK28" s="91"/>
      <c r="ATL28" s="91"/>
      <c r="ATM28" s="91"/>
      <c r="ATN28" s="91"/>
      <c r="ATO28" s="91"/>
      <c r="ATP28" s="91"/>
      <c r="ATQ28" s="91"/>
      <c r="ATR28" s="91"/>
      <c r="ATS28" s="91"/>
      <c r="ATT28" s="91"/>
      <c r="ATU28" s="91"/>
      <c r="ATV28" s="91"/>
      <c r="ATW28" s="91"/>
      <c r="ATX28" s="91"/>
      <c r="ATY28" s="91"/>
      <c r="ATZ28" s="91"/>
      <c r="AUA28" s="91"/>
      <c r="AUB28" s="91"/>
      <c r="AUC28" s="91"/>
      <c r="AUD28" s="91"/>
      <c r="AUE28" s="91"/>
      <c r="AUF28" s="91"/>
      <c r="AUG28" s="91"/>
      <c r="AUH28" s="91"/>
      <c r="AUI28" s="91"/>
      <c r="AUJ28" s="91"/>
      <c r="AUK28" s="91"/>
      <c r="AUL28" s="91"/>
      <c r="AUM28" s="91"/>
      <c r="AUN28" s="91"/>
      <c r="AUO28" s="91"/>
      <c r="AUP28" s="91"/>
      <c r="AUQ28" s="91"/>
      <c r="AUR28" s="91"/>
      <c r="AUS28" s="91"/>
      <c r="AUT28" s="91"/>
      <c r="AUU28" s="91"/>
      <c r="AUV28" s="91"/>
      <c r="AUW28" s="91"/>
      <c r="AUX28" s="91"/>
      <c r="AUY28" s="91"/>
      <c r="AUZ28" s="91"/>
      <c r="AVA28" s="91"/>
      <c r="AVB28" s="91"/>
      <c r="AVC28" s="91"/>
      <c r="AVD28" s="91"/>
      <c r="AVE28" s="91"/>
      <c r="AVF28" s="91"/>
      <c r="AVG28" s="91"/>
      <c r="AVH28" s="91"/>
      <c r="AVI28" s="91"/>
      <c r="AVJ28" s="91"/>
      <c r="AVK28" s="91"/>
      <c r="AVL28" s="91"/>
      <c r="AVM28" s="91"/>
      <c r="AVN28" s="91"/>
      <c r="AVO28" s="91"/>
      <c r="AVP28" s="91"/>
      <c r="AVQ28" s="91"/>
      <c r="AVR28" s="91"/>
      <c r="AVS28" s="91"/>
      <c r="AVT28" s="91"/>
      <c r="AVU28" s="91"/>
      <c r="AVV28" s="91"/>
      <c r="AVW28" s="91"/>
      <c r="AVX28" s="91"/>
      <c r="AVY28" s="91"/>
      <c r="AVZ28" s="91"/>
      <c r="AWA28" s="91"/>
      <c r="AWB28" s="91"/>
      <c r="AWC28" s="91"/>
      <c r="AWD28" s="91"/>
      <c r="AWE28" s="91"/>
      <c r="AWF28" s="91"/>
      <c r="AWG28" s="91"/>
      <c r="AWH28" s="91"/>
      <c r="AWI28" s="91"/>
      <c r="AWJ28" s="91"/>
      <c r="AWK28" s="91"/>
      <c r="AWL28" s="91"/>
      <c r="AWM28" s="91"/>
      <c r="AWN28" s="91"/>
      <c r="AWO28" s="91"/>
      <c r="AWP28" s="91"/>
      <c r="AWQ28" s="91"/>
      <c r="AWR28" s="91"/>
      <c r="AWS28" s="91"/>
      <c r="AWT28" s="91"/>
      <c r="AWU28" s="91"/>
      <c r="AWV28" s="91"/>
      <c r="AWW28" s="91"/>
      <c r="AWX28" s="91"/>
      <c r="AWY28" s="91"/>
      <c r="AWZ28" s="91"/>
      <c r="AXA28" s="91"/>
      <c r="AXB28" s="91"/>
      <c r="AXC28" s="91"/>
      <c r="AXD28" s="91"/>
      <c r="AXE28" s="91"/>
      <c r="AXF28" s="91"/>
      <c r="AXG28" s="91"/>
      <c r="AXH28" s="91"/>
      <c r="AXI28" s="91"/>
      <c r="AXJ28" s="91"/>
      <c r="AXK28" s="91"/>
      <c r="AXL28" s="91"/>
      <c r="AXM28" s="91"/>
      <c r="AXN28" s="91"/>
      <c r="AXO28" s="91"/>
      <c r="AXP28" s="91"/>
      <c r="AXQ28" s="91"/>
      <c r="AXR28" s="91"/>
      <c r="AXS28" s="91"/>
      <c r="AXT28" s="91"/>
      <c r="AXU28" s="91"/>
      <c r="AXV28" s="91"/>
      <c r="AXW28" s="91"/>
      <c r="AXX28" s="91"/>
      <c r="AXY28" s="91"/>
      <c r="AXZ28" s="91"/>
      <c r="AYA28" s="91"/>
      <c r="AYB28" s="91"/>
      <c r="AYC28" s="91"/>
      <c r="AYD28" s="91"/>
      <c r="AYE28" s="91"/>
      <c r="AYF28" s="91"/>
      <c r="AYG28" s="91"/>
      <c r="AYH28" s="91"/>
      <c r="AYI28" s="91"/>
      <c r="AYJ28" s="91"/>
      <c r="AYK28" s="91"/>
      <c r="AYL28" s="91"/>
      <c r="AYM28" s="91"/>
      <c r="AYN28" s="91"/>
      <c r="AYO28" s="91"/>
      <c r="AYP28" s="91"/>
      <c r="AYQ28" s="91"/>
      <c r="AYR28" s="91"/>
      <c r="AYS28" s="91"/>
      <c r="AYT28" s="91"/>
      <c r="AYU28" s="91"/>
      <c r="AYV28" s="91"/>
      <c r="AYW28" s="91"/>
      <c r="AYX28" s="91"/>
      <c r="AYY28" s="91"/>
      <c r="AYZ28" s="91"/>
      <c r="AZA28" s="91"/>
    </row>
    <row r="29" spans="1:1353" s="52" customFormat="1">
      <c r="A29" s="51"/>
      <c r="B29" s="139"/>
      <c r="C29" s="140"/>
      <c r="D29" s="140"/>
      <c r="E29" s="140"/>
      <c r="F29" s="140"/>
      <c r="G29" s="140"/>
      <c r="H29" s="141"/>
      <c r="M29" s="91"/>
      <c r="N29" s="91"/>
      <c r="O29" s="91"/>
      <c r="P29" s="91"/>
      <c r="Q29" s="91"/>
      <c r="R29" s="91"/>
      <c r="S29" s="91"/>
      <c r="T29" s="91"/>
      <c r="U29" s="91"/>
      <c r="V29" s="91"/>
      <c r="W29" s="91"/>
      <c r="X29" s="91"/>
      <c r="Y29" s="91"/>
      <c r="Z29" s="91"/>
      <c r="AA29" s="91"/>
      <c r="AB29" s="91"/>
      <c r="AC29" s="91"/>
      <c r="AD29" s="91"/>
      <c r="AF29" s="91"/>
      <c r="AG29" s="91"/>
      <c r="AH29" s="91"/>
      <c r="AI29" s="91"/>
      <c r="AJ29" s="91"/>
      <c r="AK29" s="91"/>
      <c r="AL29" s="91"/>
      <c r="AM29" s="91"/>
      <c r="AN29" s="91"/>
      <c r="AO29" s="91"/>
      <c r="AP29" s="91"/>
      <c r="AQ29" s="91"/>
      <c r="AR29" s="91"/>
      <c r="AS29" s="91"/>
      <c r="AT29" s="91"/>
      <c r="AU29" s="91"/>
      <c r="AV29" s="91"/>
      <c r="AW29" s="91"/>
      <c r="AX29" s="91"/>
      <c r="AY29" s="91"/>
      <c r="AZ29" s="91"/>
      <c r="BA29" s="91"/>
      <c r="BB29" s="91"/>
      <c r="BC29" s="91"/>
      <c r="BD29" s="91"/>
      <c r="BE29" s="91"/>
      <c r="BF29" s="91"/>
      <c r="BG29" s="91"/>
      <c r="BH29" s="91"/>
      <c r="BI29" s="91"/>
      <c r="BJ29" s="91"/>
      <c r="BK29" s="91"/>
      <c r="BL29" s="91"/>
      <c r="BM29" s="91"/>
      <c r="BN29" s="91"/>
      <c r="BO29" s="91"/>
      <c r="BP29" s="91"/>
      <c r="BQ29" s="91"/>
      <c r="BR29" s="91"/>
      <c r="BS29" s="91"/>
      <c r="BT29" s="91"/>
      <c r="BU29" s="91"/>
      <c r="BV29" s="91"/>
      <c r="BW29" s="91"/>
      <c r="BX29" s="91"/>
      <c r="BY29" s="91"/>
      <c r="BZ29" s="91"/>
      <c r="CA29" s="91"/>
      <c r="CB29" s="91"/>
      <c r="CC29" s="91"/>
      <c r="CD29" s="91"/>
      <c r="CE29" s="91"/>
      <c r="CF29" s="91"/>
      <c r="CG29" s="91"/>
      <c r="CH29" s="91"/>
      <c r="CI29" s="91"/>
      <c r="CJ29" s="91"/>
      <c r="CK29" s="91"/>
      <c r="CL29" s="91"/>
      <c r="CM29" s="91"/>
      <c r="CN29" s="91"/>
      <c r="CO29" s="91"/>
      <c r="CP29" s="91"/>
      <c r="CQ29" s="91"/>
      <c r="CR29" s="91"/>
      <c r="CS29" s="91"/>
      <c r="CT29" s="91"/>
      <c r="CU29" s="91"/>
      <c r="CV29" s="91"/>
      <c r="CW29" s="91"/>
      <c r="CX29" s="91"/>
      <c r="CY29" s="91"/>
      <c r="CZ29" s="91"/>
      <c r="DA29" s="91"/>
      <c r="DB29" s="91"/>
      <c r="DC29" s="91"/>
      <c r="DD29" s="91"/>
      <c r="DE29" s="91"/>
      <c r="DF29" s="91"/>
      <c r="DG29" s="91"/>
      <c r="DH29" s="91"/>
      <c r="DI29" s="91"/>
      <c r="DJ29" s="91"/>
      <c r="DK29" s="91"/>
      <c r="DL29" s="91"/>
      <c r="DM29" s="91"/>
      <c r="DN29" s="91"/>
      <c r="DO29" s="91"/>
      <c r="DP29" s="91"/>
      <c r="DQ29" s="91"/>
      <c r="DR29" s="91"/>
      <c r="DS29" s="91"/>
      <c r="DT29" s="91"/>
      <c r="DU29" s="91"/>
      <c r="DV29" s="91"/>
      <c r="DW29" s="91"/>
      <c r="DX29" s="91"/>
      <c r="DY29" s="91"/>
      <c r="DZ29" s="91"/>
      <c r="EA29" s="91"/>
      <c r="EB29" s="91"/>
      <c r="EC29" s="91"/>
      <c r="ED29" s="91"/>
      <c r="EE29" s="91"/>
      <c r="EF29" s="91"/>
      <c r="EG29" s="91"/>
      <c r="EH29" s="91"/>
      <c r="EI29" s="91"/>
      <c r="EJ29" s="91"/>
      <c r="EK29" s="91"/>
      <c r="EL29" s="91"/>
      <c r="EM29" s="91"/>
      <c r="EN29" s="91"/>
      <c r="EO29" s="91"/>
      <c r="EP29" s="91"/>
      <c r="EQ29" s="91"/>
      <c r="ER29" s="91"/>
      <c r="ES29" s="91"/>
      <c r="ET29" s="91"/>
      <c r="EU29" s="91"/>
      <c r="EV29" s="91"/>
      <c r="EW29" s="91"/>
      <c r="EX29" s="91"/>
      <c r="EY29" s="91"/>
      <c r="EZ29" s="91"/>
      <c r="FA29" s="91"/>
      <c r="FB29" s="91"/>
      <c r="FC29" s="91"/>
      <c r="FD29" s="91"/>
      <c r="FE29" s="91"/>
      <c r="FF29" s="91"/>
      <c r="FG29" s="91"/>
      <c r="FH29" s="91"/>
      <c r="FI29" s="91"/>
      <c r="FJ29" s="91"/>
      <c r="FK29" s="91"/>
      <c r="FL29" s="91"/>
      <c r="FM29" s="91"/>
      <c r="FN29" s="91"/>
      <c r="FO29" s="91"/>
      <c r="FP29" s="91"/>
      <c r="FQ29" s="91"/>
      <c r="FR29" s="91"/>
      <c r="FS29" s="91"/>
      <c r="FT29" s="91"/>
      <c r="FU29" s="91"/>
      <c r="FV29" s="91"/>
      <c r="FW29" s="91"/>
      <c r="FX29" s="91"/>
      <c r="FY29" s="91"/>
      <c r="FZ29" s="91"/>
      <c r="GA29" s="91"/>
      <c r="GB29" s="91"/>
      <c r="GC29" s="91"/>
      <c r="GD29" s="91"/>
      <c r="GE29" s="91"/>
      <c r="GF29" s="91"/>
      <c r="GG29" s="91"/>
      <c r="GH29" s="91"/>
      <c r="GI29" s="91"/>
      <c r="GJ29" s="91"/>
      <c r="GK29" s="91"/>
      <c r="GL29" s="91"/>
      <c r="GM29" s="91"/>
      <c r="GN29" s="91"/>
      <c r="GO29" s="91"/>
      <c r="GP29" s="91"/>
      <c r="GQ29" s="91"/>
      <c r="GR29" s="91"/>
      <c r="GS29" s="91"/>
      <c r="GT29" s="91"/>
      <c r="GU29" s="91"/>
      <c r="GV29" s="91"/>
      <c r="GW29" s="91"/>
      <c r="GX29" s="91"/>
      <c r="GY29" s="91"/>
      <c r="GZ29" s="91"/>
      <c r="HA29" s="91"/>
      <c r="HB29" s="91"/>
      <c r="HC29" s="91"/>
      <c r="HD29" s="91"/>
      <c r="HE29" s="91"/>
      <c r="HF29" s="91"/>
      <c r="HG29" s="91"/>
      <c r="HH29" s="91"/>
      <c r="HI29" s="91"/>
      <c r="HJ29" s="91"/>
      <c r="HK29" s="91"/>
      <c r="HL29" s="91"/>
      <c r="HM29" s="91"/>
      <c r="HN29" s="91"/>
      <c r="HO29" s="91"/>
      <c r="HP29" s="91"/>
      <c r="HQ29" s="91"/>
      <c r="HR29" s="91"/>
      <c r="HS29" s="91"/>
      <c r="HT29" s="91"/>
      <c r="HU29" s="91"/>
      <c r="HV29" s="91"/>
      <c r="HW29" s="91"/>
      <c r="HX29" s="91"/>
      <c r="HY29" s="91"/>
      <c r="HZ29" s="91"/>
      <c r="IA29" s="91"/>
      <c r="IB29" s="91"/>
      <c r="IC29" s="91"/>
      <c r="ID29" s="91"/>
      <c r="IE29" s="91"/>
      <c r="IF29" s="91"/>
      <c r="IG29" s="91"/>
      <c r="IH29" s="91"/>
      <c r="II29" s="91"/>
      <c r="IJ29" s="91"/>
      <c r="IK29" s="91"/>
      <c r="IL29" s="91"/>
      <c r="IM29" s="91"/>
      <c r="IN29" s="91"/>
      <c r="IO29" s="91"/>
      <c r="IP29" s="91"/>
      <c r="IQ29" s="91"/>
      <c r="IR29" s="91"/>
      <c r="IS29" s="91"/>
      <c r="IT29" s="91"/>
      <c r="IU29" s="91"/>
      <c r="IV29" s="91"/>
      <c r="IW29" s="91"/>
      <c r="IX29" s="91"/>
      <c r="IY29" s="91"/>
      <c r="IZ29" s="91"/>
      <c r="JA29" s="91"/>
      <c r="JB29" s="91"/>
      <c r="JC29" s="91"/>
      <c r="JD29" s="91"/>
      <c r="JE29" s="91"/>
      <c r="JF29" s="91"/>
      <c r="JG29" s="91"/>
      <c r="JH29" s="91"/>
      <c r="JI29" s="91"/>
      <c r="JJ29" s="91"/>
      <c r="JK29" s="91"/>
      <c r="JL29" s="91"/>
      <c r="JM29" s="91"/>
      <c r="JN29" s="91"/>
      <c r="JO29" s="91"/>
      <c r="JP29" s="91"/>
      <c r="JQ29" s="91"/>
      <c r="JR29" s="91"/>
      <c r="JS29" s="91"/>
      <c r="JT29" s="91"/>
      <c r="JU29" s="91"/>
      <c r="JV29" s="91"/>
      <c r="JW29" s="91"/>
      <c r="JX29" s="91"/>
      <c r="JY29" s="91"/>
      <c r="JZ29" s="91"/>
      <c r="KA29" s="91"/>
      <c r="KB29" s="91"/>
      <c r="KC29" s="91"/>
      <c r="KD29" s="91"/>
      <c r="KE29" s="91"/>
      <c r="KF29" s="91"/>
      <c r="KG29" s="91"/>
      <c r="KH29" s="91"/>
      <c r="KI29" s="91"/>
      <c r="KJ29" s="91"/>
      <c r="KK29" s="91"/>
      <c r="KL29" s="91"/>
      <c r="KM29" s="91"/>
      <c r="KN29" s="91"/>
      <c r="KO29" s="91"/>
      <c r="KP29" s="91"/>
      <c r="KQ29" s="91"/>
      <c r="KR29" s="91"/>
      <c r="KS29" s="91"/>
      <c r="KT29" s="91"/>
      <c r="KU29" s="91"/>
      <c r="KV29" s="91"/>
      <c r="KW29" s="91"/>
      <c r="KX29" s="91"/>
      <c r="KY29" s="91"/>
      <c r="KZ29" s="91"/>
      <c r="LA29" s="91"/>
      <c r="LB29" s="91"/>
      <c r="LC29" s="91"/>
      <c r="LD29" s="91"/>
      <c r="LE29" s="91"/>
      <c r="LF29" s="91"/>
      <c r="LG29" s="91"/>
      <c r="LH29" s="91"/>
      <c r="LI29" s="91"/>
      <c r="LJ29" s="91"/>
      <c r="LK29" s="91"/>
      <c r="LL29" s="91"/>
      <c r="LM29" s="91"/>
      <c r="LN29" s="91"/>
      <c r="LO29" s="91"/>
      <c r="LP29" s="91"/>
      <c r="LQ29" s="91"/>
      <c r="LR29" s="91"/>
      <c r="LS29" s="91"/>
      <c r="LT29" s="91"/>
      <c r="LU29" s="91"/>
      <c r="LV29" s="91"/>
      <c r="LW29" s="91"/>
      <c r="LX29" s="91"/>
      <c r="LY29" s="91"/>
      <c r="LZ29" s="91"/>
      <c r="MA29" s="91"/>
      <c r="MB29" s="91"/>
      <c r="MC29" s="91"/>
      <c r="MD29" s="91"/>
      <c r="ME29" s="91"/>
      <c r="MF29" s="91"/>
      <c r="MG29" s="91"/>
      <c r="MH29" s="91"/>
      <c r="MI29" s="91"/>
      <c r="MJ29" s="91"/>
      <c r="MK29" s="91"/>
      <c r="ML29" s="91"/>
      <c r="MM29" s="91"/>
      <c r="MN29" s="91"/>
      <c r="MO29" s="91"/>
      <c r="MP29" s="91"/>
      <c r="MQ29" s="91"/>
      <c r="MR29" s="91"/>
      <c r="MS29" s="91"/>
      <c r="MT29" s="91"/>
      <c r="MU29" s="91"/>
      <c r="MV29" s="91"/>
      <c r="MW29" s="91"/>
      <c r="MX29" s="91"/>
      <c r="MY29" s="91"/>
      <c r="MZ29" s="91"/>
      <c r="NA29" s="91"/>
      <c r="NB29" s="91"/>
      <c r="NC29" s="91"/>
      <c r="ND29" s="91"/>
      <c r="NE29" s="91"/>
      <c r="NF29" s="91"/>
      <c r="NG29" s="91"/>
      <c r="NH29" s="91"/>
      <c r="NI29" s="91"/>
      <c r="NJ29" s="91"/>
      <c r="NK29" s="91"/>
      <c r="NL29" s="91"/>
      <c r="NM29" s="91"/>
      <c r="NN29" s="91"/>
      <c r="NO29" s="91"/>
      <c r="NP29" s="91"/>
      <c r="NQ29" s="91"/>
      <c r="NR29" s="91"/>
      <c r="NS29" s="91"/>
      <c r="NT29" s="91"/>
      <c r="NU29" s="91"/>
      <c r="NV29" s="91"/>
      <c r="NW29" s="91"/>
      <c r="NX29" s="91"/>
      <c r="NY29" s="91"/>
      <c r="NZ29" s="91"/>
      <c r="OA29" s="91"/>
      <c r="OB29" s="91"/>
      <c r="OC29" s="91"/>
      <c r="OD29" s="91"/>
      <c r="OE29" s="91"/>
      <c r="OF29" s="91"/>
      <c r="OG29" s="91"/>
      <c r="OH29" s="91"/>
      <c r="OI29" s="91"/>
      <c r="OJ29" s="91"/>
      <c r="OK29" s="91"/>
      <c r="OL29" s="91"/>
      <c r="OM29" s="91"/>
      <c r="ON29" s="91"/>
      <c r="OO29" s="91"/>
      <c r="OP29" s="91"/>
      <c r="OQ29" s="91"/>
      <c r="OR29" s="91"/>
      <c r="OS29" s="91"/>
      <c r="OT29" s="91"/>
      <c r="OU29" s="91"/>
      <c r="OV29" s="91"/>
      <c r="OW29" s="91"/>
      <c r="OX29" s="91"/>
      <c r="OY29" s="91"/>
      <c r="OZ29" s="91"/>
      <c r="PA29" s="91"/>
      <c r="PB29" s="91"/>
      <c r="PC29" s="91"/>
      <c r="PD29" s="91"/>
      <c r="PE29" s="91"/>
      <c r="PF29" s="91"/>
      <c r="PG29" s="91"/>
      <c r="PH29" s="91"/>
      <c r="PI29" s="91"/>
      <c r="PJ29" s="91"/>
      <c r="PK29" s="91"/>
      <c r="PL29" s="91"/>
      <c r="PM29" s="91"/>
      <c r="PN29" s="91"/>
      <c r="PO29" s="91"/>
      <c r="PP29" s="91"/>
      <c r="PQ29" s="91"/>
      <c r="PR29" s="91"/>
      <c r="PS29" s="91"/>
      <c r="PT29" s="91"/>
      <c r="PU29" s="91"/>
      <c r="PV29" s="91"/>
      <c r="PW29" s="91"/>
      <c r="PX29" s="91"/>
      <c r="PY29" s="91"/>
      <c r="PZ29" s="91"/>
      <c r="QA29" s="91"/>
      <c r="QB29" s="91"/>
      <c r="QC29" s="91"/>
      <c r="QD29" s="91"/>
      <c r="QE29" s="91"/>
      <c r="QF29" s="91"/>
      <c r="QG29" s="91"/>
      <c r="QH29" s="91"/>
      <c r="QI29" s="91"/>
      <c r="QJ29" s="91"/>
      <c r="QK29" s="91"/>
      <c r="QL29" s="91"/>
      <c r="QM29" s="91"/>
      <c r="QN29" s="91"/>
      <c r="QO29" s="91"/>
      <c r="QP29" s="91"/>
      <c r="QQ29" s="91"/>
      <c r="QR29" s="91"/>
      <c r="QS29" s="91"/>
      <c r="QT29" s="91"/>
      <c r="QU29" s="91"/>
      <c r="QV29" s="91"/>
      <c r="QW29" s="91"/>
      <c r="QX29" s="91"/>
      <c r="QY29" s="91"/>
      <c r="QZ29" s="91"/>
      <c r="RA29" s="91"/>
      <c r="RB29" s="91"/>
      <c r="RC29" s="91"/>
      <c r="RD29" s="91"/>
      <c r="RE29" s="91"/>
      <c r="RF29" s="91"/>
      <c r="RG29" s="91"/>
      <c r="RH29" s="91"/>
      <c r="RI29" s="91"/>
      <c r="RJ29" s="91"/>
      <c r="RK29" s="91"/>
      <c r="RL29" s="91"/>
      <c r="RM29" s="91"/>
      <c r="RN29" s="91"/>
      <c r="RO29" s="91"/>
      <c r="RP29" s="91"/>
      <c r="RQ29" s="91"/>
      <c r="RR29" s="91"/>
      <c r="RS29" s="91"/>
      <c r="RT29" s="91"/>
      <c r="RU29" s="91"/>
      <c r="RV29" s="91"/>
      <c r="RW29" s="91"/>
      <c r="RX29" s="91"/>
      <c r="RY29" s="91"/>
      <c r="RZ29" s="91"/>
      <c r="SA29" s="91"/>
      <c r="SB29" s="91"/>
      <c r="SC29" s="91"/>
      <c r="SD29" s="91"/>
      <c r="SE29" s="91"/>
      <c r="SF29" s="91"/>
      <c r="SG29" s="91"/>
      <c r="SH29" s="91"/>
      <c r="SI29" s="91"/>
      <c r="SJ29" s="91"/>
      <c r="SK29" s="91"/>
      <c r="SL29" s="91"/>
      <c r="SM29" s="91"/>
      <c r="SN29" s="91"/>
      <c r="SO29" s="91"/>
      <c r="SP29" s="91"/>
      <c r="SQ29" s="91"/>
      <c r="SR29" s="91"/>
      <c r="SS29" s="91"/>
      <c r="ST29" s="91"/>
      <c r="SU29" s="91"/>
      <c r="SV29" s="91"/>
      <c r="SW29" s="91"/>
      <c r="SX29" s="91"/>
      <c r="SY29" s="91"/>
      <c r="SZ29" s="91"/>
      <c r="TA29" s="91"/>
      <c r="TB29" s="91"/>
      <c r="TC29" s="91"/>
      <c r="TD29" s="91"/>
      <c r="TE29" s="91"/>
      <c r="TF29" s="91"/>
      <c r="TG29" s="91"/>
      <c r="TH29" s="91"/>
      <c r="TI29" s="91"/>
      <c r="TJ29" s="91"/>
      <c r="TK29" s="91"/>
      <c r="TL29" s="91"/>
      <c r="TM29" s="91"/>
      <c r="TN29" s="91"/>
      <c r="TO29" s="91"/>
      <c r="TP29" s="91"/>
      <c r="TQ29" s="91"/>
      <c r="TR29" s="91"/>
      <c r="TS29" s="91"/>
      <c r="TT29" s="91"/>
      <c r="TU29" s="91"/>
      <c r="TV29" s="91"/>
      <c r="TW29" s="91"/>
      <c r="TX29" s="91"/>
      <c r="TY29" s="91"/>
      <c r="TZ29" s="91"/>
      <c r="UA29" s="91"/>
      <c r="UB29" s="91"/>
      <c r="UC29" s="91"/>
      <c r="UD29" s="91"/>
      <c r="UE29" s="91"/>
      <c r="UF29" s="91"/>
      <c r="UG29" s="91"/>
      <c r="UH29" s="91"/>
      <c r="UI29" s="91"/>
      <c r="UJ29" s="91"/>
      <c r="UK29" s="91"/>
      <c r="UL29" s="91"/>
      <c r="UM29" s="91"/>
      <c r="UN29" s="91"/>
      <c r="UO29" s="91"/>
      <c r="UP29" s="91"/>
      <c r="UQ29" s="91"/>
      <c r="UR29" s="91"/>
      <c r="US29" s="91"/>
      <c r="UT29" s="91"/>
      <c r="UU29" s="91"/>
      <c r="UV29" s="91"/>
      <c r="UW29" s="91"/>
      <c r="UX29" s="91"/>
      <c r="UY29" s="91"/>
      <c r="UZ29" s="91"/>
      <c r="VA29" s="91"/>
      <c r="VB29" s="91"/>
      <c r="VC29" s="91"/>
      <c r="VD29" s="91"/>
      <c r="VE29" s="91"/>
      <c r="VF29" s="91"/>
      <c r="VG29" s="91"/>
      <c r="VH29" s="91"/>
      <c r="VI29" s="91"/>
      <c r="VJ29" s="91"/>
      <c r="VK29" s="91"/>
      <c r="VL29" s="91"/>
      <c r="VM29" s="91"/>
      <c r="VN29" s="91"/>
      <c r="VO29" s="91"/>
      <c r="VP29" s="91"/>
      <c r="VQ29" s="91"/>
      <c r="VR29" s="91"/>
      <c r="VS29" s="91"/>
      <c r="VT29" s="91"/>
      <c r="VU29" s="91"/>
      <c r="VV29" s="91"/>
      <c r="VW29" s="91"/>
      <c r="VX29" s="91"/>
      <c r="VY29" s="91"/>
      <c r="VZ29" s="91"/>
      <c r="WA29" s="91"/>
      <c r="WB29" s="91"/>
      <c r="WC29" s="91"/>
      <c r="WD29" s="91"/>
      <c r="WE29" s="91"/>
      <c r="WF29" s="91"/>
      <c r="WG29" s="91"/>
      <c r="WH29" s="91"/>
      <c r="WI29" s="91"/>
      <c r="WJ29" s="91"/>
      <c r="WK29" s="91"/>
      <c r="WL29" s="91"/>
      <c r="WM29" s="91"/>
      <c r="WN29" s="91"/>
      <c r="WO29" s="91"/>
      <c r="WP29" s="91"/>
      <c r="WQ29" s="91"/>
      <c r="WR29" s="91"/>
      <c r="WS29" s="91"/>
      <c r="WT29" s="91"/>
      <c r="WU29" s="91"/>
      <c r="WV29" s="91"/>
      <c r="WW29" s="91"/>
      <c r="WX29" s="91"/>
      <c r="WY29" s="91"/>
      <c r="WZ29" s="91"/>
      <c r="XA29" s="91"/>
      <c r="XB29" s="91"/>
      <c r="XC29" s="91"/>
      <c r="XD29" s="91"/>
      <c r="XE29" s="91"/>
      <c r="XF29" s="91"/>
      <c r="XG29" s="91"/>
      <c r="XH29" s="91"/>
      <c r="XI29" s="91"/>
      <c r="XJ29" s="91"/>
      <c r="XK29" s="91"/>
      <c r="XL29" s="91"/>
      <c r="XM29" s="91"/>
      <c r="XN29" s="91"/>
      <c r="XO29" s="91"/>
      <c r="XP29" s="91"/>
      <c r="XQ29" s="91"/>
      <c r="XR29" s="91"/>
      <c r="XS29" s="91"/>
      <c r="XT29" s="91"/>
      <c r="XU29" s="91"/>
      <c r="XV29" s="91"/>
      <c r="XW29" s="91"/>
      <c r="XX29" s="91"/>
      <c r="XY29" s="91"/>
      <c r="XZ29" s="91"/>
      <c r="YA29" s="91"/>
      <c r="YB29" s="91"/>
      <c r="YC29" s="91"/>
      <c r="YD29" s="91"/>
      <c r="YE29" s="91"/>
      <c r="YF29" s="91"/>
      <c r="YG29" s="91"/>
      <c r="YH29" s="91"/>
      <c r="YI29" s="91"/>
      <c r="YJ29" s="91"/>
      <c r="YK29" s="91"/>
      <c r="YL29" s="91"/>
      <c r="YM29" s="91"/>
      <c r="YN29" s="91"/>
      <c r="YO29" s="91"/>
      <c r="YP29" s="91"/>
      <c r="YQ29" s="91"/>
      <c r="YR29" s="91"/>
      <c r="YS29" s="91"/>
      <c r="YT29" s="91"/>
      <c r="YU29" s="91"/>
      <c r="YV29" s="91"/>
      <c r="YW29" s="91"/>
      <c r="YX29" s="91"/>
      <c r="YY29" s="91"/>
      <c r="YZ29" s="91"/>
      <c r="ZA29" s="91"/>
      <c r="ZB29" s="91"/>
      <c r="ZC29" s="91"/>
      <c r="ZD29" s="91"/>
      <c r="ZE29" s="91"/>
      <c r="ZF29" s="91"/>
      <c r="ZG29" s="91"/>
      <c r="ZH29" s="91"/>
      <c r="ZI29" s="91"/>
      <c r="ZJ29" s="91"/>
      <c r="ZK29" s="91"/>
      <c r="ZL29" s="91"/>
      <c r="ZM29" s="91"/>
      <c r="ZN29" s="91"/>
      <c r="ZO29" s="91"/>
      <c r="ZP29" s="91"/>
      <c r="ZQ29" s="91"/>
      <c r="ZR29" s="91"/>
      <c r="ZS29" s="91"/>
      <c r="ZT29" s="91"/>
      <c r="ZU29" s="91"/>
      <c r="ZV29" s="91"/>
      <c r="ZW29" s="91"/>
      <c r="ZX29" s="91"/>
      <c r="ZY29" s="91"/>
      <c r="ZZ29" s="91"/>
      <c r="AAA29" s="91"/>
      <c r="AAB29" s="91"/>
      <c r="AAC29" s="91"/>
      <c r="AAD29" s="91"/>
      <c r="AAE29" s="91"/>
      <c r="AAF29" s="91"/>
      <c r="AAG29" s="91"/>
      <c r="AAH29" s="91"/>
      <c r="AAI29" s="91"/>
      <c r="AAJ29" s="91"/>
      <c r="AAK29" s="91"/>
      <c r="AAL29" s="91"/>
      <c r="AAM29" s="91"/>
      <c r="AAN29" s="91"/>
      <c r="AAO29" s="91"/>
      <c r="AAP29" s="91"/>
      <c r="AAQ29" s="91"/>
      <c r="AAR29" s="91"/>
      <c r="AAS29" s="91"/>
      <c r="AAT29" s="91"/>
      <c r="AAU29" s="91"/>
      <c r="AAV29" s="91"/>
      <c r="AAW29" s="91"/>
      <c r="AAX29" s="91"/>
      <c r="AAY29" s="91"/>
      <c r="AAZ29" s="91"/>
      <c r="ABA29" s="91"/>
      <c r="ABB29" s="91"/>
      <c r="ABC29" s="91"/>
      <c r="ABD29" s="91"/>
      <c r="ABE29" s="91"/>
      <c r="ABF29" s="91"/>
      <c r="ABG29" s="91"/>
      <c r="ABH29" s="91"/>
      <c r="ABI29" s="91"/>
      <c r="ABJ29" s="91"/>
      <c r="ABK29" s="91"/>
      <c r="ABL29" s="91"/>
      <c r="ABM29" s="91"/>
      <c r="ABN29" s="91"/>
      <c r="ABO29" s="91"/>
      <c r="ABP29" s="91"/>
      <c r="ABQ29" s="91"/>
      <c r="ABR29" s="91"/>
      <c r="ABS29" s="91"/>
      <c r="ABT29" s="91"/>
      <c r="ABU29" s="91"/>
      <c r="ABV29" s="91"/>
      <c r="ABW29" s="91"/>
      <c r="ABX29" s="91"/>
      <c r="ABY29" s="91"/>
      <c r="ABZ29" s="91"/>
      <c r="ACA29" s="91"/>
      <c r="ACB29" s="91"/>
      <c r="ACC29" s="91"/>
      <c r="ACD29" s="91"/>
      <c r="ACE29" s="91"/>
      <c r="ACF29" s="91"/>
      <c r="ACG29" s="91"/>
      <c r="ACH29" s="91"/>
      <c r="ACI29" s="91"/>
      <c r="ACJ29" s="91"/>
      <c r="ACK29" s="91"/>
      <c r="ACL29" s="91"/>
      <c r="ACM29" s="91"/>
      <c r="ACN29" s="91"/>
      <c r="ACO29" s="91"/>
      <c r="ACP29" s="91"/>
      <c r="ACQ29" s="91"/>
      <c r="ACR29" s="91"/>
      <c r="ACS29" s="91"/>
      <c r="ACT29" s="91"/>
      <c r="ACU29" s="91"/>
      <c r="ACV29" s="91"/>
      <c r="ACW29" s="91"/>
      <c r="ACX29" s="91"/>
      <c r="ACY29" s="91"/>
      <c r="ACZ29" s="91"/>
      <c r="ADA29" s="91"/>
      <c r="ADB29" s="91"/>
      <c r="ADC29" s="91"/>
      <c r="ADD29" s="91"/>
      <c r="ADE29" s="91"/>
      <c r="ADF29" s="91"/>
      <c r="ADG29" s="91"/>
      <c r="ADH29" s="91"/>
      <c r="ADI29" s="91"/>
      <c r="ADJ29" s="91"/>
      <c r="ADK29" s="91"/>
      <c r="ADL29" s="91"/>
      <c r="ADM29" s="91"/>
      <c r="ADN29" s="91"/>
      <c r="ADO29" s="91"/>
      <c r="ADP29" s="91"/>
      <c r="ADQ29" s="91"/>
      <c r="ADR29" s="91"/>
      <c r="ADS29" s="91"/>
      <c r="ADT29" s="91"/>
      <c r="ADU29" s="91"/>
      <c r="ADV29" s="91"/>
      <c r="ADW29" s="91"/>
      <c r="ADX29" s="91"/>
      <c r="ADY29" s="91"/>
      <c r="ADZ29" s="91"/>
      <c r="AEA29" s="91"/>
      <c r="AEB29" s="91"/>
      <c r="AEC29" s="91"/>
      <c r="AED29" s="91"/>
      <c r="AEE29" s="91"/>
      <c r="AEF29" s="91"/>
      <c r="AEG29" s="91"/>
      <c r="AEH29" s="91"/>
      <c r="AEI29" s="91"/>
      <c r="AEJ29" s="91"/>
      <c r="AEK29" s="91"/>
      <c r="AEL29" s="91"/>
      <c r="AEM29" s="91"/>
      <c r="AEN29" s="91"/>
      <c r="AEO29" s="91"/>
      <c r="AEP29" s="91"/>
      <c r="AEQ29" s="91"/>
      <c r="AER29" s="91"/>
      <c r="AES29" s="91"/>
      <c r="AET29" s="91"/>
      <c r="AEU29" s="91"/>
      <c r="AEV29" s="91"/>
      <c r="AEW29" s="91"/>
      <c r="AEX29" s="91"/>
      <c r="AEY29" s="91"/>
      <c r="AEZ29" s="91"/>
      <c r="AFA29" s="91"/>
      <c r="AFB29" s="91"/>
      <c r="AFC29" s="91"/>
      <c r="AFD29" s="91"/>
      <c r="AFE29" s="91"/>
      <c r="AFF29" s="91"/>
      <c r="AFG29" s="91"/>
      <c r="AFH29" s="91"/>
      <c r="AFI29" s="91"/>
      <c r="AFJ29" s="91"/>
      <c r="AFK29" s="91"/>
      <c r="AFL29" s="91"/>
      <c r="AFM29" s="91"/>
      <c r="AFN29" s="91"/>
      <c r="AFO29" s="91"/>
      <c r="AFP29" s="91"/>
      <c r="AFQ29" s="91"/>
      <c r="AFR29" s="91"/>
      <c r="AFS29" s="91"/>
      <c r="AFT29" s="91"/>
      <c r="AFU29" s="91"/>
      <c r="AFV29" s="91"/>
      <c r="AFW29" s="91"/>
      <c r="AFX29" s="91"/>
      <c r="AFY29" s="91"/>
      <c r="AFZ29" s="91"/>
      <c r="AGA29" s="91"/>
      <c r="AGB29" s="91"/>
      <c r="AGC29" s="91"/>
      <c r="AGD29" s="91"/>
      <c r="AGE29" s="91"/>
      <c r="AGF29" s="91"/>
      <c r="AGG29" s="91"/>
      <c r="AGH29" s="91"/>
      <c r="AGI29" s="91"/>
      <c r="AGJ29" s="91"/>
      <c r="AGK29" s="91"/>
      <c r="AGL29" s="91"/>
      <c r="AGM29" s="91"/>
      <c r="AGN29" s="91"/>
      <c r="AGO29" s="91"/>
      <c r="AGP29" s="91"/>
      <c r="AGQ29" s="91"/>
      <c r="AGR29" s="91"/>
      <c r="AGS29" s="91"/>
      <c r="AGT29" s="91"/>
      <c r="AGU29" s="91"/>
      <c r="AGV29" s="91"/>
      <c r="AGW29" s="91"/>
      <c r="AGX29" s="91"/>
      <c r="AGY29" s="91"/>
      <c r="AGZ29" s="91"/>
      <c r="AHA29" s="91"/>
      <c r="AHB29" s="91"/>
      <c r="AHC29" s="91"/>
      <c r="AHD29" s="91"/>
      <c r="AHE29" s="91"/>
      <c r="AHF29" s="91"/>
      <c r="AHG29" s="91"/>
      <c r="AHH29" s="91"/>
      <c r="AHI29" s="91"/>
      <c r="AHJ29" s="91"/>
      <c r="AHK29" s="91"/>
      <c r="AHL29" s="91"/>
      <c r="AHM29" s="91"/>
      <c r="AHN29" s="91"/>
      <c r="AHO29" s="91"/>
      <c r="AHP29" s="91"/>
      <c r="AHQ29" s="91"/>
      <c r="AHR29" s="91"/>
      <c r="AHS29" s="91"/>
      <c r="AHT29" s="91"/>
      <c r="AHU29" s="91"/>
      <c r="AHV29" s="91"/>
      <c r="AHW29" s="91"/>
      <c r="AHX29" s="91"/>
      <c r="AHY29" s="91"/>
      <c r="AHZ29" s="91"/>
      <c r="AIA29" s="91"/>
      <c r="AIB29" s="91"/>
      <c r="AIC29" s="91"/>
      <c r="AID29" s="91"/>
      <c r="AIE29" s="91"/>
      <c r="AIF29" s="91"/>
      <c r="AIG29" s="91"/>
      <c r="AIH29" s="91"/>
      <c r="AII29" s="91"/>
      <c r="AIJ29" s="91"/>
      <c r="AIK29" s="91"/>
      <c r="AIL29" s="91"/>
      <c r="AIM29" s="91"/>
      <c r="AIN29" s="91"/>
      <c r="AIO29" s="91"/>
      <c r="AIP29" s="91"/>
      <c r="AIQ29" s="91"/>
      <c r="AIR29" s="91"/>
      <c r="AIS29" s="91"/>
      <c r="AIT29" s="91"/>
      <c r="AIU29" s="91"/>
      <c r="AIV29" s="91"/>
      <c r="AIW29" s="91"/>
      <c r="AIX29" s="91"/>
      <c r="AIY29" s="91"/>
      <c r="AIZ29" s="91"/>
      <c r="AJA29" s="91"/>
      <c r="AJB29" s="91"/>
      <c r="AJC29" s="91"/>
      <c r="AJD29" s="91"/>
      <c r="AJE29" s="91"/>
      <c r="AJF29" s="91"/>
      <c r="AJG29" s="91"/>
      <c r="AJH29" s="91"/>
      <c r="AJI29" s="91"/>
      <c r="AJJ29" s="91"/>
      <c r="AJK29" s="91"/>
      <c r="AJL29" s="91"/>
      <c r="AJM29" s="91"/>
      <c r="AJN29" s="91"/>
      <c r="AJO29" s="91"/>
      <c r="AJP29" s="91"/>
      <c r="AJQ29" s="91"/>
      <c r="AJR29" s="91"/>
      <c r="AJS29" s="91"/>
      <c r="AJT29" s="91"/>
      <c r="AJU29" s="91"/>
      <c r="AJV29" s="91"/>
      <c r="AJW29" s="91"/>
      <c r="AJX29" s="91"/>
      <c r="AJY29" s="91"/>
      <c r="AJZ29" s="91"/>
      <c r="AKA29" s="91"/>
      <c r="AKB29" s="91"/>
      <c r="AKC29" s="91"/>
      <c r="AKD29" s="91"/>
      <c r="AKE29" s="91"/>
      <c r="AKF29" s="91"/>
      <c r="AKG29" s="91"/>
      <c r="AKH29" s="91"/>
      <c r="AKI29" s="91"/>
      <c r="AKJ29" s="91"/>
      <c r="AKK29" s="91"/>
      <c r="AKL29" s="91"/>
      <c r="AKM29" s="91"/>
      <c r="AKN29" s="91"/>
      <c r="AKO29" s="91"/>
      <c r="AKP29" s="91"/>
      <c r="AKQ29" s="91"/>
      <c r="AKR29" s="91"/>
      <c r="AKS29" s="91"/>
      <c r="AKT29" s="91"/>
      <c r="AKU29" s="91"/>
      <c r="AKV29" s="91"/>
      <c r="AKW29" s="91"/>
      <c r="AKX29" s="91"/>
      <c r="AKY29" s="91"/>
      <c r="AKZ29" s="91"/>
      <c r="ALA29" s="91"/>
      <c r="ALB29" s="91"/>
      <c r="ALC29" s="91"/>
      <c r="ALD29" s="91"/>
      <c r="ALE29" s="91"/>
      <c r="ALF29" s="91"/>
      <c r="ALG29" s="91"/>
      <c r="ALH29" s="91"/>
      <c r="ALI29" s="91"/>
      <c r="ALJ29" s="91"/>
      <c r="ALK29" s="91"/>
      <c r="ALL29" s="91"/>
      <c r="ALM29" s="91"/>
      <c r="ALN29" s="91"/>
      <c r="ALO29" s="91"/>
      <c r="ALP29" s="91"/>
      <c r="ALQ29" s="91"/>
      <c r="ALR29" s="91"/>
      <c r="ALS29" s="91"/>
      <c r="ALT29" s="91"/>
      <c r="ALU29" s="91"/>
      <c r="ALV29" s="91"/>
      <c r="ALW29" s="91"/>
      <c r="ALX29" s="91"/>
      <c r="ALY29" s="91"/>
      <c r="ALZ29" s="91"/>
      <c r="AMA29" s="91"/>
      <c r="AMB29" s="91"/>
      <c r="AMC29" s="91"/>
      <c r="AMD29" s="91"/>
      <c r="AME29" s="91"/>
      <c r="AMF29" s="91"/>
      <c r="AMG29" s="91"/>
      <c r="AMH29" s="91"/>
      <c r="AMI29" s="91"/>
      <c r="AMJ29" s="91"/>
      <c r="AMK29" s="91"/>
      <c r="AML29" s="91"/>
      <c r="AMM29" s="91"/>
      <c r="AMN29" s="91"/>
      <c r="AMO29" s="91"/>
      <c r="AMP29" s="91"/>
      <c r="AMQ29" s="91"/>
      <c r="AMR29" s="91"/>
      <c r="AMS29" s="91"/>
      <c r="AMT29" s="91"/>
      <c r="AMU29" s="91"/>
      <c r="AMV29" s="91"/>
      <c r="AMW29" s="91"/>
      <c r="AMX29" s="91"/>
      <c r="AMY29" s="91"/>
      <c r="AMZ29" s="91"/>
      <c r="ANA29" s="91"/>
      <c r="ANB29" s="91"/>
      <c r="ANC29" s="91"/>
      <c r="AND29" s="91"/>
      <c r="ANE29" s="91"/>
      <c r="ANF29" s="91"/>
      <c r="ANG29" s="91"/>
      <c r="ANH29" s="91"/>
      <c r="ANI29" s="91"/>
      <c r="ANJ29" s="91"/>
      <c r="ANK29" s="91"/>
      <c r="ANL29" s="91"/>
      <c r="ANM29" s="91"/>
      <c r="ANN29" s="91"/>
      <c r="ANO29" s="91"/>
      <c r="ANP29" s="91"/>
      <c r="ANQ29" s="91"/>
      <c r="ANR29" s="91"/>
      <c r="ANS29" s="91"/>
      <c r="ANT29" s="91"/>
      <c r="ANU29" s="91"/>
      <c r="ANV29" s="91"/>
      <c r="ANW29" s="91"/>
      <c r="ANX29" s="91"/>
      <c r="ANY29" s="91"/>
      <c r="ANZ29" s="91"/>
      <c r="AOA29" s="91"/>
      <c r="AOB29" s="91"/>
      <c r="AOC29" s="91"/>
      <c r="AOD29" s="91"/>
      <c r="AOE29" s="91"/>
      <c r="AOF29" s="91"/>
      <c r="AOG29" s="91"/>
      <c r="AOH29" s="91"/>
      <c r="AOI29" s="91"/>
      <c r="AOJ29" s="91"/>
      <c r="AOK29" s="91"/>
      <c r="AOL29" s="91"/>
      <c r="AOM29" s="91"/>
      <c r="AON29" s="91"/>
      <c r="AOO29" s="91"/>
      <c r="AOP29" s="91"/>
      <c r="AOQ29" s="91"/>
      <c r="AOR29" s="91"/>
      <c r="AOS29" s="91"/>
      <c r="AOT29" s="91"/>
      <c r="AOU29" s="91"/>
      <c r="AOV29" s="91"/>
      <c r="AOW29" s="91"/>
      <c r="AOX29" s="91"/>
      <c r="AOY29" s="91"/>
      <c r="AOZ29" s="91"/>
      <c r="APA29" s="91"/>
      <c r="APB29" s="91"/>
      <c r="APC29" s="91"/>
      <c r="APD29" s="91"/>
      <c r="APE29" s="91"/>
      <c r="APF29" s="91"/>
      <c r="APG29" s="91"/>
      <c r="APH29" s="91"/>
      <c r="API29" s="91"/>
      <c r="APJ29" s="91"/>
      <c r="APK29" s="91"/>
      <c r="APL29" s="91"/>
      <c r="APM29" s="91"/>
      <c r="APN29" s="91"/>
      <c r="APO29" s="91"/>
      <c r="APP29" s="91"/>
      <c r="APQ29" s="91"/>
      <c r="APR29" s="91"/>
      <c r="APS29" s="91"/>
      <c r="APT29" s="91"/>
      <c r="APU29" s="91"/>
      <c r="APV29" s="91"/>
      <c r="APW29" s="91"/>
      <c r="APX29" s="91"/>
      <c r="APY29" s="91"/>
      <c r="APZ29" s="91"/>
      <c r="AQA29" s="91"/>
      <c r="AQB29" s="91"/>
      <c r="AQC29" s="91"/>
      <c r="AQD29" s="91"/>
      <c r="AQE29" s="91"/>
      <c r="AQF29" s="91"/>
      <c r="AQG29" s="91"/>
      <c r="AQH29" s="91"/>
      <c r="AQI29" s="91"/>
      <c r="AQJ29" s="91"/>
      <c r="AQK29" s="91"/>
      <c r="AQL29" s="91"/>
      <c r="AQM29" s="91"/>
      <c r="AQN29" s="91"/>
      <c r="AQO29" s="91"/>
      <c r="AQP29" s="91"/>
      <c r="AQQ29" s="91"/>
      <c r="AQR29" s="91"/>
      <c r="AQS29" s="91"/>
      <c r="AQT29" s="91"/>
      <c r="AQU29" s="91"/>
      <c r="AQV29" s="91"/>
      <c r="AQW29" s="91"/>
      <c r="AQX29" s="91"/>
      <c r="AQY29" s="91"/>
      <c r="AQZ29" s="91"/>
      <c r="ARA29" s="91"/>
      <c r="ARB29" s="91"/>
      <c r="ARC29" s="91"/>
      <c r="ARD29" s="91"/>
      <c r="ARE29" s="91"/>
      <c r="ARF29" s="91"/>
      <c r="ARG29" s="91"/>
      <c r="ARH29" s="91"/>
      <c r="ARI29" s="91"/>
      <c r="ARJ29" s="91"/>
      <c r="ARK29" s="91"/>
      <c r="ARL29" s="91"/>
      <c r="ARM29" s="91"/>
      <c r="ARN29" s="91"/>
      <c r="ARO29" s="91"/>
      <c r="ARP29" s="91"/>
      <c r="ARQ29" s="91"/>
      <c r="ARR29" s="91"/>
      <c r="ARS29" s="91"/>
      <c r="ART29" s="91"/>
      <c r="ARU29" s="91"/>
      <c r="ARV29" s="91"/>
      <c r="ARW29" s="91"/>
      <c r="ARX29" s="91"/>
      <c r="ARY29" s="91"/>
      <c r="ARZ29" s="91"/>
      <c r="ASA29" s="91"/>
      <c r="ASB29" s="91"/>
      <c r="ASC29" s="91"/>
      <c r="ASD29" s="91"/>
      <c r="ASE29" s="91"/>
      <c r="ASF29" s="91"/>
      <c r="ASG29" s="91"/>
      <c r="ASH29" s="91"/>
      <c r="ASI29" s="91"/>
      <c r="ASJ29" s="91"/>
      <c r="ASK29" s="91"/>
      <c r="ASL29" s="91"/>
      <c r="ASM29" s="91"/>
      <c r="ASN29" s="91"/>
      <c r="ASO29" s="91"/>
      <c r="ASP29" s="91"/>
      <c r="ASQ29" s="91"/>
      <c r="ASR29" s="91"/>
      <c r="ASS29" s="91"/>
      <c r="AST29" s="91"/>
      <c r="ASU29" s="91"/>
      <c r="ASV29" s="91"/>
      <c r="ASW29" s="91"/>
      <c r="ASX29" s="91"/>
      <c r="ASY29" s="91"/>
      <c r="ASZ29" s="91"/>
      <c r="ATA29" s="91"/>
      <c r="ATB29" s="91"/>
      <c r="ATC29" s="91"/>
      <c r="ATD29" s="91"/>
      <c r="ATE29" s="91"/>
      <c r="ATF29" s="91"/>
      <c r="ATG29" s="91"/>
      <c r="ATH29" s="91"/>
      <c r="ATI29" s="91"/>
      <c r="ATJ29" s="91"/>
      <c r="ATK29" s="91"/>
      <c r="ATL29" s="91"/>
      <c r="ATM29" s="91"/>
      <c r="ATN29" s="91"/>
      <c r="ATO29" s="91"/>
      <c r="ATP29" s="91"/>
      <c r="ATQ29" s="91"/>
      <c r="ATR29" s="91"/>
      <c r="ATS29" s="91"/>
      <c r="ATT29" s="91"/>
      <c r="ATU29" s="91"/>
      <c r="ATV29" s="91"/>
      <c r="ATW29" s="91"/>
      <c r="ATX29" s="91"/>
      <c r="ATY29" s="91"/>
      <c r="ATZ29" s="91"/>
      <c r="AUA29" s="91"/>
      <c r="AUB29" s="91"/>
      <c r="AUC29" s="91"/>
      <c r="AUD29" s="91"/>
      <c r="AUE29" s="91"/>
      <c r="AUF29" s="91"/>
      <c r="AUG29" s="91"/>
      <c r="AUH29" s="91"/>
      <c r="AUI29" s="91"/>
      <c r="AUJ29" s="91"/>
      <c r="AUK29" s="91"/>
      <c r="AUL29" s="91"/>
      <c r="AUM29" s="91"/>
      <c r="AUN29" s="91"/>
      <c r="AUO29" s="91"/>
      <c r="AUP29" s="91"/>
      <c r="AUQ29" s="91"/>
      <c r="AUR29" s="91"/>
      <c r="AUS29" s="91"/>
      <c r="AUT29" s="91"/>
      <c r="AUU29" s="91"/>
      <c r="AUV29" s="91"/>
      <c r="AUW29" s="91"/>
      <c r="AUX29" s="91"/>
      <c r="AUY29" s="91"/>
      <c r="AUZ29" s="91"/>
      <c r="AVA29" s="91"/>
      <c r="AVB29" s="91"/>
      <c r="AVC29" s="91"/>
      <c r="AVD29" s="91"/>
      <c r="AVE29" s="91"/>
      <c r="AVF29" s="91"/>
      <c r="AVG29" s="91"/>
      <c r="AVH29" s="91"/>
      <c r="AVI29" s="91"/>
      <c r="AVJ29" s="91"/>
      <c r="AVK29" s="91"/>
      <c r="AVL29" s="91"/>
      <c r="AVM29" s="91"/>
      <c r="AVN29" s="91"/>
      <c r="AVO29" s="91"/>
      <c r="AVP29" s="91"/>
      <c r="AVQ29" s="91"/>
      <c r="AVR29" s="91"/>
      <c r="AVS29" s="91"/>
      <c r="AVT29" s="91"/>
      <c r="AVU29" s="91"/>
      <c r="AVV29" s="91"/>
      <c r="AVW29" s="91"/>
      <c r="AVX29" s="91"/>
      <c r="AVY29" s="91"/>
      <c r="AVZ29" s="91"/>
      <c r="AWA29" s="91"/>
      <c r="AWB29" s="91"/>
      <c r="AWC29" s="91"/>
      <c r="AWD29" s="91"/>
      <c r="AWE29" s="91"/>
      <c r="AWF29" s="91"/>
      <c r="AWG29" s="91"/>
      <c r="AWH29" s="91"/>
      <c r="AWI29" s="91"/>
      <c r="AWJ29" s="91"/>
      <c r="AWK29" s="91"/>
      <c r="AWL29" s="91"/>
      <c r="AWM29" s="91"/>
      <c r="AWN29" s="91"/>
      <c r="AWO29" s="91"/>
      <c r="AWP29" s="91"/>
      <c r="AWQ29" s="91"/>
      <c r="AWR29" s="91"/>
      <c r="AWS29" s="91"/>
      <c r="AWT29" s="91"/>
      <c r="AWU29" s="91"/>
      <c r="AWV29" s="91"/>
      <c r="AWW29" s="91"/>
      <c r="AWX29" s="91"/>
      <c r="AWY29" s="91"/>
      <c r="AWZ29" s="91"/>
      <c r="AXA29" s="91"/>
      <c r="AXB29" s="91"/>
      <c r="AXC29" s="91"/>
      <c r="AXD29" s="91"/>
      <c r="AXE29" s="91"/>
      <c r="AXF29" s="91"/>
      <c r="AXG29" s="91"/>
      <c r="AXH29" s="91"/>
      <c r="AXI29" s="91"/>
      <c r="AXJ29" s="91"/>
      <c r="AXK29" s="91"/>
      <c r="AXL29" s="91"/>
      <c r="AXM29" s="91"/>
      <c r="AXN29" s="91"/>
      <c r="AXO29" s="91"/>
      <c r="AXP29" s="91"/>
      <c r="AXQ29" s="91"/>
      <c r="AXR29" s="91"/>
      <c r="AXS29" s="91"/>
      <c r="AXT29" s="91"/>
      <c r="AXU29" s="91"/>
      <c r="AXV29" s="91"/>
      <c r="AXW29" s="91"/>
      <c r="AXX29" s="91"/>
      <c r="AXY29" s="91"/>
      <c r="AXZ29" s="91"/>
      <c r="AYA29" s="91"/>
      <c r="AYB29" s="91"/>
      <c r="AYC29" s="91"/>
      <c r="AYD29" s="91"/>
      <c r="AYE29" s="91"/>
      <c r="AYF29" s="91"/>
      <c r="AYG29" s="91"/>
      <c r="AYH29" s="91"/>
      <c r="AYI29" s="91"/>
      <c r="AYJ29" s="91"/>
      <c r="AYK29" s="91"/>
      <c r="AYL29" s="91"/>
      <c r="AYM29" s="91"/>
      <c r="AYN29" s="91"/>
      <c r="AYO29" s="91"/>
      <c r="AYP29" s="91"/>
      <c r="AYQ29" s="91"/>
      <c r="AYR29" s="91"/>
      <c r="AYS29" s="91"/>
      <c r="AYT29" s="91"/>
      <c r="AYU29" s="91"/>
      <c r="AYV29" s="91"/>
      <c r="AYW29" s="91"/>
      <c r="AYX29" s="91"/>
      <c r="AYY29" s="91"/>
      <c r="AYZ29" s="91"/>
      <c r="AZA29" s="91"/>
    </row>
    <row r="30" spans="1:1353" s="52" customFormat="1">
      <c r="A30" s="51"/>
      <c r="B30" s="139"/>
      <c r="C30" s="140"/>
      <c r="D30" s="140"/>
      <c r="E30" s="140"/>
      <c r="F30" s="140"/>
      <c r="G30" s="140"/>
      <c r="H30" s="141"/>
      <c r="M30" s="91"/>
      <c r="N30" s="91"/>
      <c r="O30" s="91"/>
      <c r="P30" s="91"/>
      <c r="Q30" s="91"/>
      <c r="R30" s="91"/>
      <c r="S30" s="91"/>
      <c r="T30" s="91"/>
      <c r="U30" s="91"/>
      <c r="V30" s="91"/>
      <c r="W30" s="91"/>
      <c r="X30" s="91"/>
      <c r="Y30" s="91"/>
      <c r="Z30" s="91"/>
      <c r="AA30" s="91"/>
      <c r="AB30" s="91"/>
      <c r="AC30" s="91"/>
      <c r="AD30" s="91"/>
      <c r="AF30" s="91"/>
      <c r="AG30" s="91"/>
      <c r="AH30" s="91"/>
      <c r="AI30" s="91"/>
      <c r="AJ30" s="91"/>
      <c r="AK30" s="91"/>
      <c r="AL30" s="91"/>
      <c r="AM30" s="91"/>
      <c r="AN30" s="91"/>
      <c r="AO30" s="91"/>
      <c r="AP30" s="91"/>
      <c r="AQ30" s="91"/>
      <c r="AR30" s="91"/>
      <c r="AS30" s="91"/>
      <c r="AT30" s="91"/>
      <c r="AU30" s="91"/>
      <c r="AV30" s="91"/>
      <c r="AW30" s="91"/>
      <c r="AX30" s="91"/>
      <c r="AY30" s="91"/>
      <c r="AZ30" s="91"/>
      <c r="BA30" s="91"/>
      <c r="BB30" s="91"/>
      <c r="BC30" s="91"/>
      <c r="BD30" s="91"/>
      <c r="BE30" s="91"/>
      <c r="BF30" s="91"/>
      <c r="BG30" s="91"/>
      <c r="BH30" s="91"/>
      <c r="BI30" s="91"/>
      <c r="BJ30" s="91"/>
      <c r="BK30" s="91"/>
      <c r="BL30" s="91"/>
      <c r="BM30" s="91"/>
      <c r="BN30" s="91"/>
      <c r="BO30" s="91"/>
      <c r="BP30" s="91"/>
      <c r="BQ30" s="91"/>
      <c r="BR30" s="91"/>
      <c r="BS30" s="91"/>
      <c r="BT30" s="91"/>
      <c r="BU30" s="91"/>
      <c r="BV30" s="91"/>
      <c r="BW30" s="91"/>
      <c r="BX30" s="91"/>
      <c r="BY30" s="91"/>
      <c r="BZ30" s="91"/>
      <c r="CA30" s="91"/>
      <c r="CB30" s="91"/>
      <c r="CC30" s="91"/>
      <c r="CD30" s="91"/>
      <c r="CE30" s="91"/>
      <c r="CF30" s="91"/>
      <c r="CG30" s="91"/>
      <c r="CH30" s="91"/>
      <c r="CI30" s="91"/>
      <c r="CJ30" s="91"/>
      <c r="CK30" s="91"/>
      <c r="CL30" s="91"/>
      <c r="CM30" s="91"/>
      <c r="CN30" s="91"/>
      <c r="CO30" s="91"/>
      <c r="CP30" s="91"/>
      <c r="CQ30" s="91"/>
      <c r="CR30" s="91"/>
      <c r="CS30" s="91"/>
      <c r="CT30" s="91"/>
      <c r="CU30" s="91"/>
      <c r="CV30" s="91"/>
      <c r="CW30" s="91"/>
      <c r="CX30" s="91"/>
      <c r="CY30" s="91"/>
      <c r="CZ30" s="91"/>
      <c r="DA30" s="91"/>
      <c r="DB30" s="91"/>
      <c r="DC30" s="91"/>
      <c r="DD30" s="91"/>
      <c r="DE30" s="91"/>
      <c r="DF30" s="91"/>
      <c r="DG30" s="91"/>
      <c r="DH30" s="91"/>
      <c r="DI30" s="91"/>
      <c r="DJ30" s="91"/>
      <c r="DK30" s="91"/>
      <c r="DL30" s="91"/>
      <c r="DM30" s="91"/>
      <c r="DN30" s="91"/>
      <c r="DO30" s="91"/>
      <c r="DP30" s="91"/>
      <c r="DQ30" s="91"/>
      <c r="DR30" s="91"/>
      <c r="DS30" s="91"/>
      <c r="DT30" s="91"/>
      <c r="DU30" s="91"/>
      <c r="DV30" s="91"/>
      <c r="DW30" s="91"/>
      <c r="DX30" s="91"/>
      <c r="DY30" s="91"/>
      <c r="DZ30" s="91"/>
      <c r="EA30" s="91"/>
      <c r="EB30" s="91"/>
      <c r="EC30" s="91"/>
      <c r="ED30" s="91"/>
      <c r="EE30" s="91"/>
      <c r="EF30" s="91"/>
      <c r="EG30" s="91"/>
      <c r="EH30" s="91"/>
      <c r="EI30" s="91"/>
      <c r="EJ30" s="91"/>
      <c r="EK30" s="91"/>
      <c r="EL30" s="91"/>
      <c r="EM30" s="91"/>
      <c r="EN30" s="91"/>
      <c r="EO30" s="91"/>
      <c r="EP30" s="91"/>
      <c r="EQ30" s="91"/>
      <c r="ER30" s="91"/>
      <c r="ES30" s="91"/>
      <c r="ET30" s="91"/>
      <c r="EU30" s="91"/>
      <c r="EV30" s="91"/>
      <c r="EW30" s="91"/>
      <c r="EX30" s="91"/>
      <c r="EY30" s="91"/>
      <c r="EZ30" s="91"/>
      <c r="FA30" s="91"/>
      <c r="FB30" s="91"/>
      <c r="FC30" s="91"/>
      <c r="FD30" s="91"/>
      <c r="FE30" s="91"/>
      <c r="FF30" s="91"/>
      <c r="FG30" s="91"/>
      <c r="FH30" s="91"/>
      <c r="FI30" s="91"/>
      <c r="FJ30" s="91"/>
      <c r="FK30" s="91"/>
      <c r="FL30" s="91"/>
      <c r="FM30" s="91"/>
      <c r="FN30" s="91"/>
      <c r="FO30" s="91"/>
      <c r="FP30" s="91"/>
      <c r="FQ30" s="91"/>
      <c r="FR30" s="91"/>
      <c r="FS30" s="91"/>
      <c r="FT30" s="91"/>
      <c r="FU30" s="91"/>
      <c r="FV30" s="91"/>
      <c r="FW30" s="91"/>
      <c r="FX30" s="91"/>
      <c r="FY30" s="91"/>
      <c r="FZ30" s="91"/>
      <c r="GA30" s="91"/>
      <c r="GB30" s="91"/>
      <c r="GC30" s="91"/>
      <c r="GD30" s="91"/>
      <c r="GE30" s="91"/>
      <c r="GF30" s="91"/>
      <c r="GG30" s="91"/>
      <c r="GH30" s="91"/>
      <c r="GI30" s="91"/>
      <c r="GJ30" s="91"/>
      <c r="GK30" s="91"/>
      <c r="GL30" s="91"/>
      <c r="GM30" s="91"/>
      <c r="GN30" s="91"/>
      <c r="GO30" s="91"/>
      <c r="GP30" s="91"/>
      <c r="GQ30" s="91"/>
      <c r="GR30" s="91"/>
      <c r="GS30" s="91"/>
      <c r="GT30" s="91"/>
      <c r="GU30" s="91"/>
      <c r="GV30" s="91"/>
      <c r="GW30" s="91"/>
      <c r="GX30" s="91"/>
      <c r="GY30" s="91"/>
      <c r="GZ30" s="91"/>
      <c r="HA30" s="91"/>
      <c r="HB30" s="91"/>
      <c r="HC30" s="91"/>
      <c r="HD30" s="91"/>
      <c r="HE30" s="91"/>
      <c r="HF30" s="91"/>
      <c r="HG30" s="91"/>
      <c r="HH30" s="91"/>
      <c r="HI30" s="91"/>
      <c r="HJ30" s="91"/>
      <c r="HK30" s="91"/>
      <c r="HL30" s="91"/>
      <c r="HM30" s="91"/>
      <c r="HN30" s="91"/>
      <c r="HO30" s="91"/>
      <c r="HP30" s="91"/>
      <c r="HQ30" s="91"/>
      <c r="HR30" s="91"/>
      <c r="HS30" s="91"/>
      <c r="HT30" s="91"/>
      <c r="HU30" s="91"/>
      <c r="HV30" s="91"/>
      <c r="HW30" s="91"/>
      <c r="HX30" s="91"/>
      <c r="HY30" s="91"/>
      <c r="HZ30" s="91"/>
      <c r="IA30" s="91"/>
      <c r="IB30" s="91"/>
      <c r="IC30" s="91"/>
      <c r="ID30" s="91"/>
      <c r="IE30" s="91"/>
      <c r="IF30" s="91"/>
      <c r="IG30" s="91"/>
      <c r="IH30" s="91"/>
      <c r="II30" s="91"/>
      <c r="IJ30" s="91"/>
      <c r="IK30" s="91"/>
      <c r="IL30" s="91"/>
      <c r="IM30" s="91"/>
      <c r="IN30" s="91"/>
      <c r="IO30" s="91"/>
      <c r="IP30" s="91"/>
      <c r="IQ30" s="91"/>
      <c r="IR30" s="91"/>
      <c r="IS30" s="91"/>
      <c r="IT30" s="91"/>
      <c r="IU30" s="91"/>
      <c r="IV30" s="91"/>
      <c r="IW30" s="91"/>
      <c r="IX30" s="91"/>
      <c r="IY30" s="91"/>
      <c r="IZ30" s="91"/>
      <c r="JA30" s="91"/>
      <c r="JB30" s="91"/>
      <c r="JC30" s="91"/>
      <c r="JD30" s="91"/>
      <c r="JE30" s="91"/>
      <c r="JF30" s="91"/>
      <c r="JG30" s="91"/>
      <c r="JH30" s="91"/>
      <c r="JI30" s="91"/>
      <c r="JJ30" s="91"/>
      <c r="JK30" s="91"/>
      <c r="JL30" s="91"/>
      <c r="JM30" s="91"/>
      <c r="JN30" s="91"/>
      <c r="JO30" s="91"/>
      <c r="JP30" s="91"/>
      <c r="JQ30" s="91"/>
      <c r="JR30" s="91"/>
      <c r="JS30" s="91"/>
      <c r="JT30" s="91"/>
      <c r="JU30" s="91"/>
      <c r="JV30" s="91"/>
      <c r="JW30" s="91"/>
      <c r="JX30" s="91"/>
      <c r="JY30" s="91"/>
      <c r="JZ30" s="91"/>
      <c r="KA30" s="91"/>
      <c r="KB30" s="91"/>
      <c r="KC30" s="91"/>
      <c r="KD30" s="91"/>
      <c r="KE30" s="91"/>
      <c r="KF30" s="91"/>
      <c r="KG30" s="91"/>
      <c r="KH30" s="91"/>
      <c r="KI30" s="91"/>
      <c r="KJ30" s="91"/>
      <c r="KK30" s="91"/>
      <c r="KL30" s="91"/>
      <c r="KM30" s="91"/>
      <c r="KN30" s="91"/>
      <c r="KO30" s="91"/>
      <c r="KP30" s="91"/>
      <c r="KQ30" s="91"/>
      <c r="KR30" s="91"/>
      <c r="KS30" s="91"/>
      <c r="KT30" s="91"/>
      <c r="KU30" s="91"/>
      <c r="KV30" s="91"/>
      <c r="KW30" s="91"/>
      <c r="KX30" s="91"/>
      <c r="KY30" s="91"/>
      <c r="KZ30" s="91"/>
      <c r="LA30" s="91"/>
      <c r="LB30" s="91"/>
      <c r="LC30" s="91"/>
      <c r="LD30" s="91"/>
      <c r="LE30" s="91"/>
      <c r="LF30" s="91"/>
      <c r="LG30" s="91"/>
      <c r="LH30" s="91"/>
      <c r="LI30" s="91"/>
      <c r="LJ30" s="91"/>
      <c r="LK30" s="91"/>
      <c r="LL30" s="91"/>
      <c r="LM30" s="91"/>
      <c r="LN30" s="91"/>
      <c r="LO30" s="91"/>
      <c r="LP30" s="91"/>
      <c r="LQ30" s="91"/>
      <c r="LR30" s="91"/>
      <c r="LS30" s="91"/>
      <c r="LT30" s="91"/>
      <c r="LU30" s="91"/>
      <c r="LV30" s="91"/>
      <c r="LW30" s="91"/>
      <c r="LX30" s="91"/>
      <c r="LY30" s="91"/>
      <c r="LZ30" s="91"/>
      <c r="MA30" s="91"/>
      <c r="MB30" s="91"/>
      <c r="MC30" s="91"/>
      <c r="MD30" s="91"/>
      <c r="ME30" s="91"/>
      <c r="MF30" s="91"/>
      <c r="MG30" s="91"/>
      <c r="MH30" s="91"/>
      <c r="MI30" s="91"/>
      <c r="MJ30" s="91"/>
      <c r="MK30" s="91"/>
      <c r="ML30" s="91"/>
      <c r="MM30" s="91"/>
      <c r="MN30" s="91"/>
      <c r="MO30" s="91"/>
      <c r="MP30" s="91"/>
      <c r="MQ30" s="91"/>
      <c r="MR30" s="91"/>
      <c r="MS30" s="91"/>
      <c r="MT30" s="91"/>
      <c r="MU30" s="91"/>
      <c r="MV30" s="91"/>
      <c r="MW30" s="91"/>
      <c r="MX30" s="91"/>
      <c r="MY30" s="91"/>
      <c r="MZ30" s="91"/>
      <c r="NA30" s="91"/>
      <c r="NB30" s="91"/>
      <c r="NC30" s="91"/>
      <c r="ND30" s="91"/>
      <c r="NE30" s="91"/>
      <c r="NF30" s="91"/>
      <c r="NG30" s="91"/>
      <c r="NH30" s="91"/>
      <c r="NI30" s="91"/>
      <c r="NJ30" s="91"/>
      <c r="NK30" s="91"/>
      <c r="NL30" s="91"/>
      <c r="NM30" s="91"/>
      <c r="NN30" s="91"/>
      <c r="NO30" s="91"/>
      <c r="NP30" s="91"/>
      <c r="NQ30" s="91"/>
      <c r="NR30" s="91"/>
      <c r="NS30" s="91"/>
      <c r="NT30" s="91"/>
      <c r="NU30" s="91"/>
      <c r="NV30" s="91"/>
      <c r="NW30" s="91"/>
      <c r="NX30" s="91"/>
      <c r="NY30" s="91"/>
      <c r="NZ30" s="91"/>
      <c r="OA30" s="91"/>
      <c r="OB30" s="91"/>
      <c r="OC30" s="91"/>
      <c r="OD30" s="91"/>
      <c r="OE30" s="91"/>
      <c r="OF30" s="91"/>
      <c r="OG30" s="91"/>
      <c r="OH30" s="91"/>
      <c r="OI30" s="91"/>
      <c r="OJ30" s="91"/>
      <c r="OK30" s="91"/>
      <c r="OL30" s="91"/>
      <c r="OM30" s="91"/>
      <c r="ON30" s="91"/>
      <c r="OO30" s="91"/>
      <c r="OP30" s="91"/>
      <c r="OQ30" s="91"/>
      <c r="OR30" s="91"/>
      <c r="OS30" s="91"/>
      <c r="OT30" s="91"/>
      <c r="OU30" s="91"/>
      <c r="OV30" s="91"/>
      <c r="OW30" s="91"/>
      <c r="OX30" s="91"/>
      <c r="OY30" s="91"/>
      <c r="OZ30" s="91"/>
      <c r="PA30" s="91"/>
      <c r="PB30" s="91"/>
      <c r="PC30" s="91"/>
      <c r="PD30" s="91"/>
      <c r="PE30" s="91"/>
      <c r="PF30" s="91"/>
      <c r="PG30" s="91"/>
      <c r="PH30" s="91"/>
      <c r="PI30" s="91"/>
      <c r="PJ30" s="91"/>
      <c r="PK30" s="91"/>
      <c r="PL30" s="91"/>
      <c r="PM30" s="91"/>
      <c r="PN30" s="91"/>
      <c r="PO30" s="91"/>
      <c r="PP30" s="91"/>
      <c r="PQ30" s="91"/>
      <c r="PR30" s="91"/>
      <c r="PS30" s="91"/>
      <c r="PT30" s="91"/>
      <c r="PU30" s="91"/>
      <c r="PV30" s="91"/>
      <c r="PW30" s="91"/>
      <c r="PX30" s="91"/>
      <c r="PY30" s="91"/>
      <c r="PZ30" s="91"/>
      <c r="QA30" s="91"/>
      <c r="QB30" s="91"/>
      <c r="QC30" s="91"/>
      <c r="QD30" s="91"/>
      <c r="QE30" s="91"/>
      <c r="QF30" s="91"/>
      <c r="QG30" s="91"/>
      <c r="QH30" s="91"/>
      <c r="QI30" s="91"/>
      <c r="QJ30" s="91"/>
      <c r="QK30" s="91"/>
      <c r="QL30" s="91"/>
      <c r="QM30" s="91"/>
      <c r="QN30" s="91"/>
      <c r="QO30" s="91"/>
      <c r="QP30" s="91"/>
      <c r="QQ30" s="91"/>
      <c r="QR30" s="91"/>
      <c r="QS30" s="91"/>
      <c r="QT30" s="91"/>
      <c r="QU30" s="91"/>
      <c r="QV30" s="91"/>
      <c r="QW30" s="91"/>
      <c r="QX30" s="91"/>
      <c r="QY30" s="91"/>
      <c r="QZ30" s="91"/>
      <c r="RA30" s="91"/>
      <c r="RB30" s="91"/>
      <c r="RC30" s="91"/>
      <c r="RD30" s="91"/>
      <c r="RE30" s="91"/>
      <c r="RF30" s="91"/>
      <c r="RG30" s="91"/>
      <c r="RH30" s="91"/>
      <c r="RI30" s="91"/>
      <c r="RJ30" s="91"/>
      <c r="RK30" s="91"/>
      <c r="RL30" s="91"/>
      <c r="RM30" s="91"/>
      <c r="RN30" s="91"/>
      <c r="RO30" s="91"/>
      <c r="RP30" s="91"/>
      <c r="RQ30" s="91"/>
      <c r="RR30" s="91"/>
      <c r="RS30" s="91"/>
      <c r="RT30" s="91"/>
      <c r="RU30" s="91"/>
      <c r="RV30" s="91"/>
      <c r="RW30" s="91"/>
      <c r="RX30" s="91"/>
      <c r="RY30" s="91"/>
      <c r="RZ30" s="91"/>
      <c r="SA30" s="91"/>
      <c r="SB30" s="91"/>
      <c r="SC30" s="91"/>
      <c r="SD30" s="91"/>
      <c r="SE30" s="91"/>
      <c r="SF30" s="91"/>
      <c r="SG30" s="91"/>
      <c r="SH30" s="91"/>
      <c r="SI30" s="91"/>
      <c r="SJ30" s="91"/>
      <c r="SK30" s="91"/>
      <c r="SL30" s="91"/>
      <c r="SM30" s="91"/>
      <c r="SN30" s="91"/>
      <c r="SO30" s="91"/>
      <c r="SP30" s="91"/>
      <c r="SQ30" s="91"/>
      <c r="SR30" s="91"/>
      <c r="SS30" s="91"/>
      <c r="ST30" s="91"/>
      <c r="SU30" s="91"/>
      <c r="SV30" s="91"/>
      <c r="SW30" s="91"/>
      <c r="SX30" s="91"/>
      <c r="SY30" s="91"/>
      <c r="SZ30" s="91"/>
      <c r="TA30" s="91"/>
      <c r="TB30" s="91"/>
      <c r="TC30" s="91"/>
      <c r="TD30" s="91"/>
      <c r="TE30" s="91"/>
      <c r="TF30" s="91"/>
      <c r="TG30" s="91"/>
      <c r="TH30" s="91"/>
      <c r="TI30" s="91"/>
      <c r="TJ30" s="91"/>
      <c r="TK30" s="91"/>
      <c r="TL30" s="91"/>
      <c r="TM30" s="91"/>
      <c r="TN30" s="91"/>
      <c r="TO30" s="91"/>
      <c r="TP30" s="91"/>
      <c r="TQ30" s="91"/>
      <c r="TR30" s="91"/>
      <c r="TS30" s="91"/>
      <c r="TT30" s="91"/>
      <c r="TU30" s="91"/>
      <c r="TV30" s="91"/>
      <c r="TW30" s="91"/>
      <c r="TX30" s="91"/>
      <c r="TY30" s="91"/>
      <c r="TZ30" s="91"/>
      <c r="UA30" s="91"/>
      <c r="UB30" s="91"/>
      <c r="UC30" s="91"/>
      <c r="UD30" s="91"/>
      <c r="UE30" s="91"/>
      <c r="UF30" s="91"/>
      <c r="UG30" s="91"/>
      <c r="UH30" s="91"/>
      <c r="UI30" s="91"/>
      <c r="UJ30" s="91"/>
      <c r="UK30" s="91"/>
      <c r="UL30" s="91"/>
      <c r="UM30" s="91"/>
      <c r="UN30" s="91"/>
      <c r="UO30" s="91"/>
      <c r="UP30" s="91"/>
      <c r="UQ30" s="91"/>
      <c r="UR30" s="91"/>
      <c r="US30" s="91"/>
      <c r="UT30" s="91"/>
      <c r="UU30" s="91"/>
      <c r="UV30" s="91"/>
      <c r="UW30" s="91"/>
      <c r="UX30" s="91"/>
      <c r="UY30" s="91"/>
      <c r="UZ30" s="91"/>
      <c r="VA30" s="91"/>
      <c r="VB30" s="91"/>
      <c r="VC30" s="91"/>
      <c r="VD30" s="91"/>
      <c r="VE30" s="91"/>
      <c r="VF30" s="91"/>
      <c r="VG30" s="91"/>
      <c r="VH30" s="91"/>
      <c r="VI30" s="91"/>
      <c r="VJ30" s="91"/>
      <c r="VK30" s="91"/>
      <c r="VL30" s="91"/>
      <c r="VM30" s="91"/>
      <c r="VN30" s="91"/>
      <c r="VO30" s="91"/>
      <c r="VP30" s="91"/>
      <c r="VQ30" s="91"/>
      <c r="VR30" s="91"/>
      <c r="VS30" s="91"/>
      <c r="VT30" s="91"/>
      <c r="VU30" s="91"/>
      <c r="VV30" s="91"/>
      <c r="VW30" s="91"/>
      <c r="VX30" s="91"/>
      <c r="VY30" s="91"/>
      <c r="VZ30" s="91"/>
      <c r="WA30" s="91"/>
      <c r="WB30" s="91"/>
      <c r="WC30" s="91"/>
      <c r="WD30" s="91"/>
      <c r="WE30" s="91"/>
      <c r="WF30" s="91"/>
      <c r="WG30" s="91"/>
      <c r="WH30" s="91"/>
      <c r="WI30" s="91"/>
      <c r="WJ30" s="91"/>
      <c r="WK30" s="91"/>
      <c r="WL30" s="91"/>
      <c r="WM30" s="91"/>
      <c r="WN30" s="91"/>
      <c r="WO30" s="91"/>
      <c r="WP30" s="91"/>
      <c r="WQ30" s="91"/>
      <c r="WR30" s="91"/>
      <c r="WS30" s="91"/>
      <c r="WT30" s="91"/>
      <c r="WU30" s="91"/>
      <c r="WV30" s="91"/>
      <c r="WW30" s="91"/>
      <c r="WX30" s="91"/>
      <c r="WY30" s="91"/>
      <c r="WZ30" s="91"/>
      <c r="XA30" s="91"/>
      <c r="XB30" s="91"/>
      <c r="XC30" s="91"/>
      <c r="XD30" s="91"/>
      <c r="XE30" s="91"/>
      <c r="XF30" s="91"/>
      <c r="XG30" s="91"/>
      <c r="XH30" s="91"/>
      <c r="XI30" s="91"/>
      <c r="XJ30" s="91"/>
      <c r="XK30" s="91"/>
      <c r="XL30" s="91"/>
      <c r="XM30" s="91"/>
      <c r="XN30" s="91"/>
      <c r="XO30" s="91"/>
      <c r="XP30" s="91"/>
      <c r="XQ30" s="91"/>
      <c r="XR30" s="91"/>
      <c r="XS30" s="91"/>
      <c r="XT30" s="91"/>
      <c r="XU30" s="91"/>
      <c r="XV30" s="91"/>
      <c r="XW30" s="91"/>
      <c r="XX30" s="91"/>
      <c r="XY30" s="91"/>
      <c r="XZ30" s="91"/>
      <c r="YA30" s="91"/>
      <c r="YB30" s="91"/>
      <c r="YC30" s="91"/>
      <c r="YD30" s="91"/>
      <c r="YE30" s="91"/>
      <c r="YF30" s="91"/>
      <c r="YG30" s="91"/>
      <c r="YH30" s="91"/>
      <c r="YI30" s="91"/>
      <c r="YJ30" s="91"/>
      <c r="YK30" s="91"/>
      <c r="YL30" s="91"/>
      <c r="YM30" s="91"/>
      <c r="YN30" s="91"/>
      <c r="YO30" s="91"/>
      <c r="YP30" s="91"/>
      <c r="YQ30" s="91"/>
      <c r="YR30" s="91"/>
      <c r="YS30" s="91"/>
      <c r="YT30" s="91"/>
      <c r="YU30" s="91"/>
      <c r="YV30" s="91"/>
      <c r="YW30" s="91"/>
      <c r="YX30" s="91"/>
      <c r="YY30" s="91"/>
      <c r="YZ30" s="91"/>
      <c r="ZA30" s="91"/>
      <c r="ZB30" s="91"/>
      <c r="ZC30" s="91"/>
      <c r="ZD30" s="91"/>
      <c r="ZE30" s="91"/>
      <c r="ZF30" s="91"/>
      <c r="ZG30" s="91"/>
      <c r="ZH30" s="91"/>
      <c r="ZI30" s="91"/>
      <c r="ZJ30" s="91"/>
      <c r="ZK30" s="91"/>
      <c r="ZL30" s="91"/>
      <c r="ZM30" s="91"/>
      <c r="ZN30" s="91"/>
      <c r="ZO30" s="91"/>
      <c r="ZP30" s="91"/>
      <c r="ZQ30" s="91"/>
      <c r="ZR30" s="91"/>
      <c r="ZS30" s="91"/>
      <c r="ZT30" s="91"/>
      <c r="ZU30" s="91"/>
      <c r="ZV30" s="91"/>
      <c r="ZW30" s="91"/>
      <c r="ZX30" s="91"/>
      <c r="ZY30" s="91"/>
      <c r="ZZ30" s="91"/>
      <c r="AAA30" s="91"/>
      <c r="AAB30" s="91"/>
      <c r="AAC30" s="91"/>
      <c r="AAD30" s="91"/>
      <c r="AAE30" s="91"/>
      <c r="AAF30" s="91"/>
      <c r="AAG30" s="91"/>
      <c r="AAH30" s="91"/>
      <c r="AAI30" s="91"/>
      <c r="AAJ30" s="91"/>
      <c r="AAK30" s="91"/>
      <c r="AAL30" s="91"/>
      <c r="AAM30" s="91"/>
      <c r="AAN30" s="91"/>
      <c r="AAO30" s="91"/>
      <c r="AAP30" s="91"/>
      <c r="AAQ30" s="91"/>
      <c r="AAR30" s="91"/>
      <c r="AAS30" s="91"/>
      <c r="AAT30" s="91"/>
      <c r="AAU30" s="91"/>
      <c r="AAV30" s="91"/>
      <c r="AAW30" s="91"/>
      <c r="AAX30" s="91"/>
      <c r="AAY30" s="91"/>
      <c r="AAZ30" s="91"/>
      <c r="ABA30" s="91"/>
      <c r="ABB30" s="91"/>
      <c r="ABC30" s="91"/>
      <c r="ABD30" s="91"/>
      <c r="ABE30" s="91"/>
      <c r="ABF30" s="91"/>
      <c r="ABG30" s="91"/>
      <c r="ABH30" s="91"/>
      <c r="ABI30" s="91"/>
      <c r="ABJ30" s="91"/>
      <c r="ABK30" s="91"/>
      <c r="ABL30" s="91"/>
      <c r="ABM30" s="91"/>
      <c r="ABN30" s="91"/>
      <c r="ABO30" s="91"/>
      <c r="ABP30" s="91"/>
      <c r="ABQ30" s="91"/>
      <c r="ABR30" s="91"/>
      <c r="ABS30" s="91"/>
      <c r="ABT30" s="91"/>
      <c r="ABU30" s="91"/>
      <c r="ABV30" s="91"/>
      <c r="ABW30" s="91"/>
      <c r="ABX30" s="91"/>
      <c r="ABY30" s="91"/>
      <c r="ABZ30" s="91"/>
      <c r="ACA30" s="91"/>
      <c r="ACB30" s="91"/>
      <c r="ACC30" s="91"/>
      <c r="ACD30" s="91"/>
      <c r="ACE30" s="91"/>
      <c r="ACF30" s="91"/>
      <c r="ACG30" s="91"/>
      <c r="ACH30" s="91"/>
      <c r="ACI30" s="91"/>
      <c r="ACJ30" s="91"/>
      <c r="ACK30" s="91"/>
      <c r="ACL30" s="91"/>
      <c r="ACM30" s="91"/>
      <c r="ACN30" s="91"/>
      <c r="ACO30" s="91"/>
      <c r="ACP30" s="91"/>
      <c r="ACQ30" s="91"/>
      <c r="ACR30" s="91"/>
      <c r="ACS30" s="91"/>
      <c r="ACT30" s="91"/>
      <c r="ACU30" s="91"/>
      <c r="ACV30" s="91"/>
      <c r="ACW30" s="91"/>
      <c r="ACX30" s="91"/>
      <c r="ACY30" s="91"/>
      <c r="ACZ30" s="91"/>
      <c r="ADA30" s="91"/>
      <c r="ADB30" s="91"/>
      <c r="ADC30" s="91"/>
      <c r="ADD30" s="91"/>
      <c r="ADE30" s="91"/>
      <c r="ADF30" s="91"/>
      <c r="ADG30" s="91"/>
      <c r="ADH30" s="91"/>
      <c r="ADI30" s="91"/>
      <c r="ADJ30" s="91"/>
      <c r="ADK30" s="91"/>
      <c r="ADL30" s="91"/>
      <c r="ADM30" s="91"/>
      <c r="ADN30" s="91"/>
      <c r="ADO30" s="91"/>
      <c r="ADP30" s="91"/>
      <c r="ADQ30" s="91"/>
      <c r="ADR30" s="91"/>
      <c r="ADS30" s="91"/>
      <c r="ADT30" s="91"/>
      <c r="ADU30" s="91"/>
      <c r="ADV30" s="91"/>
      <c r="ADW30" s="91"/>
      <c r="ADX30" s="91"/>
      <c r="ADY30" s="91"/>
      <c r="ADZ30" s="91"/>
      <c r="AEA30" s="91"/>
      <c r="AEB30" s="91"/>
      <c r="AEC30" s="91"/>
      <c r="AED30" s="91"/>
      <c r="AEE30" s="91"/>
      <c r="AEF30" s="91"/>
      <c r="AEG30" s="91"/>
      <c r="AEH30" s="91"/>
      <c r="AEI30" s="91"/>
      <c r="AEJ30" s="91"/>
      <c r="AEK30" s="91"/>
      <c r="AEL30" s="91"/>
      <c r="AEM30" s="91"/>
      <c r="AEN30" s="91"/>
      <c r="AEO30" s="91"/>
      <c r="AEP30" s="91"/>
      <c r="AEQ30" s="91"/>
      <c r="AER30" s="91"/>
      <c r="AES30" s="91"/>
      <c r="AET30" s="91"/>
      <c r="AEU30" s="91"/>
      <c r="AEV30" s="91"/>
      <c r="AEW30" s="91"/>
      <c r="AEX30" s="91"/>
      <c r="AEY30" s="91"/>
      <c r="AEZ30" s="91"/>
      <c r="AFA30" s="91"/>
      <c r="AFB30" s="91"/>
      <c r="AFC30" s="91"/>
      <c r="AFD30" s="91"/>
      <c r="AFE30" s="91"/>
      <c r="AFF30" s="91"/>
      <c r="AFG30" s="91"/>
      <c r="AFH30" s="91"/>
      <c r="AFI30" s="91"/>
      <c r="AFJ30" s="91"/>
      <c r="AFK30" s="91"/>
      <c r="AFL30" s="91"/>
      <c r="AFM30" s="91"/>
      <c r="AFN30" s="91"/>
      <c r="AFO30" s="91"/>
      <c r="AFP30" s="91"/>
      <c r="AFQ30" s="91"/>
      <c r="AFR30" s="91"/>
      <c r="AFS30" s="91"/>
      <c r="AFT30" s="91"/>
      <c r="AFU30" s="91"/>
      <c r="AFV30" s="91"/>
      <c r="AFW30" s="91"/>
      <c r="AFX30" s="91"/>
      <c r="AFY30" s="91"/>
      <c r="AFZ30" s="91"/>
      <c r="AGA30" s="91"/>
      <c r="AGB30" s="91"/>
      <c r="AGC30" s="91"/>
      <c r="AGD30" s="91"/>
      <c r="AGE30" s="91"/>
      <c r="AGF30" s="91"/>
      <c r="AGG30" s="91"/>
      <c r="AGH30" s="91"/>
      <c r="AGI30" s="91"/>
      <c r="AGJ30" s="91"/>
      <c r="AGK30" s="91"/>
      <c r="AGL30" s="91"/>
      <c r="AGM30" s="91"/>
      <c r="AGN30" s="91"/>
      <c r="AGO30" s="91"/>
      <c r="AGP30" s="91"/>
      <c r="AGQ30" s="91"/>
      <c r="AGR30" s="91"/>
      <c r="AGS30" s="91"/>
      <c r="AGT30" s="91"/>
      <c r="AGU30" s="91"/>
      <c r="AGV30" s="91"/>
      <c r="AGW30" s="91"/>
      <c r="AGX30" s="91"/>
      <c r="AGY30" s="91"/>
      <c r="AGZ30" s="91"/>
      <c r="AHA30" s="91"/>
      <c r="AHB30" s="91"/>
      <c r="AHC30" s="91"/>
      <c r="AHD30" s="91"/>
      <c r="AHE30" s="91"/>
      <c r="AHF30" s="91"/>
      <c r="AHG30" s="91"/>
      <c r="AHH30" s="91"/>
      <c r="AHI30" s="91"/>
      <c r="AHJ30" s="91"/>
      <c r="AHK30" s="91"/>
      <c r="AHL30" s="91"/>
      <c r="AHM30" s="91"/>
      <c r="AHN30" s="91"/>
      <c r="AHO30" s="91"/>
      <c r="AHP30" s="91"/>
      <c r="AHQ30" s="91"/>
      <c r="AHR30" s="91"/>
      <c r="AHS30" s="91"/>
      <c r="AHT30" s="91"/>
      <c r="AHU30" s="91"/>
      <c r="AHV30" s="91"/>
      <c r="AHW30" s="91"/>
      <c r="AHX30" s="91"/>
      <c r="AHY30" s="91"/>
      <c r="AHZ30" s="91"/>
      <c r="AIA30" s="91"/>
      <c r="AIB30" s="91"/>
      <c r="AIC30" s="91"/>
      <c r="AID30" s="91"/>
      <c r="AIE30" s="91"/>
      <c r="AIF30" s="91"/>
      <c r="AIG30" s="91"/>
      <c r="AIH30" s="91"/>
      <c r="AII30" s="91"/>
      <c r="AIJ30" s="91"/>
      <c r="AIK30" s="91"/>
      <c r="AIL30" s="91"/>
      <c r="AIM30" s="91"/>
      <c r="AIN30" s="91"/>
      <c r="AIO30" s="91"/>
      <c r="AIP30" s="91"/>
      <c r="AIQ30" s="91"/>
      <c r="AIR30" s="91"/>
      <c r="AIS30" s="91"/>
      <c r="AIT30" s="91"/>
      <c r="AIU30" s="91"/>
      <c r="AIV30" s="91"/>
      <c r="AIW30" s="91"/>
      <c r="AIX30" s="91"/>
      <c r="AIY30" s="91"/>
      <c r="AIZ30" s="91"/>
      <c r="AJA30" s="91"/>
      <c r="AJB30" s="91"/>
      <c r="AJC30" s="91"/>
      <c r="AJD30" s="91"/>
      <c r="AJE30" s="91"/>
      <c r="AJF30" s="91"/>
      <c r="AJG30" s="91"/>
      <c r="AJH30" s="91"/>
      <c r="AJI30" s="91"/>
      <c r="AJJ30" s="91"/>
      <c r="AJK30" s="91"/>
      <c r="AJL30" s="91"/>
      <c r="AJM30" s="91"/>
      <c r="AJN30" s="91"/>
      <c r="AJO30" s="91"/>
      <c r="AJP30" s="91"/>
      <c r="AJQ30" s="91"/>
      <c r="AJR30" s="91"/>
      <c r="AJS30" s="91"/>
      <c r="AJT30" s="91"/>
      <c r="AJU30" s="91"/>
      <c r="AJV30" s="91"/>
      <c r="AJW30" s="91"/>
      <c r="AJX30" s="91"/>
      <c r="AJY30" s="91"/>
      <c r="AJZ30" s="91"/>
      <c r="AKA30" s="91"/>
      <c r="AKB30" s="91"/>
      <c r="AKC30" s="91"/>
      <c r="AKD30" s="91"/>
      <c r="AKE30" s="91"/>
      <c r="AKF30" s="91"/>
      <c r="AKG30" s="91"/>
      <c r="AKH30" s="91"/>
      <c r="AKI30" s="91"/>
      <c r="AKJ30" s="91"/>
      <c r="AKK30" s="91"/>
      <c r="AKL30" s="91"/>
      <c r="AKM30" s="91"/>
      <c r="AKN30" s="91"/>
      <c r="AKO30" s="91"/>
      <c r="AKP30" s="91"/>
      <c r="AKQ30" s="91"/>
      <c r="AKR30" s="91"/>
      <c r="AKS30" s="91"/>
      <c r="AKT30" s="91"/>
      <c r="AKU30" s="91"/>
      <c r="AKV30" s="91"/>
      <c r="AKW30" s="91"/>
      <c r="AKX30" s="91"/>
      <c r="AKY30" s="91"/>
      <c r="AKZ30" s="91"/>
      <c r="ALA30" s="91"/>
      <c r="ALB30" s="91"/>
      <c r="ALC30" s="91"/>
      <c r="ALD30" s="91"/>
      <c r="ALE30" s="91"/>
      <c r="ALF30" s="91"/>
      <c r="ALG30" s="91"/>
      <c r="ALH30" s="91"/>
      <c r="ALI30" s="91"/>
      <c r="ALJ30" s="91"/>
      <c r="ALK30" s="91"/>
      <c r="ALL30" s="91"/>
      <c r="ALM30" s="91"/>
      <c r="ALN30" s="91"/>
      <c r="ALO30" s="91"/>
      <c r="ALP30" s="91"/>
      <c r="ALQ30" s="91"/>
      <c r="ALR30" s="91"/>
      <c r="ALS30" s="91"/>
      <c r="ALT30" s="91"/>
      <c r="ALU30" s="91"/>
      <c r="ALV30" s="91"/>
      <c r="ALW30" s="91"/>
      <c r="ALX30" s="91"/>
      <c r="ALY30" s="91"/>
      <c r="ALZ30" s="91"/>
      <c r="AMA30" s="91"/>
      <c r="AMB30" s="91"/>
      <c r="AMC30" s="91"/>
      <c r="AMD30" s="91"/>
      <c r="AME30" s="91"/>
      <c r="AMF30" s="91"/>
      <c r="AMG30" s="91"/>
      <c r="AMH30" s="91"/>
      <c r="AMI30" s="91"/>
      <c r="AMJ30" s="91"/>
      <c r="AMK30" s="91"/>
      <c r="AML30" s="91"/>
      <c r="AMM30" s="91"/>
      <c r="AMN30" s="91"/>
      <c r="AMO30" s="91"/>
      <c r="AMP30" s="91"/>
      <c r="AMQ30" s="91"/>
      <c r="AMR30" s="91"/>
      <c r="AMS30" s="91"/>
      <c r="AMT30" s="91"/>
      <c r="AMU30" s="91"/>
      <c r="AMV30" s="91"/>
      <c r="AMW30" s="91"/>
      <c r="AMX30" s="91"/>
      <c r="AMY30" s="91"/>
      <c r="AMZ30" s="91"/>
      <c r="ANA30" s="91"/>
      <c r="ANB30" s="91"/>
      <c r="ANC30" s="91"/>
      <c r="AND30" s="91"/>
      <c r="ANE30" s="91"/>
      <c r="ANF30" s="91"/>
      <c r="ANG30" s="91"/>
      <c r="ANH30" s="91"/>
      <c r="ANI30" s="91"/>
      <c r="ANJ30" s="91"/>
      <c r="ANK30" s="91"/>
      <c r="ANL30" s="91"/>
      <c r="ANM30" s="91"/>
      <c r="ANN30" s="91"/>
      <c r="ANO30" s="91"/>
      <c r="ANP30" s="91"/>
      <c r="ANQ30" s="91"/>
      <c r="ANR30" s="91"/>
      <c r="ANS30" s="91"/>
      <c r="ANT30" s="91"/>
      <c r="ANU30" s="91"/>
      <c r="ANV30" s="91"/>
      <c r="ANW30" s="91"/>
      <c r="ANX30" s="91"/>
      <c r="ANY30" s="91"/>
      <c r="ANZ30" s="91"/>
      <c r="AOA30" s="91"/>
      <c r="AOB30" s="91"/>
      <c r="AOC30" s="91"/>
      <c r="AOD30" s="91"/>
      <c r="AOE30" s="91"/>
      <c r="AOF30" s="91"/>
      <c r="AOG30" s="91"/>
      <c r="AOH30" s="91"/>
      <c r="AOI30" s="91"/>
      <c r="AOJ30" s="91"/>
      <c r="AOK30" s="91"/>
      <c r="AOL30" s="91"/>
      <c r="AOM30" s="91"/>
      <c r="AON30" s="91"/>
      <c r="AOO30" s="91"/>
      <c r="AOP30" s="91"/>
      <c r="AOQ30" s="91"/>
      <c r="AOR30" s="91"/>
      <c r="AOS30" s="91"/>
      <c r="AOT30" s="91"/>
      <c r="AOU30" s="91"/>
      <c r="AOV30" s="91"/>
      <c r="AOW30" s="91"/>
      <c r="AOX30" s="91"/>
      <c r="AOY30" s="91"/>
      <c r="AOZ30" s="91"/>
      <c r="APA30" s="91"/>
      <c r="APB30" s="91"/>
      <c r="APC30" s="91"/>
      <c r="APD30" s="91"/>
      <c r="APE30" s="91"/>
      <c r="APF30" s="91"/>
      <c r="APG30" s="91"/>
      <c r="APH30" s="91"/>
      <c r="API30" s="91"/>
      <c r="APJ30" s="91"/>
      <c r="APK30" s="91"/>
      <c r="APL30" s="91"/>
      <c r="APM30" s="91"/>
      <c r="APN30" s="91"/>
      <c r="APO30" s="91"/>
      <c r="APP30" s="91"/>
      <c r="APQ30" s="91"/>
      <c r="APR30" s="91"/>
      <c r="APS30" s="91"/>
      <c r="APT30" s="91"/>
      <c r="APU30" s="91"/>
      <c r="APV30" s="91"/>
      <c r="APW30" s="91"/>
      <c r="APX30" s="91"/>
      <c r="APY30" s="91"/>
      <c r="APZ30" s="91"/>
      <c r="AQA30" s="91"/>
      <c r="AQB30" s="91"/>
      <c r="AQC30" s="91"/>
      <c r="AQD30" s="91"/>
      <c r="AQE30" s="91"/>
      <c r="AQF30" s="91"/>
      <c r="AQG30" s="91"/>
      <c r="AQH30" s="91"/>
      <c r="AQI30" s="91"/>
      <c r="AQJ30" s="91"/>
      <c r="AQK30" s="91"/>
      <c r="AQL30" s="91"/>
      <c r="AQM30" s="91"/>
      <c r="AQN30" s="91"/>
      <c r="AQO30" s="91"/>
      <c r="AQP30" s="91"/>
      <c r="AQQ30" s="91"/>
      <c r="AQR30" s="91"/>
      <c r="AQS30" s="91"/>
      <c r="AQT30" s="91"/>
      <c r="AQU30" s="91"/>
      <c r="AQV30" s="91"/>
      <c r="AQW30" s="91"/>
      <c r="AQX30" s="91"/>
      <c r="AQY30" s="91"/>
      <c r="AQZ30" s="91"/>
      <c r="ARA30" s="91"/>
      <c r="ARB30" s="91"/>
      <c r="ARC30" s="91"/>
      <c r="ARD30" s="91"/>
      <c r="ARE30" s="91"/>
      <c r="ARF30" s="91"/>
      <c r="ARG30" s="91"/>
      <c r="ARH30" s="91"/>
      <c r="ARI30" s="91"/>
      <c r="ARJ30" s="91"/>
      <c r="ARK30" s="91"/>
      <c r="ARL30" s="91"/>
      <c r="ARM30" s="91"/>
      <c r="ARN30" s="91"/>
      <c r="ARO30" s="91"/>
      <c r="ARP30" s="91"/>
      <c r="ARQ30" s="91"/>
      <c r="ARR30" s="91"/>
      <c r="ARS30" s="91"/>
      <c r="ART30" s="91"/>
      <c r="ARU30" s="91"/>
      <c r="ARV30" s="91"/>
      <c r="ARW30" s="91"/>
      <c r="ARX30" s="91"/>
      <c r="ARY30" s="91"/>
      <c r="ARZ30" s="91"/>
      <c r="ASA30" s="91"/>
      <c r="ASB30" s="91"/>
      <c r="ASC30" s="91"/>
      <c r="ASD30" s="91"/>
      <c r="ASE30" s="91"/>
      <c r="ASF30" s="91"/>
      <c r="ASG30" s="91"/>
      <c r="ASH30" s="91"/>
      <c r="ASI30" s="91"/>
      <c r="ASJ30" s="91"/>
      <c r="ASK30" s="91"/>
      <c r="ASL30" s="91"/>
      <c r="ASM30" s="91"/>
      <c r="ASN30" s="91"/>
      <c r="ASO30" s="91"/>
      <c r="ASP30" s="91"/>
      <c r="ASQ30" s="91"/>
      <c r="ASR30" s="91"/>
      <c r="ASS30" s="91"/>
      <c r="AST30" s="91"/>
      <c r="ASU30" s="91"/>
      <c r="ASV30" s="91"/>
      <c r="ASW30" s="91"/>
      <c r="ASX30" s="91"/>
      <c r="ASY30" s="91"/>
      <c r="ASZ30" s="91"/>
      <c r="ATA30" s="91"/>
      <c r="ATB30" s="91"/>
      <c r="ATC30" s="91"/>
      <c r="ATD30" s="91"/>
      <c r="ATE30" s="91"/>
      <c r="ATF30" s="91"/>
      <c r="ATG30" s="91"/>
      <c r="ATH30" s="91"/>
      <c r="ATI30" s="91"/>
      <c r="ATJ30" s="91"/>
      <c r="ATK30" s="91"/>
      <c r="ATL30" s="91"/>
      <c r="ATM30" s="91"/>
      <c r="ATN30" s="91"/>
      <c r="ATO30" s="91"/>
      <c r="ATP30" s="91"/>
      <c r="ATQ30" s="91"/>
      <c r="ATR30" s="91"/>
      <c r="ATS30" s="91"/>
      <c r="ATT30" s="91"/>
      <c r="ATU30" s="91"/>
      <c r="ATV30" s="91"/>
      <c r="ATW30" s="91"/>
      <c r="ATX30" s="91"/>
      <c r="ATY30" s="91"/>
      <c r="ATZ30" s="91"/>
      <c r="AUA30" s="91"/>
      <c r="AUB30" s="91"/>
      <c r="AUC30" s="91"/>
      <c r="AUD30" s="91"/>
      <c r="AUE30" s="91"/>
      <c r="AUF30" s="91"/>
      <c r="AUG30" s="91"/>
      <c r="AUH30" s="91"/>
      <c r="AUI30" s="91"/>
      <c r="AUJ30" s="91"/>
      <c r="AUK30" s="91"/>
      <c r="AUL30" s="91"/>
      <c r="AUM30" s="91"/>
      <c r="AUN30" s="91"/>
      <c r="AUO30" s="91"/>
      <c r="AUP30" s="91"/>
      <c r="AUQ30" s="91"/>
      <c r="AUR30" s="91"/>
      <c r="AUS30" s="91"/>
      <c r="AUT30" s="91"/>
      <c r="AUU30" s="91"/>
      <c r="AUV30" s="91"/>
      <c r="AUW30" s="91"/>
      <c r="AUX30" s="91"/>
      <c r="AUY30" s="91"/>
      <c r="AUZ30" s="91"/>
      <c r="AVA30" s="91"/>
      <c r="AVB30" s="91"/>
      <c r="AVC30" s="91"/>
      <c r="AVD30" s="91"/>
      <c r="AVE30" s="91"/>
      <c r="AVF30" s="91"/>
      <c r="AVG30" s="91"/>
      <c r="AVH30" s="91"/>
      <c r="AVI30" s="91"/>
      <c r="AVJ30" s="91"/>
      <c r="AVK30" s="91"/>
      <c r="AVL30" s="91"/>
      <c r="AVM30" s="91"/>
      <c r="AVN30" s="91"/>
      <c r="AVO30" s="91"/>
      <c r="AVP30" s="91"/>
      <c r="AVQ30" s="91"/>
      <c r="AVR30" s="91"/>
      <c r="AVS30" s="91"/>
      <c r="AVT30" s="91"/>
      <c r="AVU30" s="91"/>
      <c r="AVV30" s="91"/>
      <c r="AVW30" s="91"/>
      <c r="AVX30" s="91"/>
      <c r="AVY30" s="91"/>
      <c r="AVZ30" s="91"/>
      <c r="AWA30" s="91"/>
      <c r="AWB30" s="91"/>
      <c r="AWC30" s="91"/>
      <c r="AWD30" s="91"/>
      <c r="AWE30" s="91"/>
      <c r="AWF30" s="91"/>
      <c r="AWG30" s="91"/>
      <c r="AWH30" s="91"/>
      <c r="AWI30" s="91"/>
      <c r="AWJ30" s="91"/>
      <c r="AWK30" s="91"/>
      <c r="AWL30" s="91"/>
      <c r="AWM30" s="91"/>
      <c r="AWN30" s="91"/>
      <c r="AWO30" s="91"/>
      <c r="AWP30" s="91"/>
      <c r="AWQ30" s="91"/>
      <c r="AWR30" s="91"/>
      <c r="AWS30" s="91"/>
      <c r="AWT30" s="91"/>
      <c r="AWU30" s="91"/>
      <c r="AWV30" s="91"/>
      <c r="AWW30" s="91"/>
      <c r="AWX30" s="91"/>
      <c r="AWY30" s="91"/>
      <c r="AWZ30" s="91"/>
      <c r="AXA30" s="91"/>
      <c r="AXB30" s="91"/>
      <c r="AXC30" s="91"/>
      <c r="AXD30" s="91"/>
      <c r="AXE30" s="91"/>
      <c r="AXF30" s="91"/>
      <c r="AXG30" s="91"/>
      <c r="AXH30" s="91"/>
      <c r="AXI30" s="91"/>
      <c r="AXJ30" s="91"/>
      <c r="AXK30" s="91"/>
      <c r="AXL30" s="91"/>
      <c r="AXM30" s="91"/>
      <c r="AXN30" s="91"/>
      <c r="AXO30" s="91"/>
      <c r="AXP30" s="91"/>
      <c r="AXQ30" s="91"/>
      <c r="AXR30" s="91"/>
      <c r="AXS30" s="91"/>
      <c r="AXT30" s="91"/>
      <c r="AXU30" s="91"/>
      <c r="AXV30" s="91"/>
      <c r="AXW30" s="91"/>
      <c r="AXX30" s="91"/>
      <c r="AXY30" s="91"/>
      <c r="AXZ30" s="91"/>
      <c r="AYA30" s="91"/>
      <c r="AYB30" s="91"/>
      <c r="AYC30" s="91"/>
      <c r="AYD30" s="91"/>
      <c r="AYE30" s="91"/>
      <c r="AYF30" s="91"/>
      <c r="AYG30" s="91"/>
      <c r="AYH30" s="91"/>
      <c r="AYI30" s="91"/>
      <c r="AYJ30" s="91"/>
      <c r="AYK30" s="91"/>
      <c r="AYL30" s="91"/>
      <c r="AYM30" s="91"/>
      <c r="AYN30" s="91"/>
      <c r="AYO30" s="91"/>
      <c r="AYP30" s="91"/>
      <c r="AYQ30" s="91"/>
      <c r="AYR30" s="91"/>
      <c r="AYS30" s="91"/>
      <c r="AYT30" s="91"/>
      <c r="AYU30" s="91"/>
      <c r="AYV30" s="91"/>
      <c r="AYW30" s="91"/>
      <c r="AYX30" s="91"/>
      <c r="AYY30" s="91"/>
      <c r="AYZ30" s="91"/>
      <c r="AZA30" s="91"/>
    </row>
    <row r="31" spans="1:1353" s="52" customFormat="1">
      <c r="A31" s="51"/>
      <c r="B31" s="139"/>
      <c r="C31" s="140"/>
      <c r="D31" s="140"/>
      <c r="E31" s="140"/>
      <c r="F31" s="140"/>
      <c r="G31" s="140"/>
      <c r="H31" s="141"/>
      <c r="M31" s="91"/>
      <c r="N31" s="91"/>
      <c r="O31" s="91"/>
      <c r="P31" s="91"/>
      <c r="Q31" s="91"/>
      <c r="R31" s="91"/>
      <c r="S31" s="91"/>
      <c r="T31" s="91"/>
      <c r="U31" s="91"/>
      <c r="V31" s="91"/>
      <c r="W31" s="91"/>
      <c r="X31" s="91"/>
      <c r="Y31" s="91"/>
      <c r="Z31" s="91"/>
      <c r="AA31" s="91"/>
      <c r="AB31" s="91"/>
      <c r="AC31" s="91"/>
      <c r="AD31" s="91"/>
      <c r="AF31" s="91"/>
      <c r="AG31" s="91"/>
      <c r="AH31" s="91"/>
      <c r="AI31" s="91"/>
      <c r="AJ31" s="91"/>
      <c r="AK31" s="91"/>
      <c r="AL31" s="91"/>
      <c r="AM31" s="91"/>
      <c r="AN31" s="91"/>
      <c r="AO31" s="91"/>
      <c r="AP31" s="91"/>
      <c r="AQ31" s="91"/>
      <c r="AR31" s="91"/>
      <c r="AS31" s="91"/>
      <c r="AT31" s="91"/>
      <c r="AU31" s="91"/>
      <c r="AV31" s="91"/>
      <c r="AW31" s="91"/>
      <c r="AX31" s="91"/>
      <c r="AY31" s="91"/>
      <c r="AZ31" s="91"/>
      <c r="BA31" s="91"/>
      <c r="BB31" s="91"/>
      <c r="BC31" s="91"/>
      <c r="BD31" s="91"/>
      <c r="BE31" s="91"/>
      <c r="BF31" s="91"/>
      <c r="BG31" s="91"/>
      <c r="BH31" s="91"/>
      <c r="BI31" s="91"/>
      <c r="BJ31" s="91"/>
      <c r="BK31" s="91"/>
      <c r="BL31" s="91"/>
      <c r="BM31" s="91"/>
      <c r="BN31" s="91"/>
      <c r="BO31" s="91"/>
      <c r="BP31" s="91"/>
      <c r="BQ31" s="91"/>
      <c r="BR31" s="91"/>
      <c r="BS31" s="91"/>
      <c r="BT31" s="91"/>
      <c r="BU31" s="91"/>
      <c r="BV31" s="91"/>
      <c r="BW31" s="91"/>
      <c r="BX31" s="91"/>
      <c r="BY31" s="91"/>
      <c r="BZ31" s="91"/>
      <c r="CA31" s="91"/>
      <c r="CB31" s="91"/>
      <c r="CC31" s="91"/>
      <c r="CD31" s="91"/>
      <c r="CE31" s="91"/>
      <c r="CF31" s="91"/>
      <c r="CG31" s="91"/>
      <c r="CH31" s="91"/>
      <c r="CI31" s="91"/>
      <c r="CJ31" s="91"/>
      <c r="CK31" s="91"/>
      <c r="CL31" s="91"/>
      <c r="CM31" s="91"/>
      <c r="CN31" s="91"/>
      <c r="CO31" s="91"/>
      <c r="CP31" s="91"/>
      <c r="CQ31" s="91"/>
      <c r="CR31" s="91"/>
      <c r="CS31" s="91"/>
      <c r="CT31" s="91"/>
      <c r="CU31" s="91"/>
      <c r="CV31" s="91"/>
      <c r="CW31" s="91"/>
      <c r="CX31" s="91"/>
      <c r="CY31" s="91"/>
      <c r="CZ31" s="91"/>
      <c r="DA31" s="91"/>
      <c r="DB31" s="91"/>
      <c r="DC31" s="91"/>
      <c r="DD31" s="91"/>
      <c r="DE31" s="91"/>
      <c r="DF31" s="91"/>
      <c r="DG31" s="91"/>
      <c r="DH31" s="91"/>
      <c r="DI31" s="91"/>
      <c r="DJ31" s="91"/>
      <c r="DK31" s="91"/>
      <c r="DL31" s="91"/>
      <c r="DM31" s="91"/>
      <c r="DN31" s="91"/>
      <c r="DO31" s="91"/>
      <c r="DP31" s="91"/>
      <c r="DQ31" s="91"/>
      <c r="DR31" s="91"/>
      <c r="DS31" s="91"/>
      <c r="DT31" s="91"/>
      <c r="DU31" s="91"/>
      <c r="DV31" s="91"/>
      <c r="DW31" s="91"/>
      <c r="DX31" s="91"/>
      <c r="DY31" s="91"/>
      <c r="DZ31" s="91"/>
      <c r="EA31" s="91"/>
      <c r="EB31" s="91"/>
      <c r="EC31" s="91"/>
      <c r="ED31" s="91"/>
      <c r="EE31" s="91"/>
      <c r="EF31" s="91"/>
      <c r="EG31" s="91"/>
      <c r="EH31" s="91"/>
      <c r="EI31" s="91"/>
      <c r="EJ31" s="91"/>
      <c r="EK31" s="91"/>
      <c r="EL31" s="91"/>
      <c r="EM31" s="91"/>
      <c r="EN31" s="91"/>
      <c r="EO31" s="91"/>
      <c r="EP31" s="91"/>
      <c r="EQ31" s="91"/>
      <c r="ER31" s="91"/>
      <c r="ES31" s="91"/>
      <c r="ET31" s="91"/>
      <c r="EU31" s="91"/>
      <c r="EV31" s="91"/>
      <c r="EW31" s="91"/>
      <c r="EX31" s="91"/>
      <c r="EY31" s="91"/>
      <c r="EZ31" s="91"/>
      <c r="FA31" s="91"/>
      <c r="FB31" s="91"/>
      <c r="FC31" s="91"/>
      <c r="FD31" s="91"/>
      <c r="FE31" s="91"/>
      <c r="FF31" s="91"/>
      <c r="FG31" s="91"/>
      <c r="FH31" s="91"/>
      <c r="FI31" s="91"/>
      <c r="FJ31" s="91"/>
      <c r="FK31" s="91"/>
      <c r="FL31" s="91"/>
      <c r="FM31" s="91"/>
      <c r="FN31" s="91"/>
      <c r="FO31" s="91"/>
      <c r="FP31" s="91"/>
      <c r="FQ31" s="91"/>
      <c r="FR31" s="91"/>
      <c r="FS31" s="91"/>
      <c r="FT31" s="91"/>
      <c r="FU31" s="91"/>
      <c r="FV31" s="91"/>
      <c r="FW31" s="91"/>
      <c r="FX31" s="91"/>
      <c r="FY31" s="91"/>
      <c r="FZ31" s="91"/>
      <c r="GA31" s="91"/>
      <c r="GB31" s="91"/>
      <c r="GC31" s="91"/>
      <c r="GD31" s="91"/>
      <c r="GE31" s="91"/>
      <c r="GF31" s="91"/>
      <c r="GG31" s="91"/>
      <c r="GH31" s="91"/>
      <c r="GI31" s="91"/>
      <c r="GJ31" s="91"/>
      <c r="GK31" s="91"/>
      <c r="GL31" s="91"/>
      <c r="GM31" s="91"/>
      <c r="GN31" s="91"/>
      <c r="GO31" s="91"/>
      <c r="GP31" s="91"/>
      <c r="GQ31" s="91"/>
      <c r="GR31" s="91"/>
      <c r="GS31" s="91"/>
      <c r="GT31" s="91"/>
      <c r="GU31" s="91"/>
      <c r="GV31" s="91"/>
      <c r="GW31" s="91"/>
      <c r="GX31" s="91"/>
      <c r="GY31" s="91"/>
      <c r="GZ31" s="91"/>
      <c r="HA31" s="91"/>
      <c r="HB31" s="91"/>
      <c r="HC31" s="91"/>
      <c r="HD31" s="91"/>
      <c r="HE31" s="91"/>
      <c r="HF31" s="91"/>
      <c r="HG31" s="91"/>
      <c r="HH31" s="91"/>
      <c r="HI31" s="91"/>
      <c r="HJ31" s="91"/>
      <c r="HK31" s="91"/>
      <c r="HL31" s="91"/>
      <c r="HM31" s="91"/>
      <c r="HN31" s="91"/>
      <c r="HO31" s="91"/>
      <c r="HP31" s="91"/>
      <c r="HQ31" s="91"/>
      <c r="HR31" s="91"/>
      <c r="HS31" s="91"/>
      <c r="HT31" s="91"/>
      <c r="HU31" s="91"/>
      <c r="HV31" s="91"/>
      <c r="HW31" s="91"/>
      <c r="HX31" s="91"/>
      <c r="HY31" s="91"/>
      <c r="HZ31" s="91"/>
      <c r="IA31" s="91"/>
      <c r="IB31" s="91"/>
      <c r="IC31" s="91"/>
      <c r="ID31" s="91"/>
      <c r="IE31" s="91"/>
      <c r="IF31" s="91"/>
      <c r="IG31" s="91"/>
      <c r="IH31" s="91"/>
      <c r="II31" s="91"/>
      <c r="IJ31" s="91"/>
      <c r="IK31" s="91"/>
      <c r="IL31" s="91"/>
      <c r="IM31" s="91"/>
      <c r="IN31" s="91"/>
      <c r="IO31" s="91"/>
      <c r="IP31" s="91"/>
      <c r="IQ31" s="91"/>
      <c r="IR31" s="91"/>
      <c r="IS31" s="91"/>
      <c r="IT31" s="91"/>
      <c r="IU31" s="91"/>
      <c r="IV31" s="91"/>
      <c r="IW31" s="91"/>
      <c r="IX31" s="91"/>
      <c r="IY31" s="91"/>
      <c r="IZ31" s="91"/>
      <c r="JA31" s="91"/>
      <c r="JB31" s="91"/>
      <c r="JC31" s="91"/>
      <c r="JD31" s="91"/>
      <c r="JE31" s="91"/>
      <c r="JF31" s="91"/>
      <c r="JG31" s="91"/>
      <c r="JH31" s="91"/>
      <c r="JI31" s="91"/>
      <c r="JJ31" s="91"/>
      <c r="JK31" s="91"/>
      <c r="JL31" s="91"/>
      <c r="JM31" s="91"/>
      <c r="JN31" s="91"/>
      <c r="JO31" s="91"/>
      <c r="JP31" s="91"/>
      <c r="JQ31" s="91"/>
      <c r="JR31" s="91"/>
      <c r="JS31" s="91"/>
      <c r="JT31" s="91"/>
      <c r="JU31" s="91"/>
      <c r="JV31" s="91"/>
      <c r="JW31" s="91"/>
      <c r="JX31" s="91"/>
      <c r="JY31" s="91"/>
      <c r="JZ31" s="91"/>
      <c r="KA31" s="91"/>
      <c r="KB31" s="91"/>
      <c r="KC31" s="91"/>
      <c r="KD31" s="91"/>
      <c r="KE31" s="91"/>
      <c r="KF31" s="91"/>
      <c r="KG31" s="91"/>
      <c r="KH31" s="91"/>
      <c r="KI31" s="91"/>
      <c r="KJ31" s="91"/>
      <c r="KK31" s="91"/>
      <c r="KL31" s="91"/>
      <c r="KM31" s="91"/>
      <c r="KN31" s="91"/>
      <c r="KO31" s="91"/>
      <c r="KP31" s="91"/>
      <c r="KQ31" s="91"/>
      <c r="KR31" s="91"/>
      <c r="KS31" s="91"/>
      <c r="KT31" s="91"/>
      <c r="KU31" s="91"/>
      <c r="KV31" s="91"/>
      <c r="KW31" s="91"/>
      <c r="KX31" s="91"/>
      <c r="KY31" s="91"/>
      <c r="KZ31" s="91"/>
      <c r="LA31" s="91"/>
      <c r="LB31" s="91"/>
      <c r="LC31" s="91"/>
      <c r="LD31" s="91"/>
      <c r="LE31" s="91"/>
      <c r="LF31" s="91"/>
      <c r="LG31" s="91"/>
      <c r="LH31" s="91"/>
      <c r="LI31" s="91"/>
      <c r="LJ31" s="91"/>
      <c r="LK31" s="91"/>
      <c r="LL31" s="91"/>
      <c r="LM31" s="91"/>
      <c r="LN31" s="91"/>
      <c r="LO31" s="91"/>
      <c r="LP31" s="91"/>
      <c r="LQ31" s="91"/>
      <c r="LR31" s="91"/>
      <c r="LS31" s="91"/>
      <c r="LT31" s="91"/>
      <c r="LU31" s="91"/>
      <c r="LV31" s="91"/>
      <c r="LW31" s="91"/>
      <c r="LX31" s="91"/>
      <c r="LY31" s="91"/>
      <c r="LZ31" s="91"/>
      <c r="MA31" s="91"/>
      <c r="MB31" s="91"/>
      <c r="MC31" s="91"/>
      <c r="MD31" s="91"/>
      <c r="ME31" s="91"/>
      <c r="MF31" s="91"/>
      <c r="MG31" s="91"/>
      <c r="MH31" s="91"/>
      <c r="MI31" s="91"/>
      <c r="MJ31" s="91"/>
      <c r="MK31" s="91"/>
      <c r="ML31" s="91"/>
      <c r="MM31" s="91"/>
      <c r="MN31" s="91"/>
      <c r="MO31" s="91"/>
      <c r="MP31" s="91"/>
      <c r="MQ31" s="91"/>
      <c r="MR31" s="91"/>
      <c r="MS31" s="91"/>
      <c r="MT31" s="91"/>
      <c r="MU31" s="91"/>
      <c r="MV31" s="91"/>
      <c r="MW31" s="91"/>
      <c r="MX31" s="91"/>
      <c r="MY31" s="91"/>
      <c r="MZ31" s="91"/>
      <c r="NA31" s="91"/>
      <c r="NB31" s="91"/>
      <c r="NC31" s="91"/>
      <c r="ND31" s="91"/>
      <c r="NE31" s="91"/>
      <c r="NF31" s="91"/>
      <c r="NG31" s="91"/>
      <c r="NH31" s="91"/>
      <c r="NI31" s="91"/>
      <c r="NJ31" s="91"/>
      <c r="NK31" s="91"/>
      <c r="NL31" s="91"/>
      <c r="NM31" s="91"/>
      <c r="NN31" s="91"/>
      <c r="NO31" s="91"/>
      <c r="NP31" s="91"/>
      <c r="NQ31" s="91"/>
      <c r="NR31" s="91"/>
      <c r="NS31" s="91"/>
      <c r="NT31" s="91"/>
      <c r="NU31" s="91"/>
      <c r="NV31" s="91"/>
      <c r="NW31" s="91"/>
      <c r="NX31" s="91"/>
      <c r="NY31" s="91"/>
      <c r="NZ31" s="91"/>
      <c r="OA31" s="91"/>
      <c r="OB31" s="91"/>
      <c r="OC31" s="91"/>
      <c r="OD31" s="91"/>
      <c r="OE31" s="91"/>
      <c r="OF31" s="91"/>
      <c r="OG31" s="91"/>
      <c r="OH31" s="91"/>
      <c r="OI31" s="91"/>
      <c r="OJ31" s="91"/>
      <c r="OK31" s="91"/>
      <c r="OL31" s="91"/>
      <c r="OM31" s="91"/>
      <c r="ON31" s="91"/>
      <c r="OO31" s="91"/>
      <c r="OP31" s="91"/>
      <c r="OQ31" s="91"/>
      <c r="OR31" s="91"/>
      <c r="OS31" s="91"/>
      <c r="OT31" s="91"/>
      <c r="OU31" s="91"/>
      <c r="OV31" s="91"/>
      <c r="OW31" s="91"/>
      <c r="OX31" s="91"/>
      <c r="OY31" s="91"/>
      <c r="OZ31" s="91"/>
      <c r="PA31" s="91"/>
      <c r="PB31" s="91"/>
      <c r="PC31" s="91"/>
      <c r="PD31" s="91"/>
      <c r="PE31" s="91"/>
      <c r="PF31" s="91"/>
      <c r="PG31" s="91"/>
      <c r="PH31" s="91"/>
      <c r="PI31" s="91"/>
      <c r="PJ31" s="91"/>
      <c r="PK31" s="91"/>
      <c r="PL31" s="91"/>
      <c r="PM31" s="91"/>
      <c r="PN31" s="91"/>
      <c r="PO31" s="91"/>
      <c r="PP31" s="91"/>
      <c r="PQ31" s="91"/>
      <c r="PR31" s="91"/>
      <c r="PS31" s="91"/>
      <c r="PT31" s="91"/>
      <c r="PU31" s="91"/>
      <c r="PV31" s="91"/>
      <c r="PW31" s="91"/>
      <c r="PX31" s="91"/>
      <c r="PY31" s="91"/>
      <c r="PZ31" s="91"/>
      <c r="QA31" s="91"/>
      <c r="QB31" s="91"/>
      <c r="QC31" s="91"/>
      <c r="QD31" s="91"/>
      <c r="QE31" s="91"/>
      <c r="QF31" s="91"/>
      <c r="QG31" s="91"/>
      <c r="QH31" s="91"/>
      <c r="QI31" s="91"/>
      <c r="QJ31" s="91"/>
      <c r="QK31" s="91"/>
      <c r="QL31" s="91"/>
      <c r="QM31" s="91"/>
      <c r="QN31" s="91"/>
      <c r="QO31" s="91"/>
      <c r="QP31" s="91"/>
      <c r="QQ31" s="91"/>
      <c r="QR31" s="91"/>
      <c r="QS31" s="91"/>
      <c r="QT31" s="91"/>
      <c r="QU31" s="91"/>
      <c r="QV31" s="91"/>
      <c r="QW31" s="91"/>
      <c r="QX31" s="91"/>
      <c r="QY31" s="91"/>
      <c r="QZ31" s="91"/>
      <c r="RA31" s="91"/>
      <c r="RB31" s="91"/>
      <c r="RC31" s="91"/>
      <c r="RD31" s="91"/>
      <c r="RE31" s="91"/>
      <c r="RF31" s="91"/>
      <c r="RG31" s="91"/>
      <c r="RH31" s="91"/>
      <c r="RI31" s="91"/>
      <c r="RJ31" s="91"/>
      <c r="RK31" s="91"/>
      <c r="RL31" s="91"/>
      <c r="RM31" s="91"/>
      <c r="RN31" s="91"/>
      <c r="RO31" s="91"/>
      <c r="RP31" s="91"/>
      <c r="RQ31" s="91"/>
      <c r="RR31" s="91"/>
      <c r="RS31" s="91"/>
      <c r="RT31" s="91"/>
      <c r="RU31" s="91"/>
      <c r="RV31" s="91"/>
      <c r="RW31" s="91"/>
      <c r="RX31" s="91"/>
      <c r="RY31" s="91"/>
      <c r="RZ31" s="91"/>
      <c r="SA31" s="91"/>
      <c r="SB31" s="91"/>
      <c r="SC31" s="91"/>
      <c r="SD31" s="91"/>
      <c r="SE31" s="91"/>
      <c r="SF31" s="91"/>
      <c r="SG31" s="91"/>
      <c r="SH31" s="91"/>
      <c r="SI31" s="91"/>
      <c r="SJ31" s="91"/>
      <c r="SK31" s="91"/>
      <c r="SL31" s="91"/>
      <c r="SM31" s="91"/>
      <c r="SN31" s="91"/>
      <c r="SO31" s="91"/>
      <c r="SP31" s="91"/>
      <c r="SQ31" s="91"/>
      <c r="SR31" s="91"/>
      <c r="SS31" s="91"/>
      <c r="ST31" s="91"/>
      <c r="SU31" s="91"/>
      <c r="SV31" s="91"/>
      <c r="SW31" s="91"/>
      <c r="SX31" s="91"/>
      <c r="SY31" s="91"/>
      <c r="SZ31" s="91"/>
      <c r="TA31" s="91"/>
      <c r="TB31" s="91"/>
      <c r="TC31" s="91"/>
      <c r="TD31" s="91"/>
      <c r="TE31" s="91"/>
      <c r="TF31" s="91"/>
      <c r="TG31" s="91"/>
      <c r="TH31" s="91"/>
      <c r="TI31" s="91"/>
      <c r="TJ31" s="91"/>
      <c r="TK31" s="91"/>
      <c r="TL31" s="91"/>
      <c r="TM31" s="91"/>
      <c r="TN31" s="91"/>
      <c r="TO31" s="91"/>
      <c r="TP31" s="91"/>
      <c r="TQ31" s="91"/>
      <c r="TR31" s="91"/>
      <c r="TS31" s="91"/>
      <c r="TT31" s="91"/>
      <c r="TU31" s="91"/>
      <c r="TV31" s="91"/>
      <c r="TW31" s="91"/>
      <c r="TX31" s="91"/>
      <c r="TY31" s="91"/>
      <c r="TZ31" s="91"/>
      <c r="UA31" s="91"/>
      <c r="UB31" s="91"/>
      <c r="UC31" s="91"/>
      <c r="UD31" s="91"/>
      <c r="UE31" s="91"/>
      <c r="UF31" s="91"/>
      <c r="UG31" s="91"/>
      <c r="UH31" s="91"/>
      <c r="UI31" s="91"/>
      <c r="UJ31" s="91"/>
      <c r="UK31" s="91"/>
      <c r="UL31" s="91"/>
      <c r="UM31" s="91"/>
      <c r="UN31" s="91"/>
      <c r="UO31" s="91"/>
      <c r="UP31" s="91"/>
      <c r="UQ31" s="91"/>
      <c r="UR31" s="91"/>
      <c r="US31" s="91"/>
      <c r="UT31" s="91"/>
      <c r="UU31" s="91"/>
      <c r="UV31" s="91"/>
      <c r="UW31" s="91"/>
      <c r="UX31" s="91"/>
      <c r="UY31" s="91"/>
      <c r="UZ31" s="91"/>
      <c r="VA31" s="91"/>
      <c r="VB31" s="91"/>
      <c r="VC31" s="91"/>
      <c r="VD31" s="91"/>
      <c r="VE31" s="91"/>
      <c r="VF31" s="91"/>
      <c r="VG31" s="91"/>
      <c r="VH31" s="91"/>
      <c r="VI31" s="91"/>
      <c r="VJ31" s="91"/>
      <c r="VK31" s="91"/>
      <c r="VL31" s="91"/>
      <c r="VM31" s="91"/>
      <c r="VN31" s="91"/>
      <c r="VO31" s="91"/>
      <c r="VP31" s="91"/>
      <c r="VQ31" s="91"/>
      <c r="VR31" s="91"/>
      <c r="VS31" s="91"/>
      <c r="VT31" s="91"/>
      <c r="VU31" s="91"/>
      <c r="VV31" s="91"/>
      <c r="VW31" s="91"/>
      <c r="VX31" s="91"/>
      <c r="VY31" s="91"/>
      <c r="VZ31" s="91"/>
      <c r="WA31" s="91"/>
      <c r="WB31" s="91"/>
      <c r="WC31" s="91"/>
      <c r="WD31" s="91"/>
      <c r="WE31" s="91"/>
      <c r="WF31" s="91"/>
      <c r="WG31" s="91"/>
      <c r="WH31" s="91"/>
      <c r="WI31" s="91"/>
      <c r="WJ31" s="91"/>
      <c r="WK31" s="91"/>
      <c r="WL31" s="91"/>
      <c r="WM31" s="91"/>
      <c r="WN31" s="91"/>
      <c r="WO31" s="91"/>
      <c r="WP31" s="91"/>
      <c r="WQ31" s="91"/>
      <c r="WR31" s="91"/>
      <c r="WS31" s="91"/>
      <c r="WT31" s="91"/>
      <c r="WU31" s="91"/>
      <c r="WV31" s="91"/>
      <c r="WW31" s="91"/>
      <c r="WX31" s="91"/>
      <c r="WY31" s="91"/>
      <c r="WZ31" s="91"/>
      <c r="XA31" s="91"/>
      <c r="XB31" s="91"/>
      <c r="XC31" s="91"/>
      <c r="XD31" s="91"/>
      <c r="XE31" s="91"/>
      <c r="XF31" s="91"/>
      <c r="XG31" s="91"/>
      <c r="XH31" s="91"/>
      <c r="XI31" s="91"/>
      <c r="XJ31" s="91"/>
      <c r="XK31" s="91"/>
      <c r="XL31" s="91"/>
      <c r="XM31" s="91"/>
      <c r="XN31" s="91"/>
      <c r="XO31" s="91"/>
      <c r="XP31" s="91"/>
      <c r="XQ31" s="91"/>
      <c r="XR31" s="91"/>
      <c r="XS31" s="91"/>
      <c r="XT31" s="91"/>
      <c r="XU31" s="91"/>
      <c r="XV31" s="91"/>
      <c r="XW31" s="91"/>
      <c r="XX31" s="91"/>
      <c r="XY31" s="91"/>
      <c r="XZ31" s="91"/>
      <c r="YA31" s="91"/>
      <c r="YB31" s="91"/>
      <c r="YC31" s="91"/>
      <c r="YD31" s="91"/>
      <c r="YE31" s="91"/>
      <c r="YF31" s="91"/>
      <c r="YG31" s="91"/>
      <c r="YH31" s="91"/>
      <c r="YI31" s="91"/>
      <c r="YJ31" s="91"/>
      <c r="YK31" s="91"/>
      <c r="YL31" s="91"/>
      <c r="YM31" s="91"/>
      <c r="YN31" s="91"/>
      <c r="YO31" s="91"/>
      <c r="YP31" s="91"/>
      <c r="YQ31" s="91"/>
      <c r="YR31" s="91"/>
      <c r="YS31" s="91"/>
      <c r="YT31" s="91"/>
      <c r="YU31" s="91"/>
      <c r="YV31" s="91"/>
      <c r="YW31" s="91"/>
      <c r="YX31" s="91"/>
      <c r="YY31" s="91"/>
      <c r="YZ31" s="91"/>
      <c r="ZA31" s="91"/>
      <c r="ZB31" s="91"/>
      <c r="ZC31" s="91"/>
      <c r="ZD31" s="91"/>
      <c r="ZE31" s="91"/>
      <c r="ZF31" s="91"/>
      <c r="ZG31" s="91"/>
      <c r="ZH31" s="91"/>
      <c r="ZI31" s="91"/>
      <c r="ZJ31" s="91"/>
      <c r="ZK31" s="91"/>
      <c r="ZL31" s="91"/>
      <c r="ZM31" s="91"/>
      <c r="ZN31" s="91"/>
      <c r="ZO31" s="91"/>
      <c r="ZP31" s="91"/>
      <c r="ZQ31" s="91"/>
      <c r="ZR31" s="91"/>
      <c r="ZS31" s="91"/>
      <c r="ZT31" s="91"/>
      <c r="ZU31" s="91"/>
      <c r="ZV31" s="91"/>
      <c r="ZW31" s="91"/>
      <c r="ZX31" s="91"/>
      <c r="ZY31" s="91"/>
      <c r="ZZ31" s="91"/>
      <c r="AAA31" s="91"/>
      <c r="AAB31" s="91"/>
      <c r="AAC31" s="91"/>
      <c r="AAD31" s="91"/>
      <c r="AAE31" s="91"/>
      <c r="AAF31" s="91"/>
      <c r="AAG31" s="91"/>
      <c r="AAH31" s="91"/>
      <c r="AAI31" s="91"/>
      <c r="AAJ31" s="91"/>
      <c r="AAK31" s="91"/>
      <c r="AAL31" s="91"/>
      <c r="AAM31" s="91"/>
      <c r="AAN31" s="91"/>
      <c r="AAO31" s="91"/>
      <c r="AAP31" s="91"/>
      <c r="AAQ31" s="91"/>
      <c r="AAR31" s="91"/>
      <c r="AAS31" s="91"/>
      <c r="AAT31" s="91"/>
      <c r="AAU31" s="91"/>
      <c r="AAV31" s="91"/>
      <c r="AAW31" s="91"/>
      <c r="AAX31" s="91"/>
      <c r="AAY31" s="91"/>
      <c r="AAZ31" s="91"/>
      <c r="ABA31" s="91"/>
      <c r="ABB31" s="91"/>
      <c r="ABC31" s="91"/>
      <c r="ABD31" s="91"/>
      <c r="ABE31" s="91"/>
      <c r="ABF31" s="91"/>
      <c r="ABG31" s="91"/>
      <c r="ABH31" s="91"/>
      <c r="ABI31" s="91"/>
      <c r="ABJ31" s="91"/>
      <c r="ABK31" s="91"/>
      <c r="ABL31" s="91"/>
      <c r="ABM31" s="91"/>
      <c r="ABN31" s="91"/>
      <c r="ABO31" s="91"/>
      <c r="ABP31" s="91"/>
      <c r="ABQ31" s="91"/>
      <c r="ABR31" s="91"/>
      <c r="ABS31" s="91"/>
      <c r="ABT31" s="91"/>
      <c r="ABU31" s="91"/>
      <c r="ABV31" s="91"/>
      <c r="ABW31" s="91"/>
      <c r="ABX31" s="91"/>
      <c r="ABY31" s="91"/>
      <c r="ABZ31" s="91"/>
      <c r="ACA31" s="91"/>
      <c r="ACB31" s="91"/>
      <c r="ACC31" s="91"/>
      <c r="ACD31" s="91"/>
      <c r="ACE31" s="91"/>
      <c r="ACF31" s="91"/>
      <c r="ACG31" s="91"/>
      <c r="ACH31" s="91"/>
      <c r="ACI31" s="91"/>
      <c r="ACJ31" s="91"/>
      <c r="ACK31" s="91"/>
      <c r="ACL31" s="91"/>
      <c r="ACM31" s="91"/>
      <c r="ACN31" s="91"/>
      <c r="ACO31" s="91"/>
      <c r="ACP31" s="91"/>
      <c r="ACQ31" s="91"/>
      <c r="ACR31" s="91"/>
      <c r="ACS31" s="91"/>
      <c r="ACT31" s="91"/>
      <c r="ACU31" s="91"/>
      <c r="ACV31" s="91"/>
      <c r="ACW31" s="91"/>
      <c r="ACX31" s="91"/>
      <c r="ACY31" s="91"/>
      <c r="ACZ31" s="91"/>
      <c r="ADA31" s="91"/>
      <c r="ADB31" s="91"/>
      <c r="ADC31" s="91"/>
      <c r="ADD31" s="91"/>
      <c r="ADE31" s="91"/>
      <c r="ADF31" s="91"/>
      <c r="ADG31" s="91"/>
      <c r="ADH31" s="91"/>
      <c r="ADI31" s="91"/>
      <c r="ADJ31" s="91"/>
      <c r="ADK31" s="91"/>
      <c r="ADL31" s="91"/>
      <c r="ADM31" s="91"/>
      <c r="ADN31" s="91"/>
      <c r="ADO31" s="91"/>
      <c r="ADP31" s="91"/>
      <c r="ADQ31" s="91"/>
      <c r="ADR31" s="91"/>
      <c r="ADS31" s="91"/>
      <c r="ADT31" s="91"/>
      <c r="ADU31" s="91"/>
      <c r="ADV31" s="91"/>
      <c r="ADW31" s="91"/>
      <c r="ADX31" s="91"/>
      <c r="ADY31" s="91"/>
      <c r="ADZ31" s="91"/>
      <c r="AEA31" s="91"/>
      <c r="AEB31" s="91"/>
      <c r="AEC31" s="91"/>
      <c r="AED31" s="91"/>
      <c r="AEE31" s="91"/>
      <c r="AEF31" s="91"/>
      <c r="AEG31" s="91"/>
      <c r="AEH31" s="91"/>
      <c r="AEI31" s="91"/>
      <c r="AEJ31" s="91"/>
      <c r="AEK31" s="91"/>
      <c r="AEL31" s="91"/>
      <c r="AEM31" s="91"/>
      <c r="AEN31" s="91"/>
      <c r="AEO31" s="91"/>
      <c r="AEP31" s="91"/>
      <c r="AEQ31" s="91"/>
      <c r="AER31" s="91"/>
      <c r="AES31" s="91"/>
      <c r="AET31" s="91"/>
      <c r="AEU31" s="91"/>
      <c r="AEV31" s="91"/>
      <c r="AEW31" s="91"/>
      <c r="AEX31" s="91"/>
      <c r="AEY31" s="91"/>
      <c r="AEZ31" s="91"/>
      <c r="AFA31" s="91"/>
      <c r="AFB31" s="91"/>
      <c r="AFC31" s="91"/>
      <c r="AFD31" s="91"/>
      <c r="AFE31" s="91"/>
      <c r="AFF31" s="91"/>
      <c r="AFG31" s="91"/>
      <c r="AFH31" s="91"/>
      <c r="AFI31" s="91"/>
      <c r="AFJ31" s="91"/>
      <c r="AFK31" s="91"/>
      <c r="AFL31" s="91"/>
      <c r="AFM31" s="91"/>
      <c r="AFN31" s="91"/>
      <c r="AFO31" s="91"/>
      <c r="AFP31" s="91"/>
      <c r="AFQ31" s="91"/>
      <c r="AFR31" s="91"/>
      <c r="AFS31" s="91"/>
      <c r="AFT31" s="91"/>
      <c r="AFU31" s="91"/>
      <c r="AFV31" s="91"/>
      <c r="AFW31" s="91"/>
      <c r="AFX31" s="91"/>
      <c r="AFY31" s="91"/>
      <c r="AFZ31" s="91"/>
      <c r="AGA31" s="91"/>
      <c r="AGB31" s="91"/>
      <c r="AGC31" s="91"/>
      <c r="AGD31" s="91"/>
      <c r="AGE31" s="91"/>
      <c r="AGF31" s="91"/>
      <c r="AGG31" s="91"/>
      <c r="AGH31" s="91"/>
      <c r="AGI31" s="91"/>
      <c r="AGJ31" s="91"/>
      <c r="AGK31" s="91"/>
      <c r="AGL31" s="91"/>
      <c r="AGM31" s="91"/>
      <c r="AGN31" s="91"/>
      <c r="AGO31" s="91"/>
      <c r="AGP31" s="91"/>
      <c r="AGQ31" s="91"/>
      <c r="AGR31" s="91"/>
      <c r="AGS31" s="91"/>
      <c r="AGT31" s="91"/>
      <c r="AGU31" s="91"/>
      <c r="AGV31" s="91"/>
      <c r="AGW31" s="91"/>
      <c r="AGX31" s="91"/>
      <c r="AGY31" s="91"/>
      <c r="AGZ31" s="91"/>
      <c r="AHA31" s="91"/>
      <c r="AHB31" s="91"/>
      <c r="AHC31" s="91"/>
      <c r="AHD31" s="91"/>
      <c r="AHE31" s="91"/>
      <c r="AHF31" s="91"/>
      <c r="AHG31" s="91"/>
      <c r="AHH31" s="91"/>
      <c r="AHI31" s="91"/>
      <c r="AHJ31" s="91"/>
      <c r="AHK31" s="91"/>
      <c r="AHL31" s="91"/>
      <c r="AHM31" s="91"/>
      <c r="AHN31" s="91"/>
      <c r="AHO31" s="91"/>
      <c r="AHP31" s="91"/>
      <c r="AHQ31" s="91"/>
      <c r="AHR31" s="91"/>
      <c r="AHS31" s="91"/>
      <c r="AHT31" s="91"/>
      <c r="AHU31" s="91"/>
      <c r="AHV31" s="91"/>
      <c r="AHW31" s="91"/>
      <c r="AHX31" s="91"/>
      <c r="AHY31" s="91"/>
      <c r="AHZ31" s="91"/>
      <c r="AIA31" s="91"/>
      <c r="AIB31" s="91"/>
      <c r="AIC31" s="91"/>
      <c r="AID31" s="91"/>
      <c r="AIE31" s="91"/>
      <c r="AIF31" s="91"/>
      <c r="AIG31" s="91"/>
      <c r="AIH31" s="91"/>
      <c r="AII31" s="91"/>
      <c r="AIJ31" s="91"/>
      <c r="AIK31" s="91"/>
      <c r="AIL31" s="91"/>
      <c r="AIM31" s="91"/>
      <c r="AIN31" s="91"/>
      <c r="AIO31" s="91"/>
      <c r="AIP31" s="91"/>
      <c r="AIQ31" s="91"/>
      <c r="AIR31" s="91"/>
      <c r="AIS31" s="91"/>
      <c r="AIT31" s="91"/>
      <c r="AIU31" s="91"/>
      <c r="AIV31" s="91"/>
      <c r="AIW31" s="91"/>
      <c r="AIX31" s="91"/>
      <c r="AIY31" s="91"/>
      <c r="AIZ31" s="91"/>
      <c r="AJA31" s="91"/>
      <c r="AJB31" s="91"/>
      <c r="AJC31" s="91"/>
      <c r="AJD31" s="91"/>
      <c r="AJE31" s="91"/>
      <c r="AJF31" s="91"/>
      <c r="AJG31" s="91"/>
      <c r="AJH31" s="91"/>
      <c r="AJI31" s="91"/>
      <c r="AJJ31" s="91"/>
      <c r="AJK31" s="91"/>
      <c r="AJL31" s="91"/>
      <c r="AJM31" s="91"/>
      <c r="AJN31" s="91"/>
      <c r="AJO31" s="91"/>
      <c r="AJP31" s="91"/>
      <c r="AJQ31" s="91"/>
      <c r="AJR31" s="91"/>
      <c r="AJS31" s="91"/>
      <c r="AJT31" s="91"/>
      <c r="AJU31" s="91"/>
      <c r="AJV31" s="91"/>
      <c r="AJW31" s="91"/>
      <c r="AJX31" s="91"/>
      <c r="AJY31" s="91"/>
      <c r="AJZ31" s="91"/>
      <c r="AKA31" s="91"/>
      <c r="AKB31" s="91"/>
      <c r="AKC31" s="91"/>
      <c r="AKD31" s="91"/>
      <c r="AKE31" s="91"/>
      <c r="AKF31" s="91"/>
      <c r="AKG31" s="91"/>
      <c r="AKH31" s="91"/>
      <c r="AKI31" s="91"/>
      <c r="AKJ31" s="91"/>
      <c r="AKK31" s="91"/>
      <c r="AKL31" s="91"/>
      <c r="AKM31" s="91"/>
      <c r="AKN31" s="91"/>
      <c r="AKO31" s="91"/>
      <c r="AKP31" s="91"/>
      <c r="AKQ31" s="91"/>
      <c r="AKR31" s="91"/>
      <c r="AKS31" s="91"/>
      <c r="AKT31" s="91"/>
      <c r="AKU31" s="91"/>
      <c r="AKV31" s="91"/>
      <c r="AKW31" s="91"/>
      <c r="AKX31" s="91"/>
      <c r="AKY31" s="91"/>
      <c r="AKZ31" s="91"/>
      <c r="ALA31" s="91"/>
      <c r="ALB31" s="91"/>
      <c r="ALC31" s="91"/>
      <c r="ALD31" s="91"/>
      <c r="ALE31" s="91"/>
      <c r="ALF31" s="91"/>
      <c r="ALG31" s="91"/>
      <c r="ALH31" s="91"/>
      <c r="ALI31" s="91"/>
      <c r="ALJ31" s="91"/>
      <c r="ALK31" s="91"/>
      <c r="ALL31" s="91"/>
      <c r="ALM31" s="91"/>
      <c r="ALN31" s="91"/>
      <c r="ALO31" s="91"/>
      <c r="ALP31" s="91"/>
      <c r="ALQ31" s="91"/>
      <c r="ALR31" s="91"/>
      <c r="ALS31" s="91"/>
      <c r="ALT31" s="91"/>
      <c r="ALU31" s="91"/>
      <c r="ALV31" s="91"/>
      <c r="ALW31" s="91"/>
      <c r="ALX31" s="91"/>
      <c r="ALY31" s="91"/>
      <c r="ALZ31" s="91"/>
      <c r="AMA31" s="91"/>
      <c r="AMB31" s="91"/>
      <c r="AMC31" s="91"/>
      <c r="AMD31" s="91"/>
      <c r="AME31" s="91"/>
      <c r="AMF31" s="91"/>
      <c r="AMG31" s="91"/>
      <c r="AMH31" s="91"/>
      <c r="AMI31" s="91"/>
      <c r="AMJ31" s="91"/>
      <c r="AMK31" s="91"/>
      <c r="AML31" s="91"/>
      <c r="AMM31" s="91"/>
      <c r="AMN31" s="91"/>
      <c r="AMO31" s="91"/>
      <c r="AMP31" s="91"/>
      <c r="AMQ31" s="91"/>
      <c r="AMR31" s="91"/>
      <c r="AMS31" s="91"/>
      <c r="AMT31" s="91"/>
      <c r="AMU31" s="91"/>
      <c r="AMV31" s="91"/>
      <c r="AMW31" s="91"/>
      <c r="AMX31" s="91"/>
      <c r="AMY31" s="91"/>
      <c r="AMZ31" s="91"/>
      <c r="ANA31" s="91"/>
      <c r="ANB31" s="91"/>
      <c r="ANC31" s="91"/>
      <c r="AND31" s="91"/>
      <c r="ANE31" s="91"/>
      <c r="ANF31" s="91"/>
      <c r="ANG31" s="91"/>
      <c r="ANH31" s="91"/>
      <c r="ANI31" s="91"/>
      <c r="ANJ31" s="91"/>
      <c r="ANK31" s="91"/>
      <c r="ANL31" s="91"/>
      <c r="ANM31" s="91"/>
      <c r="ANN31" s="91"/>
      <c r="ANO31" s="91"/>
      <c r="ANP31" s="91"/>
      <c r="ANQ31" s="91"/>
      <c r="ANR31" s="91"/>
      <c r="ANS31" s="91"/>
      <c r="ANT31" s="91"/>
      <c r="ANU31" s="91"/>
      <c r="ANV31" s="91"/>
      <c r="ANW31" s="91"/>
      <c r="ANX31" s="91"/>
      <c r="ANY31" s="91"/>
      <c r="ANZ31" s="91"/>
      <c r="AOA31" s="91"/>
      <c r="AOB31" s="91"/>
      <c r="AOC31" s="91"/>
      <c r="AOD31" s="91"/>
      <c r="AOE31" s="91"/>
      <c r="AOF31" s="91"/>
      <c r="AOG31" s="91"/>
      <c r="AOH31" s="91"/>
      <c r="AOI31" s="91"/>
      <c r="AOJ31" s="91"/>
      <c r="AOK31" s="91"/>
      <c r="AOL31" s="91"/>
      <c r="AOM31" s="91"/>
      <c r="AON31" s="91"/>
      <c r="AOO31" s="91"/>
      <c r="AOP31" s="91"/>
      <c r="AOQ31" s="91"/>
      <c r="AOR31" s="91"/>
      <c r="AOS31" s="91"/>
      <c r="AOT31" s="91"/>
      <c r="AOU31" s="91"/>
      <c r="AOV31" s="91"/>
      <c r="AOW31" s="91"/>
      <c r="AOX31" s="91"/>
      <c r="AOY31" s="91"/>
      <c r="AOZ31" s="91"/>
      <c r="APA31" s="91"/>
      <c r="APB31" s="91"/>
      <c r="APC31" s="91"/>
      <c r="APD31" s="91"/>
      <c r="APE31" s="91"/>
      <c r="APF31" s="91"/>
      <c r="APG31" s="91"/>
      <c r="APH31" s="91"/>
      <c r="API31" s="91"/>
      <c r="APJ31" s="91"/>
      <c r="APK31" s="91"/>
      <c r="APL31" s="91"/>
      <c r="APM31" s="91"/>
      <c r="APN31" s="91"/>
      <c r="APO31" s="91"/>
      <c r="APP31" s="91"/>
      <c r="APQ31" s="91"/>
      <c r="APR31" s="91"/>
      <c r="APS31" s="91"/>
      <c r="APT31" s="91"/>
      <c r="APU31" s="91"/>
      <c r="APV31" s="91"/>
      <c r="APW31" s="91"/>
      <c r="APX31" s="91"/>
      <c r="APY31" s="91"/>
      <c r="APZ31" s="91"/>
      <c r="AQA31" s="91"/>
      <c r="AQB31" s="91"/>
      <c r="AQC31" s="91"/>
      <c r="AQD31" s="91"/>
      <c r="AQE31" s="91"/>
      <c r="AQF31" s="91"/>
      <c r="AQG31" s="91"/>
      <c r="AQH31" s="91"/>
      <c r="AQI31" s="91"/>
      <c r="AQJ31" s="91"/>
      <c r="AQK31" s="91"/>
      <c r="AQL31" s="91"/>
      <c r="AQM31" s="91"/>
      <c r="AQN31" s="91"/>
      <c r="AQO31" s="91"/>
      <c r="AQP31" s="91"/>
      <c r="AQQ31" s="91"/>
      <c r="AQR31" s="91"/>
      <c r="AQS31" s="91"/>
      <c r="AQT31" s="91"/>
      <c r="AQU31" s="91"/>
      <c r="AQV31" s="91"/>
      <c r="AQW31" s="91"/>
      <c r="AQX31" s="91"/>
      <c r="AQY31" s="91"/>
      <c r="AQZ31" s="91"/>
      <c r="ARA31" s="91"/>
      <c r="ARB31" s="91"/>
      <c r="ARC31" s="91"/>
      <c r="ARD31" s="91"/>
      <c r="ARE31" s="91"/>
      <c r="ARF31" s="91"/>
      <c r="ARG31" s="91"/>
      <c r="ARH31" s="91"/>
      <c r="ARI31" s="91"/>
      <c r="ARJ31" s="91"/>
      <c r="ARK31" s="91"/>
      <c r="ARL31" s="91"/>
      <c r="ARM31" s="91"/>
      <c r="ARN31" s="91"/>
      <c r="ARO31" s="91"/>
      <c r="ARP31" s="91"/>
      <c r="ARQ31" s="91"/>
      <c r="ARR31" s="91"/>
      <c r="ARS31" s="91"/>
      <c r="ART31" s="91"/>
      <c r="ARU31" s="91"/>
      <c r="ARV31" s="91"/>
      <c r="ARW31" s="91"/>
      <c r="ARX31" s="91"/>
      <c r="ARY31" s="91"/>
      <c r="ARZ31" s="91"/>
      <c r="ASA31" s="91"/>
      <c r="ASB31" s="91"/>
      <c r="ASC31" s="91"/>
      <c r="ASD31" s="91"/>
      <c r="ASE31" s="91"/>
      <c r="ASF31" s="91"/>
      <c r="ASG31" s="91"/>
      <c r="ASH31" s="91"/>
      <c r="ASI31" s="91"/>
      <c r="ASJ31" s="91"/>
      <c r="ASK31" s="91"/>
      <c r="ASL31" s="91"/>
      <c r="ASM31" s="91"/>
      <c r="ASN31" s="91"/>
      <c r="ASO31" s="91"/>
      <c r="ASP31" s="91"/>
      <c r="ASQ31" s="91"/>
      <c r="ASR31" s="91"/>
      <c r="ASS31" s="91"/>
      <c r="AST31" s="91"/>
      <c r="ASU31" s="91"/>
      <c r="ASV31" s="91"/>
      <c r="ASW31" s="91"/>
      <c r="ASX31" s="91"/>
      <c r="ASY31" s="91"/>
      <c r="ASZ31" s="91"/>
      <c r="ATA31" s="91"/>
      <c r="ATB31" s="91"/>
      <c r="ATC31" s="91"/>
      <c r="ATD31" s="91"/>
      <c r="ATE31" s="91"/>
      <c r="ATF31" s="91"/>
      <c r="ATG31" s="91"/>
      <c r="ATH31" s="91"/>
      <c r="ATI31" s="91"/>
      <c r="ATJ31" s="91"/>
      <c r="ATK31" s="91"/>
      <c r="ATL31" s="91"/>
      <c r="ATM31" s="91"/>
      <c r="ATN31" s="91"/>
      <c r="ATO31" s="91"/>
      <c r="ATP31" s="91"/>
      <c r="ATQ31" s="91"/>
      <c r="ATR31" s="91"/>
      <c r="ATS31" s="91"/>
      <c r="ATT31" s="91"/>
      <c r="ATU31" s="91"/>
      <c r="ATV31" s="91"/>
      <c r="ATW31" s="91"/>
      <c r="ATX31" s="91"/>
      <c r="ATY31" s="91"/>
      <c r="ATZ31" s="91"/>
      <c r="AUA31" s="91"/>
      <c r="AUB31" s="91"/>
      <c r="AUC31" s="91"/>
      <c r="AUD31" s="91"/>
      <c r="AUE31" s="91"/>
      <c r="AUF31" s="91"/>
      <c r="AUG31" s="91"/>
      <c r="AUH31" s="91"/>
      <c r="AUI31" s="91"/>
      <c r="AUJ31" s="91"/>
      <c r="AUK31" s="91"/>
      <c r="AUL31" s="91"/>
      <c r="AUM31" s="91"/>
      <c r="AUN31" s="91"/>
      <c r="AUO31" s="91"/>
      <c r="AUP31" s="91"/>
      <c r="AUQ31" s="91"/>
      <c r="AUR31" s="91"/>
      <c r="AUS31" s="91"/>
      <c r="AUT31" s="91"/>
      <c r="AUU31" s="91"/>
      <c r="AUV31" s="91"/>
      <c r="AUW31" s="91"/>
      <c r="AUX31" s="91"/>
      <c r="AUY31" s="91"/>
      <c r="AUZ31" s="91"/>
      <c r="AVA31" s="91"/>
      <c r="AVB31" s="91"/>
      <c r="AVC31" s="91"/>
      <c r="AVD31" s="91"/>
      <c r="AVE31" s="91"/>
      <c r="AVF31" s="91"/>
      <c r="AVG31" s="91"/>
      <c r="AVH31" s="91"/>
      <c r="AVI31" s="91"/>
      <c r="AVJ31" s="91"/>
      <c r="AVK31" s="91"/>
      <c r="AVL31" s="91"/>
      <c r="AVM31" s="91"/>
      <c r="AVN31" s="91"/>
      <c r="AVO31" s="91"/>
      <c r="AVP31" s="91"/>
      <c r="AVQ31" s="91"/>
      <c r="AVR31" s="91"/>
      <c r="AVS31" s="91"/>
      <c r="AVT31" s="91"/>
      <c r="AVU31" s="91"/>
      <c r="AVV31" s="91"/>
      <c r="AVW31" s="91"/>
      <c r="AVX31" s="91"/>
      <c r="AVY31" s="91"/>
      <c r="AVZ31" s="91"/>
      <c r="AWA31" s="91"/>
      <c r="AWB31" s="91"/>
      <c r="AWC31" s="91"/>
      <c r="AWD31" s="91"/>
      <c r="AWE31" s="91"/>
      <c r="AWF31" s="91"/>
      <c r="AWG31" s="91"/>
      <c r="AWH31" s="91"/>
      <c r="AWI31" s="91"/>
      <c r="AWJ31" s="91"/>
      <c r="AWK31" s="91"/>
      <c r="AWL31" s="91"/>
      <c r="AWM31" s="91"/>
      <c r="AWN31" s="91"/>
      <c r="AWO31" s="91"/>
      <c r="AWP31" s="91"/>
      <c r="AWQ31" s="91"/>
      <c r="AWR31" s="91"/>
      <c r="AWS31" s="91"/>
      <c r="AWT31" s="91"/>
      <c r="AWU31" s="91"/>
      <c r="AWV31" s="91"/>
      <c r="AWW31" s="91"/>
      <c r="AWX31" s="91"/>
      <c r="AWY31" s="91"/>
      <c r="AWZ31" s="91"/>
      <c r="AXA31" s="91"/>
      <c r="AXB31" s="91"/>
      <c r="AXC31" s="91"/>
      <c r="AXD31" s="91"/>
      <c r="AXE31" s="91"/>
      <c r="AXF31" s="91"/>
      <c r="AXG31" s="91"/>
      <c r="AXH31" s="91"/>
      <c r="AXI31" s="91"/>
      <c r="AXJ31" s="91"/>
      <c r="AXK31" s="91"/>
      <c r="AXL31" s="91"/>
      <c r="AXM31" s="91"/>
      <c r="AXN31" s="91"/>
      <c r="AXO31" s="91"/>
      <c r="AXP31" s="91"/>
      <c r="AXQ31" s="91"/>
      <c r="AXR31" s="91"/>
      <c r="AXS31" s="91"/>
      <c r="AXT31" s="91"/>
      <c r="AXU31" s="91"/>
      <c r="AXV31" s="91"/>
      <c r="AXW31" s="91"/>
      <c r="AXX31" s="91"/>
      <c r="AXY31" s="91"/>
      <c r="AXZ31" s="91"/>
      <c r="AYA31" s="91"/>
      <c r="AYB31" s="91"/>
      <c r="AYC31" s="91"/>
      <c r="AYD31" s="91"/>
      <c r="AYE31" s="91"/>
      <c r="AYF31" s="91"/>
      <c r="AYG31" s="91"/>
      <c r="AYH31" s="91"/>
      <c r="AYI31" s="91"/>
      <c r="AYJ31" s="91"/>
      <c r="AYK31" s="91"/>
      <c r="AYL31" s="91"/>
      <c r="AYM31" s="91"/>
      <c r="AYN31" s="91"/>
      <c r="AYO31" s="91"/>
      <c r="AYP31" s="91"/>
      <c r="AYQ31" s="91"/>
      <c r="AYR31" s="91"/>
      <c r="AYS31" s="91"/>
      <c r="AYT31" s="91"/>
      <c r="AYU31" s="91"/>
      <c r="AYV31" s="91"/>
      <c r="AYW31" s="91"/>
      <c r="AYX31" s="91"/>
      <c r="AYY31" s="91"/>
      <c r="AYZ31" s="91"/>
      <c r="AZA31" s="91"/>
    </row>
    <row r="32" spans="1:1353" s="52" customFormat="1">
      <c r="A32" s="51"/>
      <c r="B32" s="139"/>
      <c r="C32" s="140"/>
      <c r="D32" s="140"/>
      <c r="E32" s="140"/>
      <c r="F32" s="140"/>
      <c r="G32" s="140"/>
      <c r="H32" s="141"/>
      <c r="M32" s="91"/>
      <c r="N32" s="91"/>
      <c r="O32" s="91"/>
      <c r="P32" s="91"/>
      <c r="Q32" s="91"/>
      <c r="R32" s="91"/>
      <c r="S32" s="91"/>
      <c r="T32" s="91"/>
      <c r="U32" s="91"/>
      <c r="V32" s="91"/>
      <c r="W32" s="91"/>
      <c r="X32" s="91"/>
      <c r="Y32" s="91"/>
      <c r="Z32" s="91"/>
      <c r="AA32" s="91"/>
      <c r="AB32" s="91"/>
      <c r="AC32" s="91"/>
      <c r="AD32" s="91"/>
      <c r="AF32" s="91"/>
      <c r="AG32" s="91"/>
      <c r="AH32" s="91"/>
      <c r="AI32" s="91"/>
      <c r="AJ32" s="91"/>
      <c r="AK32" s="91"/>
      <c r="AL32" s="91"/>
      <c r="AM32" s="91"/>
      <c r="AN32" s="91"/>
      <c r="AO32" s="91"/>
      <c r="AP32" s="91"/>
      <c r="AQ32" s="91"/>
      <c r="AR32" s="91"/>
      <c r="AS32" s="91"/>
      <c r="AT32" s="91"/>
      <c r="AU32" s="91"/>
      <c r="AV32" s="91"/>
      <c r="AW32" s="91"/>
      <c r="AX32" s="91"/>
      <c r="AY32" s="91"/>
      <c r="AZ32" s="91"/>
      <c r="BA32" s="91"/>
      <c r="BB32" s="91"/>
      <c r="BC32" s="91"/>
      <c r="BD32" s="91"/>
      <c r="BE32" s="91"/>
      <c r="BF32" s="91"/>
      <c r="BG32" s="91"/>
      <c r="BH32" s="91"/>
      <c r="BI32" s="91"/>
      <c r="BJ32" s="91"/>
      <c r="BK32" s="91"/>
      <c r="BL32" s="91"/>
      <c r="BM32" s="91"/>
      <c r="BN32" s="91"/>
      <c r="BO32" s="91"/>
      <c r="BP32" s="91"/>
      <c r="BQ32" s="91"/>
      <c r="BR32" s="91"/>
      <c r="BS32" s="91"/>
      <c r="BT32" s="91"/>
      <c r="BU32" s="91"/>
      <c r="BV32" s="91"/>
      <c r="BW32" s="91"/>
      <c r="BX32" s="91"/>
      <c r="BY32" s="91"/>
      <c r="BZ32" s="91"/>
      <c r="CA32" s="91"/>
      <c r="CB32" s="91"/>
      <c r="CC32" s="91"/>
      <c r="CD32" s="91"/>
      <c r="CE32" s="91"/>
      <c r="CF32" s="91"/>
      <c r="CG32" s="91"/>
      <c r="CH32" s="91"/>
      <c r="CI32" s="91"/>
      <c r="CJ32" s="91"/>
      <c r="CK32" s="91"/>
      <c r="CL32" s="91"/>
      <c r="CM32" s="91"/>
      <c r="CN32" s="91"/>
      <c r="CO32" s="91"/>
      <c r="CP32" s="91"/>
      <c r="CQ32" s="91"/>
      <c r="CR32" s="91"/>
      <c r="CS32" s="91"/>
      <c r="CT32" s="91"/>
      <c r="CU32" s="91"/>
      <c r="CV32" s="91"/>
      <c r="CW32" s="91"/>
      <c r="CX32" s="91"/>
      <c r="CY32" s="91"/>
      <c r="CZ32" s="91"/>
      <c r="DA32" s="91"/>
      <c r="DB32" s="91"/>
      <c r="DC32" s="91"/>
      <c r="DD32" s="91"/>
      <c r="DE32" s="91"/>
      <c r="DF32" s="91"/>
      <c r="DG32" s="91"/>
      <c r="DH32" s="91"/>
      <c r="DI32" s="91"/>
      <c r="DJ32" s="91"/>
      <c r="DK32" s="91"/>
      <c r="DL32" s="91"/>
      <c r="DM32" s="91"/>
      <c r="DN32" s="91"/>
      <c r="DO32" s="91"/>
      <c r="DP32" s="91"/>
      <c r="DQ32" s="91"/>
      <c r="DR32" s="91"/>
      <c r="DS32" s="91"/>
      <c r="DT32" s="91"/>
      <c r="DU32" s="91"/>
      <c r="DV32" s="91"/>
      <c r="DW32" s="91"/>
      <c r="DX32" s="91"/>
      <c r="DY32" s="91"/>
      <c r="DZ32" s="91"/>
      <c r="EA32" s="91"/>
      <c r="EB32" s="91"/>
      <c r="EC32" s="91"/>
      <c r="ED32" s="91"/>
      <c r="EE32" s="91"/>
      <c r="EF32" s="91"/>
      <c r="EG32" s="91"/>
      <c r="EH32" s="91"/>
      <c r="EI32" s="91"/>
      <c r="EJ32" s="91"/>
      <c r="EK32" s="91"/>
      <c r="EL32" s="91"/>
      <c r="EM32" s="91"/>
      <c r="EN32" s="91"/>
      <c r="EO32" s="91"/>
      <c r="EP32" s="91"/>
      <c r="EQ32" s="91"/>
      <c r="ER32" s="91"/>
      <c r="ES32" s="91"/>
      <c r="ET32" s="91"/>
      <c r="EU32" s="91"/>
      <c r="EV32" s="91"/>
      <c r="EW32" s="91"/>
      <c r="EX32" s="91"/>
      <c r="EY32" s="91"/>
      <c r="EZ32" s="91"/>
      <c r="FA32" s="91"/>
      <c r="FB32" s="91"/>
      <c r="FC32" s="91"/>
      <c r="FD32" s="91"/>
      <c r="FE32" s="91"/>
      <c r="FF32" s="91"/>
      <c r="FG32" s="91"/>
      <c r="FH32" s="91"/>
      <c r="FI32" s="91"/>
      <c r="FJ32" s="91"/>
      <c r="FK32" s="91"/>
      <c r="FL32" s="91"/>
      <c r="FM32" s="91"/>
      <c r="FN32" s="91"/>
      <c r="FO32" s="91"/>
      <c r="FP32" s="91"/>
      <c r="FQ32" s="91"/>
      <c r="FR32" s="91"/>
      <c r="FS32" s="91"/>
      <c r="FT32" s="91"/>
      <c r="FU32" s="91"/>
      <c r="FV32" s="91"/>
      <c r="FW32" s="91"/>
      <c r="FX32" s="91"/>
      <c r="FY32" s="91"/>
      <c r="FZ32" s="91"/>
      <c r="GA32" s="91"/>
      <c r="GB32" s="91"/>
      <c r="GC32" s="91"/>
      <c r="GD32" s="91"/>
      <c r="GE32" s="91"/>
      <c r="GF32" s="91"/>
      <c r="GG32" s="91"/>
      <c r="GH32" s="91"/>
      <c r="GI32" s="91"/>
      <c r="GJ32" s="91"/>
      <c r="GK32" s="91"/>
      <c r="GL32" s="91"/>
      <c r="GM32" s="91"/>
      <c r="GN32" s="91"/>
      <c r="GO32" s="91"/>
      <c r="GP32" s="91"/>
      <c r="GQ32" s="91"/>
      <c r="GR32" s="91"/>
      <c r="GS32" s="91"/>
      <c r="GT32" s="91"/>
      <c r="GU32" s="91"/>
      <c r="GV32" s="91"/>
      <c r="GW32" s="91"/>
      <c r="GX32" s="91"/>
      <c r="GY32" s="91"/>
      <c r="GZ32" s="91"/>
      <c r="HA32" s="91"/>
      <c r="HB32" s="91"/>
      <c r="HC32" s="91"/>
      <c r="HD32" s="91"/>
      <c r="HE32" s="91"/>
      <c r="HF32" s="91"/>
      <c r="HG32" s="91"/>
      <c r="HH32" s="91"/>
      <c r="HI32" s="91"/>
      <c r="HJ32" s="91"/>
      <c r="HK32" s="91"/>
      <c r="HL32" s="91"/>
      <c r="HM32" s="91"/>
      <c r="HN32" s="91"/>
      <c r="HO32" s="91"/>
      <c r="HP32" s="91"/>
      <c r="HQ32" s="91"/>
      <c r="HR32" s="91"/>
      <c r="HS32" s="91"/>
      <c r="HT32" s="91"/>
      <c r="HU32" s="91"/>
      <c r="HV32" s="91"/>
      <c r="HW32" s="91"/>
      <c r="HX32" s="91"/>
      <c r="HY32" s="91"/>
      <c r="HZ32" s="91"/>
      <c r="IA32" s="91"/>
      <c r="IB32" s="91"/>
      <c r="IC32" s="91"/>
      <c r="ID32" s="91"/>
      <c r="IE32" s="91"/>
      <c r="IF32" s="91"/>
      <c r="IG32" s="91"/>
      <c r="IH32" s="91"/>
      <c r="II32" s="91"/>
      <c r="IJ32" s="91"/>
      <c r="IK32" s="91"/>
      <c r="IL32" s="91"/>
      <c r="IM32" s="91"/>
      <c r="IN32" s="91"/>
      <c r="IO32" s="91"/>
      <c r="IP32" s="91"/>
      <c r="IQ32" s="91"/>
      <c r="IR32" s="91"/>
      <c r="IS32" s="91"/>
      <c r="IT32" s="91"/>
      <c r="IU32" s="91"/>
      <c r="IV32" s="91"/>
      <c r="IW32" s="91"/>
      <c r="IX32" s="91"/>
      <c r="IY32" s="91"/>
      <c r="IZ32" s="91"/>
      <c r="JA32" s="91"/>
      <c r="JB32" s="91"/>
      <c r="JC32" s="91"/>
      <c r="JD32" s="91"/>
      <c r="JE32" s="91"/>
      <c r="JF32" s="91"/>
      <c r="JG32" s="91"/>
      <c r="JH32" s="91"/>
      <c r="JI32" s="91"/>
      <c r="JJ32" s="91"/>
      <c r="JK32" s="91"/>
      <c r="JL32" s="91"/>
      <c r="JM32" s="91"/>
      <c r="JN32" s="91"/>
      <c r="JO32" s="91"/>
      <c r="JP32" s="91"/>
      <c r="JQ32" s="91"/>
      <c r="JR32" s="91"/>
      <c r="JS32" s="91"/>
      <c r="JT32" s="91"/>
      <c r="JU32" s="91"/>
      <c r="JV32" s="91"/>
      <c r="JW32" s="91"/>
      <c r="JX32" s="91"/>
      <c r="JY32" s="91"/>
      <c r="JZ32" s="91"/>
      <c r="KA32" s="91"/>
      <c r="KB32" s="91"/>
      <c r="KC32" s="91"/>
      <c r="KD32" s="91"/>
      <c r="KE32" s="91"/>
      <c r="KF32" s="91"/>
      <c r="KG32" s="91"/>
      <c r="KH32" s="91"/>
      <c r="KI32" s="91"/>
      <c r="KJ32" s="91"/>
      <c r="KK32" s="91"/>
      <c r="KL32" s="91"/>
      <c r="KM32" s="91"/>
      <c r="KN32" s="91"/>
      <c r="KO32" s="91"/>
      <c r="KP32" s="91"/>
      <c r="KQ32" s="91"/>
      <c r="KR32" s="91"/>
      <c r="KS32" s="91"/>
      <c r="KT32" s="91"/>
      <c r="KU32" s="91"/>
      <c r="KV32" s="91"/>
      <c r="KW32" s="91"/>
      <c r="KX32" s="91"/>
      <c r="KY32" s="91"/>
      <c r="KZ32" s="91"/>
      <c r="LA32" s="91"/>
      <c r="LB32" s="91"/>
      <c r="LC32" s="91"/>
      <c r="LD32" s="91"/>
      <c r="LE32" s="91"/>
      <c r="LF32" s="91"/>
      <c r="LG32" s="91"/>
      <c r="LH32" s="91"/>
      <c r="LI32" s="91"/>
      <c r="LJ32" s="91"/>
      <c r="LK32" s="91"/>
      <c r="LL32" s="91"/>
      <c r="LM32" s="91"/>
      <c r="LN32" s="91"/>
      <c r="LO32" s="91"/>
      <c r="LP32" s="91"/>
      <c r="LQ32" s="91"/>
      <c r="LR32" s="91"/>
      <c r="LS32" s="91"/>
      <c r="LT32" s="91"/>
      <c r="LU32" s="91"/>
      <c r="LV32" s="91"/>
      <c r="LW32" s="91"/>
      <c r="LX32" s="91"/>
      <c r="LY32" s="91"/>
      <c r="LZ32" s="91"/>
      <c r="MA32" s="91"/>
      <c r="MB32" s="91"/>
      <c r="MC32" s="91"/>
      <c r="MD32" s="91"/>
      <c r="ME32" s="91"/>
      <c r="MF32" s="91"/>
      <c r="MG32" s="91"/>
      <c r="MH32" s="91"/>
      <c r="MI32" s="91"/>
      <c r="MJ32" s="91"/>
      <c r="MK32" s="91"/>
      <c r="ML32" s="91"/>
      <c r="MM32" s="91"/>
      <c r="MN32" s="91"/>
      <c r="MO32" s="91"/>
      <c r="MP32" s="91"/>
      <c r="MQ32" s="91"/>
      <c r="MR32" s="91"/>
      <c r="MS32" s="91"/>
      <c r="MT32" s="91"/>
      <c r="MU32" s="91"/>
      <c r="MV32" s="91"/>
      <c r="MW32" s="91"/>
      <c r="MX32" s="91"/>
      <c r="MY32" s="91"/>
      <c r="MZ32" s="91"/>
      <c r="NA32" s="91"/>
      <c r="NB32" s="91"/>
      <c r="NC32" s="91"/>
      <c r="ND32" s="91"/>
      <c r="NE32" s="91"/>
      <c r="NF32" s="91"/>
      <c r="NG32" s="91"/>
      <c r="NH32" s="91"/>
      <c r="NI32" s="91"/>
      <c r="NJ32" s="91"/>
      <c r="NK32" s="91"/>
      <c r="NL32" s="91"/>
      <c r="NM32" s="91"/>
      <c r="NN32" s="91"/>
      <c r="NO32" s="91"/>
      <c r="NP32" s="91"/>
      <c r="NQ32" s="91"/>
      <c r="NR32" s="91"/>
      <c r="NS32" s="91"/>
      <c r="NT32" s="91"/>
      <c r="NU32" s="91"/>
      <c r="NV32" s="91"/>
      <c r="NW32" s="91"/>
      <c r="NX32" s="91"/>
      <c r="NY32" s="91"/>
      <c r="NZ32" s="91"/>
      <c r="OA32" s="91"/>
      <c r="OB32" s="91"/>
      <c r="OC32" s="91"/>
      <c r="OD32" s="91"/>
      <c r="OE32" s="91"/>
      <c r="OF32" s="91"/>
      <c r="OG32" s="91"/>
      <c r="OH32" s="91"/>
      <c r="OI32" s="91"/>
      <c r="OJ32" s="91"/>
      <c r="OK32" s="91"/>
      <c r="OL32" s="91"/>
      <c r="OM32" s="91"/>
      <c r="ON32" s="91"/>
      <c r="OO32" s="91"/>
      <c r="OP32" s="91"/>
      <c r="OQ32" s="91"/>
      <c r="OR32" s="91"/>
      <c r="OS32" s="91"/>
      <c r="OT32" s="91"/>
      <c r="OU32" s="91"/>
      <c r="OV32" s="91"/>
      <c r="OW32" s="91"/>
      <c r="OX32" s="91"/>
      <c r="OY32" s="91"/>
      <c r="OZ32" s="91"/>
      <c r="PA32" s="91"/>
      <c r="PB32" s="91"/>
      <c r="PC32" s="91"/>
      <c r="PD32" s="91"/>
      <c r="PE32" s="91"/>
      <c r="PF32" s="91"/>
      <c r="PG32" s="91"/>
      <c r="PH32" s="91"/>
      <c r="PI32" s="91"/>
      <c r="PJ32" s="91"/>
      <c r="PK32" s="91"/>
      <c r="PL32" s="91"/>
      <c r="PM32" s="91"/>
      <c r="PN32" s="91"/>
      <c r="PO32" s="91"/>
      <c r="PP32" s="91"/>
      <c r="PQ32" s="91"/>
      <c r="PR32" s="91"/>
      <c r="PS32" s="91"/>
      <c r="PT32" s="91"/>
      <c r="PU32" s="91"/>
      <c r="PV32" s="91"/>
      <c r="PW32" s="91"/>
      <c r="PX32" s="91"/>
      <c r="PY32" s="91"/>
      <c r="PZ32" s="91"/>
      <c r="QA32" s="91"/>
      <c r="QB32" s="91"/>
      <c r="QC32" s="91"/>
      <c r="QD32" s="91"/>
      <c r="QE32" s="91"/>
      <c r="QF32" s="91"/>
      <c r="QG32" s="91"/>
      <c r="QH32" s="91"/>
      <c r="QI32" s="91"/>
      <c r="QJ32" s="91"/>
      <c r="QK32" s="91"/>
      <c r="QL32" s="91"/>
      <c r="QM32" s="91"/>
      <c r="QN32" s="91"/>
      <c r="QO32" s="91"/>
      <c r="QP32" s="91"/>
      <c r="QQ32" s="91"/>
      <c r="QR32" s="91"/>
      <c r="QS32" s="91"/>
      <c r="QT32" s="91"/>
      <c r="QU32" s="91"/>
      <c r="QV32" s="91"/>
      <c r="QW32" s="91"/>
      <c r="QX32" s="91"/>
      <c r="QY32" s="91"/>
      <c r="QZ32" s="91"/>
      <c r="RA32" s="91"/>
      <c r="RB32" s="91"/>
      <c r="RC32" s="91"/>
      <c r="RD32" s="91"/>
      <c r="RE32" s="91"/>
      <c r="RF32" s="91"/>
      <c r="RG32" s="91"/>
      <c r="RH32" s="91"/>
      <c r="RI32" s="91"/>
      <c r="RJ32" s="91"/>
      <c r="RK32" s="91"/>
      <c r="RL32" s="91"/>
      <c r="RM32" s="91"/>
      <c r="RN32" s="91"/>
      <c r="RO32" s="91"/>
      <c r="RP32" s="91"/>
      <c r="RQ32" s="91"/>
      <c r="RR32" s="91"/>
      <c r="RS32" s="91"/>
      <c r="RT32" s="91"/>
      <c r="RU32" s="91"/>
      <c r="RV32" s="91"/>
      <c r="RW32" s="91"/>
      <c r="RX32" s="91"/>
      <c r="RY32" s="91"/>
      <c r="RZ32" s="91"/>
      <c r="SA32" s="91"/>
      <c r="SB32" s="91"/>
      <c r="SC32" s="91"/>
      <c r="SD32" s="91"/>
      <c r="SE32" s="91"/>
      <c r="SF32" s="91"/>
      <c r="SG32" s="91"/>
      <c r="SH32" s="91"/>
      <c r="SI32" s="91"/>
      <c r="SJ32" s="91"/>
      <c r="SK32" s="91"/>
      <c r="SL32" s="91"/>
      <c r="SM32" s="91"/>
      <c r="SN32" s="91"/>
      <c r="SO32" s="91"/>
      <c r="SP32" s="91"/>
      <c r="SQ32" s="91"/>
      <c r="SR32" s="91"/>
      <c r="SS32" s="91"/>
      <c r="ST32" s="91"/>
      <c r="SU32" s="91"/>
      <c r="SV32" s="91"/>
      <c r="SW32" s="91"/>
      <c r="SX32" s="91"/>
      <c r="SY32" s="91"/>
      <c r="SZ32" s="91"/>
      <c r="TA32" s="91"/>
      <c r="TB32" s="91"/>
      <c r="TC32" s="91"/>
      <c r="TD32" s="91"/>
      <c r="TE32" s="91"/>
      <c r="TF32" s="91"/>
      <c r="TG32" s="91"/>
      <c r="TH32" s="91"/>
      <c r="TI32" s="91"/>
      <c r="TJ32" s="91"/>
      <c r="TK32" s="91"/>
      <c r="TL32" s="91"/>
      <c r="TM32" s="91"/>
      <c r="TN32" s="91"/>
      <c r="TO32" s="91"/>
      <c r="TP32" s="91"/>
      <c r="TQ32" s="91"/>
      <c r="TR32" s="91"/>
      <c r="TS32" s="91"/>
      <c r="TT32" s="91"/>
      <c r="TU32" s="91"/>
      <c r="TV32" s="91"/>
      <c r="TW32" s="91"/>
      <c r="TX32" s="91"/>
      <c r="TY32" s="91"/>
      <c r="TZ32" s="91"/>
      <c r="UA32" s="91"/>
      <c r="UB32" s="91"/>
      <c r="UC32" s="91"/>
      <c r="UD32" s="91"/>
      <c r="UE32" s="91"/>
      <c r="UF32" s="91"/>
      <c r="UG32" s="91"/>
      <c r="UH32" s="91"/>
      <c r="UI32" s="91"/>
      <c r="UJ32" s="91"/>
      <c r="UK32" s="91"/>
      <c r="UL32" s="91"/>
      <c r="UM32" s="91"/>
      <c r="UN32" s="91"/>
      <c r="UO32" s="91"/>
      <c r="UP32" s="91"/>
      <c r="UQ32" s="91"/>
      <c r="UR32" s="91"/>
      <c r="US32" s="91"/>
      <c r="UT32" s="91"/>
      <c r="UU32" s="91"/>
      <c r="UV32" s="91"/>
      <c r="UW32" s="91"/>
      <c r="UX32" s="91"/>
      <c r="UY32" s="91"/>
      <c r="UZ32" s="91"/>
      <c r="VA32" s="91"/>
      <c r="VB32" s="91"/>
      <c r="VC32" s="91"/>
      <c r="VD32" s="91"/>
      <c r="VE32" s="91"/>
      <c r="VF32" s="91"/>
      <c r="VG32" s="91"/>
      <c r="VH32" s="91"/>
      <c r="VI32" s="91"/>
      <c r="VJ32" s="91"/>
      <c r="VK32" s="91"/>
      <c r="VL32" s="91"/>
      <c r="VM32" s="91"/>
      <c r="VN32" s="91"/>
      <c r="VO32" s="91"/>
      <c r="VP32" s="91"/>
      <c r="VQ32" s="91"/>
      <c r="VR32" s="91"/>
      <c r="VS32" s="91"/>
      <c r="VT32" s="91"/>
      <c r="VU32" s="91"/>
      <c r="VV32" s="91"/>
      <c r="VW32" s="91"/>
      <c r="VX32" s="91"/>
      <c r="VY32" s="91"/>
      <c r="VZ32" s="91"/>
      <c r="WA32" s="91"/>
      <c r="WB32" s="91"/>
      <c r="WC32" s="91"/>
      <c r="WD32" s="91"/>
      <c r="WE32" s="91"/>
      <c r="WF32" s="91"/>
      <c r="WG32" s="91"/>
      <c r="WH32" s="91"/>
      <c r="WI32" s="91"/>
      <c r="WJ32" s="91"/>
      <c r="WK32" s="91"/>
      <c r="WL32" s="91"/>
      <c r="WM32" s="91"/>
      <c r="WN32" s="91"/>
      <c r="WO32" s="91"/>
      <c r="WP32" s="91"/>
      <c r="WQ32" s="91"/>
      <c r="WR32" s="91"/>
      <c r="WS32" s="91"/>
      <c r="WT32" s="91"/>
      <c r="WU32" s="91"/>
      <c r="WV32" s="91"/>
      <c r="WW32" s="91"/>
      <c r="WX32" s="91"/>
      <c r="WY32" s="91"/>
      <c r="WZ32" s="91"/>
      <c r="XA32" s="91"/>
      <c r="XB32" s="91"/>
      <c r="XC32" s="91"/>
      <c r="XD32" s="91"/>
      <c r="XE32" s="91"/>
      <c r="XF32" s="91"/>
      <c r="XG32" s="91"/>
      <c r="XH32" s="91"/>
      <c r="XI32" s="91"/>
      <c r="XJ32" s="91"/>
      <c r="XK32" s="91"/>
      <c r="XL32" s="91"/>
      <c r="XM32" s="91"/>
      <c r="XN32" s="91"/>
      <c r="XO32" s="91"/>
      <c r="XP32" s="91"/>
      <c r="XQ32" s="91"/>
      <c r="XR32" s="91"/>
      <c r="XS32" s="91"/>
      <c r="XT32" s="91"/>
      <c r="XU32" s="91"/>
      <c r="XV32" s="91"/>
      <c r="XW32" s="91"/>
      <c r="XX32" s="91"/>
      <c r="XY32" s="91"/>
      <c r="XZ32" s="91"/>
      <c r="YA32" s="91"/>
      <c r="YB32" s="91"/>
      <c r="YC32" s="91"/>
      <c r="YD32" s="91"/>
      <c r="YE32" s="91"/>
      <c r="YF32" s="91"/>
      <c r="YG32" s="91"/>
      <c r="YH32" s="91"/>
      <c r="YI32" s="91"/>
      <c r="YJ32" s="91"/>
      <c r="YK32" s="91"/>
      <c r="YL32" s="91"/>
      <c r="YM32" s="91"/>
      <c r="YN32" s="91"/>
      <c r="YO32" s="91"/>
      <c r="YP32" s="91"/>
      <c r="YQ32" s="91"/>
      <c r="YR32" s="91"/>
      <c r="YS32" s="91"/>
      <c r="YT32" s="91"/>
      <c r="YU32" s="91"/>
      <c r="YV32" s="91"/>
      <c r="YW32" s="91"/>
      <c r="YX32" s="91"/>
      <c r="YY32" s="91"/>
      <c r="YZ32" s="91"/>
      <c r="ZA32" s="91"/>
      <c r="ZB32" s="91"/>
      <c r="ZC32" s="91"/>
      <c r="ZD32" s="91"/>
      <c r="ZE32" s="91"/>
      <c r="ZF32" s="91"/>
      <c r="ZG32" s="91"/>
      <c r="ZH32" s="91"/>
      <c r="ZI32" s="91"/>
      <c r="ZJ32" s="91"/>
      <c r="ZK32" s="91"/>
      <c r="ZL32" s="91"/>
      <c r="ZM32" s="91"/>
      <c r="ZN32" s="91"/>
      <c r="ZO32" s="91"/>
      <c r="ZP32" s="91"/>
      <c r="ZQ32" s="91"/>
      <c r="ZR32" s="91"/>
      <c r="ZS32" s="91"/>
      <c r="ZT32" s="91"/>
      <c r="ZU32" s="91"/>
      <c r="ZV32" s="91"/>
      <c r="ZW32" s="91"/>
      <c r="ZX32" s="91"/>
      <c r="ZY32" s="91"/>
      <c r="ZZ32" s="91"/>
      <c r="AAA32" s="91"/>
      <c r="AAB32" s="91"/>
      <c r="AAC32" s="91"/>
      <c r="AAD32" s="91"/>
      <c r="AAE32" s="91"/>
      <c r="AAF32" s="91"/>
      <c r="AAG32" s="91"/>
      <c r="AAH32" s="91"/>
      <c r="AAI32" s="91"/>
      <c r="AAJ32" s="91"/>
      <c r="AAK32" s="91"/>
      <c r="AAL32" s="91"/>
      <c r="AAM32" s="91"/>
      <c r="AAN32" s="91"/>
      <c r="AAO32" s="91"/>
      <c r="AAP32" s="91"/>
      <c r="AAQ32" s="91"/>
      <c r="AAR32" s="91"/>
      <c r="AAS32" s="91"/>
      <c r="AAT32" s="91"/>
      <c r="AAU32" s="91"/>
      <c r="AAV32" s="91"/>
      <c r="AAW32" s="91"/>
      <c r="AAX32" s="91"/>
      <c r="AAY32" s="91"/>
      <c r="AAZ32" s="91"/>
      <c r="ABA32" s="91"/>
      <c r="ABB32" s="91"/>
      <c r="ABC32" s="91"/>
      <c r="ABD32" s="91"/>
      <c r="ABE32" s="91"/>
      <c r="ABF32" s="91"/>
      <c r="ABG32" s="91"/>
      <c r="ABH32" s="91"/>
      <c r="ABI32" s="91"/>
      <c r="ABJ32" s="91"/>
      <c r="ABK32" s="91"/>
      <c r="ABL32" s="91"/>
      <c r="ABM32" s="91"/>
      <c r="ABN32" s="91"/>
      <c r="ABO32" s="91"/>
      <c r="ABP32" s="91"/>
      <c r="ABQ32" s="91"/>
      <c r="ABR32" s="91"/>
      <c r="ABS32" s="91"/>
      <c r="ABT32" s="91"/>
      <c r="ABU32" s="91"/>
      <c r="ABV32" s="91"/>
      <c r="ABW32" s="91"/>
      <c r="ABX32" s="91"/>
      <c r="ABY32" s="91"/>
      <c r="ABZ32" s="91"/>
      <c r="ACA32" s="91"/>
      <c r="ACB32" s="91"/>
      <c r="ACC32" s="91"/>
      <c r="ACD32" s="91"/>
      <c r="ACE32" s="91"/>
      <c r="ACF32" s="91"/>
      <c r="ACG32" s="91"/>
      <c r="ACH32" s="91"/>
      <c r="ACI32" s="91"/>
      <c r="ACJ32" s="91"/>
      <c r="ACK32" s="91"/>
      <c r="ACL32" s="91"/>
      <c r="ACM32" s="91"/>
      <c r="ACN32" s="91"/>
      <c r="ACO32" s="91"/>
      <c r="ACP32" s="91"/>
      <c r="ACQ32" s="91"/>
      <c r="ACR32" s="91"/>
      <c r="ACS32" s="91"/>
      <c r="ACT32" s="91"/>
      <c r="ACU32" s="91"/>
      <c r="ACV32" s="91"/>
      <c r="ACW32" s="91"/>
      <c r="ACX32" s="91"/>
      <c r="ACY32" s="91"/>
      <c r="ACZ32" s="91"/>
      <c r="ADA32" s="91"/>
      <c r="ADB32" s="91"/>
      <c r="ADC32" s="91"/>
      <c r="ADD32" s="91"/>
      <c r="ADE32" s="91"/>
      <c r="ADF32" s="91"/>
      <c r="ADG32" s="91"/>
      <c r="ADH32" s="91"/>
      <c r="ADI32" s="91"/>
      <c r="ADJ32" s="91"/>
      <c r="ADK32" s="91"/>
      <c r="ADL32" s="91"/>
      <c r="ADM32" s="91"/>
      <c r="ADN32" s="91"/>
      <c r="ADO32" s="91"/>
      <c r="ADP32" s="91"/>
      <c r="ADQ32" s="91"/>
      <c r="ADR32" s="91"/>
      <c r="ADS32" s="91"/>
      <c r="ADT32" s="91"/>
      <c r="ADU32" s="91"/>
      <c r="ADV32" s="91"/>
      <c r="ADW32" s="91"/>
      <c r="ADX32" s="91"/>
      <c r="ADY32" s="91"/>
      <c r="ADZ32" s="91"/>
      <c r="AEA32" s="91"/>
      <c r="AEB32" s="91"/>
      <c r="AEC32" s="91"/>
      <c r="AED32" s="91"/>
      <c r="AEE32" s="91"/>
      <c r="AEF32" s="91"/>
      <c r="AEG32" s="91"/>
      <c r="AEH32" s="91"/>
      <c r="AEI32" s="91"/>
      <c r="AEJ32" s="91"/>
      <c r="AEK32" s="91"/>
      <c r="AEL32" s="91"/>
      <c r="AEM32" s="91"/>
      <c r="AEN32" s="91"/>
      <c r="AEO32" s="91"/>
      <c r="AEP32" s="91"/>
      <c r="AEQ32" s="91"/>
      <c r="AER32" s="91"/>
      <c r="AES32" s="91"/>
      <c r="AET32" s="91"/>
      <c r="AEU32" s="91"/>
      <c r="AEV32" s="91"/>
      <c r="AEW32" s="91"/>
      <c r="AEX32" s="91"/>
      <c r="AEY32" s="91"/>
      <c r="AEZ32" s="91"/>
      <c r="AFA32" s="91"/>
      <c r="AFB32" s="91"/>
      <c r="AFC32" s="91"/>
      <c r="AFD32" s="91"/>
      <c r="AFE32" s="91"/>
      <c r="AFF32" s="91"/>
      <c r="AFG32" s="91"/>
      <c r="AFH32" s="91"/>
      <c r="AFI32" s="91"/>
      <c r="AFJ32" s="91"/>
      <c r="AFK32" s="91"/>
      <c r="AFL32" s="91"/>
      <c r="AFM32" s="91"/>
      <c r="AFN32" s="91"/>
      <c r="AFO32" s="91"/>
      <c r="AFP32" s="91"/>
      <c r="AFQ32" s="91"/>
      <c r="AFR32" s="91"/>
      <c r="AFS32" s="91"/>
      <c r="AFT32" s="91"/>
      <c r="AFU32" s="91"/>
      <c r="AFV32" s="91"/>
      <c r="AFW32" s="91"/>
      <c r="AFX32" s="91"/>
      <c r="AFY32" s="91"/>
      <c r="AFZ32" s="91"/>
      <c r="AGA32" s="91"/>
      <c r="AGB32" s="91"/>
      <c r="AGC32" s="91"/>
      <c r="AGD32" s="91"/>
      <c r="AGE32" s="91"/>
      <c r="AGF32" s="91"/>
      <c r="AGG32" s="91"/>
      <c r="AGH32" s="91"/>
      <c r="AGI32" s="91"/>
      <c r="AGJ32" s="91"/>
      <c r="AGK32" s="91"/>
      <c r="AGL32" s="91"/>
      <c r="AGM32" s="91"/>
      <c r="AGN32" s="91"/>
      <c r="AGO32" s="91"/>
      <c r="AGP32" s="91"/>
      <c r="AGQ32" s="91"/>
      <c r="AGR32" s="91"/>
      <c r="AGS32" s="91"/>
      <c r="AGT32" s="91"/>
      <c r="AGU32" s="91"/>
      <c r="AGV32" s="91"/>
      <c r="AGW32" s="91"/>
      <c r="AGX32" s="91"/>
      <c r="AGY32" s="91"/>
      <c r="AGZ32" s="91"/>
      <c r="AHA32" s="91"/>
      <c r="AHB32" s="91"/>
      <c r="AHC32" s="91"/>
      <c r="AHD32" s="91"/>
      <c r="AHE32" s="91"/>
      <c r="AHF32" s="91"/>
      <c r="AHG32" s="91"/>
      <c r="AHH32" s="91"/>
      <c r="AHI32" s="91"/>
      <c r="AHJ32" s="91"/>
      <c r="AHK32" s="91"/>
      <c r="AHL32" s="91"/>
      <c r="AHM32" s="91"/>
      <c r="AHN32" s="91"/>
      <c r="AHO32" s="91"/>
      <c r="AHP32" s="91"/>
      <c r="AHQ32" s="91"/>
      <c r="AHR32" s="91"/>
      <c r="AHS32" s="91"/>
      <c r="AHT32" s="91"/>
      <c r="AHU32" s="91"/>
      <c r="AHV32" s="91"/>
      <c r="AHW32" s="91"/>
      <c r="AHX32" s="91"/>
      <c r="AHY32" s="91"/>
      <c r="AHZ32" s="91"/>
      <c r="AIA32" s="91"/>
      <c r="AIB32" s="91"/>
      <c r="AIC32" s="91"/>
      <c r="AID32" s="91"/>
      <c r="AIE32" s="91"/>
      <c r="AIF32" s="91"/>
      <c r="AIG32" s="91"/>
      <c r="AIH32" s="91"/>
      <c r="AII32" s="91"/>
      <c r="AIJ32" s="91"/>
      <c r="AIK32" s="91"/>
      <c r="AIL32" s="91"/>
      <c r="AIM32" s="91"/>
      <c r="AIN32" s="91"/>
      <c r="AIO32" s="91"/>
      <c r="AIP32" s="91"/>
      <c r="AIQ32" s="91"/>
      <c r="AIR32" s="91"/>
      <c r="AIS32" s="91"/>
      <c r="AIT32" s="91"/>
      <c r="AIU32" s="91"/>
      <c r="AIV32" s="91"/>
      <c r="AIW32" s="91"/>
      <c r="AIX32" s="91"/>
      <c r="AIY32" s="91"/>
      <c r="AIZ32" s="91"/>
      <c r="AJA32" s="91"/>
      <c r="AJB32" s="91"/>
      <c r="AJC32" s="91"/>
      <c r="AJD32" s="91"/>
      <c r="AJE32" s="91"/>
      <c r="AJF32" s="91"/>
      <c r="AJG32" s="91"/>
      <c r="AJH32" s="91"/>
      <c r="AJI32" s="91"/>
      <c r="AJJ32" s="91"/>
      <c r="AJK32" s="91"/>
      <c r="AJL32" s="91"/>
      <c r="AJM32" s="91"/>
      <c r="AJN32" s="91"/>
      <c r="AJO32" s="91"/>
      <c r="AJP32" s="91"/>
      <c r="AJQ32" s="91"/>
      <c r="AJR32" s="91"/>
      <c r="AJS32" s="91"/>
      <c r="AJT32" s="91"/>
      <c r="AJU32" s="91"/>
      <c r="AJV32" s="91"/>
      <c r="AJW32" s="91"/>
      <c r="AJX32" s="91"/>
      <c r="AJY32" s="91"/>
      <c r="AJZ32" s="91"/>
      <c r="AKA32" s="91"/>
      <c r="AKB32" s="91"/>
      <c r="AKC32" s="91"/>
      <c r="AKD32" s="91"/>
      <c r="AKE32" s="91"/>
      <c r="AKF32" s="91"/>
      <c r="AKG32" s="91"/>
      <c r="AKH32" s="91"/>
      <c r="AKI32" s="91"/>
      <c r="AKJ32" s="91"/>
      <c r="AKK32" s="91"/>
      <c r="AKL32" s="91"/>
      <c r="AKM32" s="91"/>
      <c r="AKN32" s="91"/>
      <c r="AKO32" s="91"/>
      <c r="AKP32" s="91"/>
      <c r="AKQ32" s="91"/>
      <c r="AKR32" s="91"/>
      <c r="AKS32" s="91"/>
      <c r="AKT32" s="91"/>
      <c r="AKU32" s="91"/>
      <c r="AKV32" s="91"/>
      <c r="AKW32" s="91"/>
      <c r="AKX32" s="91"/>
      <c r="AKY32" s="91"/>
      <c r="AKZ32" s="91"/>
      <c r="ALA32" s="91"/>
      <c r="ALB32" s="91"/>
      <c r="ALC32" s="91"/>
      <c r="ALD32" s="91"/>
      <c r="ALE32" s="91"/>
      <c r="ALF32" s="91"/>
      <c r="ALG32" s="91"/>
      <c r="ALH32" s="91"/>
      <c r="ALI32" s="91"/>
      <c r="ALJ32" s="91"/>
      <c r="ALK32" s="91"/>
      <c r="ALL32" s="91"/>
      <c r="ALM32" s="91"/>
      <c r="ALN32" s="91"/>
      <c r="ALO32" s="91"/>
      <c r="ALP32" s="91"/>
      <c r="ALQ32" s="91"/>
      <c r="ALR32" s="91"/>
      <c r="ALS32" s="91"/>
      <c r="ALT32" s="91"/>
      <c r="ALU32" s="91"/>
      <c r="ALV32" s="91"/>
      <c r="ALW32" s="91"/>
      <c r="ALX32" s="91"/>
      <c r="ALY32" s="91"/>
      <c r="ALZ32" s="91"/>
      <c r="AMA32" s="91"/>
      <c r="AMB32" s="91"/>
      <c r="AMC32" s="91"/>
      <c r="AMD32" s="91"/>
      <c r="AME32" s="91"/>
      <c r="AMF32" s="91"/>
      <c r="AMG32" s="91"/>
      <c r="AMH32" s="91"/>
      <c r="AMI32" s="91"/>
      <c r="AMJ32" s="91"/>
      <c r="AMK32" s="91"/>
      <c r="AML32" s="91"/>
      <c r="AMM32" s="91"/>
      <c r="AMN32" s="91"/>
      <c r="AMO32" s="91"/>
      <c r="AMP32" s="91"/>
      <c r="AMQ32" s="91"/>
      <c r="AMR32" s="91"/>
      <c r="AMS32" s="91"/>
      <c r="AMT32" s="91"/>
      <c r="AMU32" s="91"/>
      <c r="AMV32" s="91"/>
      <c r="AMW32" s="91"/>
      <c r="AMX32" s="91"/>
      <c r="AMY32" s="91"/>
      <c r="AMZ32" s="91"/>
      <c r="ANA32" s="91"/>
      <c r="ANB32" s="91"/>
      <c r="ANC32" s="91"/>
      <c r="AND32" s="91"/>
      <c r="ANE32" s="91"/>
      <c r="ANF32" s="91"/>
      <c r="ANG32" s="91"/>
      <c r="ANH32" s="91"/>
      <c r="ANI32" s="91"/>
      <c r="ANJ32" s="91"/>
      <c r="ANK32" s="91"/>
      <c r="ANL32" s="91"/>
      <c r="ANM32" s="91"/>
      <c r="ANN32" s="91"/>
      <c r="ANO32" s="91"/>
      <c r="ANP32" s="91"/>
      <c r="ANQ32" s="91"/>
      <c r="ANR32" s="91"/>
      <c r="ANS32" s="91"/>
      <c r="ANT32" s="91"/>
      <c r="ANU32" s="91"/>
      <c r="ANV32" s="91"/>
      <c r="ANW32" s="91"/>
      <c r="ANX32" s="91"/>
      <c r="ANY32" s="91"/>
      <c r="ANZ32" s="91"/>
      <c r="AOA32" s="91"/>
      <c r="AOB32" s="91"/>
      <c r="AOC32" s="91"/>
      <c r="AOD32" s="91"/>
      <c r="AOE32" s="91"/>
      <c r="AOF32" s="91"/>
      <c r="AOG32" s="91"/>
      <c r="AOH32" s="91"/>
      <c r="AOI32" s="91"/>
      <c r="AOJ32" s="91"/>
      <c r="AOK32" s="91"/>
      <c r="AOL32" s="91"/>
      <c r="AOM32" s="91"/>
      <c r="AON32" s="91"/>
      <c r="AOO32" s="91"/>
      <c r="AOP32" s="91"/>
      <c r="AOQ32" s="91"/>
      <c r="AOR32" s="91"/>
      <c r="AOS32" s="91"/>
      <c r="AOT32" s="91"/>
      <c r="AOU32" s="91"/>
      <c r="AOV32" s="91"/>
      <c r="AOW32" s="91"/>
      <c r="AOX32" s="91"/>
      <c r="AOY32" s="91"/>
      <c r="AOZ32" s="91"/>
      <c r="APA32" s="91"/>
      <c r="APB32" s="91"/>
      <c r="APC32" s="91"/>
      <c r="APD32" s="91"/>
      <c r="APE32" s="91"/>
      <c r="APF32" s="91"/>
      <c r="APG32" s="91"/>
      <c r="APH32" s="91"/>
      <c r="API32" s="91"/>
      <c r="APJ32" s="91"/>
      <c r="APK32" s="91"/>
      <c r="APL32" s="91"/>
      <c r="APM32" s="91"/>
      <c r="APN32" s="91"/>
      <c r="APO32" s="91"/>
      <c r="APP32" s="91"/>
      <c r="APQ32" s="91"/>
      <c r="APR32" s="91"/>
      <c r="APS32" s="91"/>
      <c r="APT32" s="91"/>
      <c r="APU32" s="91"/>
      <c r="APV32" s="91"/>
      <c r="APW32" s="91"/>
      <c r="APX32" s="91"/>
      <c r="APY32" s="91"/>
      <c r="APZ32" s="91"/>
      <c r="AQA32" s="91"/>
      <c r="AQB32" s="91"/>
      <c r="AQC32" s="91"/>
      <c r="AQD32" s="91"/>
      <c r="AQE32" s="91"/>
      <c r="AQF32" s="91"/>
      <c r="AQG32" s="91"/>
      <c r="AQH32" s="91"/>
      <c r="AQI32" s="91"/>
      <c r="AQJ32" s="91"/>
      <c r="AQK32" s="91"/>
      <c r="AQL32" s="91"/>
      <c r="AQM32" s="91"/>
      <c r="AQN32" s="91"/>
      <c r="AQO32" s="91"/>
      <c r="AQP32" s="91"/>
      <c r="AQQ32" s="91"/>
      <c r="AQR32" s="91"/>
      <c r="AQS32" s="91"/>
      <c r="AQT32" s="91"/>
      <c r="AQU32" s="91"/>
      <c r="AQV32" s="91"/>
      <c r="AQW32" s="91"/>
      <c r="AQX32" s="91"/>
      <c r="AQY32" s="91"/>
      <c r="AQZ32" s="91"/>
      <c r="ARA32" s="91"/>
      <c r="ARB32" s="91"/>
      <c r="ARC32" s="91"/>
      <c r="ARD32" s="91"/>
      <c r="ARE32" s="91"/>
      <c r="ARF32" s="91"/>
      <c r="ARG32" s="91"/>
      <c r="ARH32" s="91"/>
      <c r="ARI32" s="91"/>
      <c r="ARJ32" s="91"/>
      <c r="ARK32" s="91"/>
      <c r="ARL32" s="91"/>
      <c r="ARM32" s="91"/>
      <c r="ARN32" s="91"/>
      <c r="ARO32" s="91"/>
      <c r="ARP32" s="91"/>
      <c r="ARQ32" s="91"/>
      <c r="ARR32" s="91"/>
      <c r="ARS32" s="91"/>
      <c r="ART32" s="91"/>
      <c r="ARU32" s="91"/>
      <c r="ARV32" s="91"/>
      <c r="ARW32" s="91"/>
      <c r="ARX32" s="91"/>
      <c r="ARY32" s="91"/>
      <c r="ARZ32" s="91"/>
      <c r="ASA32" s="91"/>
      <c r="ASB32" s="91"/>
      <c r="ASC32" s="91"/>
      <c r="ASD32" s="91"/>
      <c r="ASE32" s="91"/>
      <c r="ASF32" s="91"/>
      <c r="ASG32" s="91"/>
      <c r="ASH32" s="91"/>
      <c r="ASI32" s="91"/>
      <c r="ASJ32" s="91"/>
      <c r="ASK32" s="91"/>
      <c r="ASL32" s="91"/>
      <c r="ASM32" s="91"/>
      <c r="ASN32" s="91"/>
      <c r="ASO32" s="91"/>
      <c r="ASP32" s="91"/>
      <c r="ASQ32" s="91"/>
      <c r="ASR32" s="91"/>
      <c r="ASS32" s="91"/>
      <c r="AST32" s="91"/>
      <c r="ASU32" s="91"/>
      <c r="ASV32" s="91"/>
      <c r="ASW32" s="91"/>
      <c r="ASX32" s="91"/>
      <c r="ASY32" s="91"/>
      <c r="ASZ32" s="91"/>
      <c r="ATA32" s="91"/>
      <c r="ATB32" s="91"/>
      <c r="ATC32" s="91"/>
      <c r="ATD32" s="91"/>
      <c r="ATE32" s="91"/>
      <c r="ATF32" s="91"/>
      <c r="ATG32" s="91"/>
      <c r="ATH32" s="91"/>
      <c r="ATI32" s="91"/>
      <c r="ATJ32" s="91"/>
      <c r="ATK32" s="91"/>
      <c r="ATL32" s="91"/>
      <c r="ATM32" s="91"/>
      <c r="ATN32" s="91"/>
      <c r="ATO32" s="91"/>
      <c r="ATP32" s="91"/>
      <c r="ATQ32" s="91"/>
      <c r="ATR32" s="91"/>
      <c r="ATS32" s="91"/>
      <c r="ATT32" s="91"/>
      <c r="ATU32" s="91"/>
      <c r="ATV32" s="91"/>
      <c r="ATW32" s="91"/>
      <c r="ATX32" s="91"/>
      <c r="ATY32" s="91"/>
      <c r="ATZ32" s="91"/>
      <c r="AUA32" s="91"/>
      <c r="AUB32" s="91"/>
      <c r="AUC32" s="91"/>
      <c r="AUD32" s="91"/>
      <c r="AUE32" s="91"/>
      <c r="AUF32" s="91"/>
      <c r="AUG32" s="91"/>
      <c r="AUH32" s="91"/>
      <c r="AUI32" s="91"/>
      <c r="AUJ32" s="91"/>
      <c r="AUK32" s="91"/>
      <c r="AUL32" s="91"/>
      <c r="AUM32" s="91"/>
      <c r="AUN32" s="91"/>
      <c r="AUO32" s="91"/>
      <c r="AUP32" s="91"/>
      <c r="AUQ32" s="91"/>
      <c r="AUR32" s="91"/>
      <c r="AUS32" s="91"/>
      <c r="AUT32" s="91"/>
      <c r="AUU32" s="91"/>
      <c r="AUV32" s="91"/>
      <c r="AUW32" s="91"/>
      <c r="AUX32" s="91"/>
      <c r="AUY32" s="91"/>
      <c r="AUZ32" s="91"/>
      <c r="AVA32" s="91"/>
      <c r="AVB32" s="91"/>
      <c r="AVC32" s="91"/>
      <c r="AVD32" s="91"/>
      <c r="AVE32" s="91"/>
      <c r="AVF32" s="91"/>
      <c r="AVG32" s="91"/>
      <c r="AVH32" s="91"/>
      <c r="AVI32" s="91"/>
      <c r="AVJ32" s="91"/>
      <c r="AVK32" s="91"/>
      <c r="AVL32" s="91"/>
      <c r="AVM32" s="91"/>
      <c r="AVN32" s="91"/>
      <c r="AVO32" s="91"/>
      <c r="AVP32" s="91"/>
      <c r="AVQ32" s="91"/>
      <c r="AVR32" s="91"/>
      <c r="AVS32" s="91"/>
      <c r="AVT32" s="91"/>
      <c r="AVU32" s="91"/>
      <c r="AVV32" s="91"/>
      <c r="AVW32" s="91"/>
      <c r="AVX32" s="91"/>
      <c r="AVY32" s="91"/>
      <c r="AVZ32" s="91"/>
      <c r="AWA32" s="91"/>
      <c r="AWB32" s="91"/>
      <c r="AWC32" s="91"/>
      <c r="AWD32" s="91"/>
      <c r="AWE32" s="91"/>
      <c r="AWF32" s="91"/>
      <c r="AWG32" s="91"/>
      <c r="AWH32" s="91"/>
      <c r="AWI32" s="91"/>
      <c r="AWJ32" s="91"/>
      <c r="AWK32" s="91"/>
      <c r="AWL32" s="91"/>
      <c r="AWM32" s="91"/>
      <c r="AWN32" s="91"/>
      <c r="AWO32" s="91"/>
      <c r="AWP32" s="91"/>
      <c r="AWQ32" s="91"/>
      <c r="AWR32" s="91"/>
      <c r="AWS32" s="91"/>
      <c r="AWT32" s="91"/>
      <c r="AWU32" s="91"/>
      <c r="AWV32" s="91"/>
      <c r="AWW32" s="91"/>
      <c r="AWX32" s="91"/>
      <c r="AWY32" s="91"/>
      <c r="AWZ32" s="91"/>
      <c r="AXA32" s="91"/>
      <c r="AXB32" s="91"/>
      <c r="AXC32" s="91"/>
      <c r="AXD32" s="91"/>
      <c r="AXE32" s="91"/>
      <c r="AXF32" s="91"/>
      <c r="AXG32" s="91"/>
      <c r="AXH32" s="91"/>
      <c r="AXI32" s="91"/>
      <c r="AXJ32" s="91"/>
      <c r="AXK32" s="91"/>
      <c r="AXL32" s="91"/>
      <c r="AXM32" s="91"/>
      <c r="AXN32" s="91"/>
      <c r="AXO32" s="91"/>
      <c r="AXP32" s="91"/>
      <c r="AXQ32" s="91"/>
      <c r="AXR32" s="91"/>
      <c r="AXS32" s="91"/>
      <c r="AXT32" s="91"/>
      <c r="AXU32" s="91"/>
      <c r="AXV32" s="91"/>
      <c r="AXW32" s="91"/>
      <c r="AXX32" s="91"/>
      <c r="AXY32" s="91"/>
      <c r="AXZ32" s="91"/>
      <c r="AYA32" s="91"/>
      <c r="AYB32" s="91"/>
      <c r="AYC32" s="91"/>
      <c r="AYD32" s="91"/>
      <c r="AYE32" s="91"/>
      <c r="AYF32" s="91"/>
      <c r="AYG32" s="91"/>
      <c r="AYH32" s="91"/>
      <c r="AYI32" s="91"/>
      <c r="AYJ32" s="91"/>
      <c r="AYK32" s="91"/>
      <c r="AYL32" s="91"/>
      <c r="AYM32" s="91"/>
      <c r="AYN32" s="91"/>
      <c r="AYO32" s="91"/>
      <c r="AYP32" s="91"/>
      <c r="AYQ32" s="91"/>
      <c r="AYR32" s="91"/>
      <c r="AYS32" s="91"/>
      <c r="AYT32" s="91"/>
      <c r="AYU32" s="91"/>
      <c r="AYV32" s="91"/>
      <c r="AYW32" s="91"/>
      <c r="AYX32" s="91"/>
      <c r="AYY32" s="91"/>
      <c r="AYZ32" s="91"/>
      <c r="AZA32" s="91"/>
    </row>
    <row r="33" spans="1:1353" s="52" customFormat="1">
      <c r="A33" s="51"/>
      <c r="B33" s="139"/>
      <c r="C33" s="140"/>
      <c r="D33" s="140"/>
      <c r="E33" s="140"/>
      <c r="F33" s="140"/>
      <c r="G33" s="140"/>
      <c r="H33" s="141"/>
      <c r="M33" s="91"/>
      <c r="N33" s="91"/>
      <c r="O33" s="91"/>
      <c r="P33" s="91"/>
      <c r="Q33" s="91"/>
      <c r="R33" s="91"/>
      <c r="S33" s="91"/>
      <c r="T33" s="91"/>
      <c r="U33" s="91"/>
      <c r="V33" s="91"/>
      <c r="W33" s="91"/>
      <c r="X33" s="91"/>
      <c r="Y33" s="91"/>
      <c r="Z33" s="91"/>
      <c r="AA33" s="91"/>
      <c r="AB33" s="91"/>
      <c r="AC33" s="91"/>
      <c r="AD33" s="91"/>
      <c r="AF33" s="91"/>
      <c r="AG33" s="91"/>
      <c r="AH33" s="91"/>
      <c r="AI33" s="91"/>
      <c r="AJ33" s="91"/>
      <c r="AK33" s="91"/>
      <c r="AL33" s="91"/>
      <c r="AM33" s="91"/>
      <c r="AN33" s="91"/>
      <c r="AO33" s="91"/>
      <c r="AP33" s="91"/>
      <c r="AQ33" s="91"/>
      <c r="AR33" s="91"/>
      <c r="AS33" s="91"/>
      <c r="AT33" s="91"/>
      <c r="AU33" s="91"/>
      <c r="AV33" s="91"/>
      <c r="AW33" s="91"/>
      <c r="AX33" s="91"/>
      <c r="AY33" s="91"/>
      <c r="AZ33" s="91"/>
      <c r="BA33" s="91"/>
      <c r="BB33" s="91"/>
      <c r="BC33" s="91"/>
      <c r="BD33" s="91"/>
      <c r="BE33" s="91"/>
      <c r="BF33" s="91"/>
      <c r="BG33" s="91"/>
      <c r="BH33" s="91"/>
      <c r="BI33" s="91"/>
      <c r="BJ33" s="91"/>
      <c r="BK33" s="91"/>
      <c r="BL33" s="91"/>
      <c r="BM33" s="91"/>
      <c r="BN33" s="91"/>
      <c r="BO33" s="91"/>
      <c r="BP33" s="91"/>
      <c r="BQ33" s="91"/>
      <c r="BR33" s="91"/>
      <c r="BS33" s="91"/>
      <c r="BT33" s="91"/>
      <c r="BU33" s="91"/>
      <c r="BV33" s="91"/>
      <c r="BW33" s="91"/>
      <c r="BX33" s="91"/>
      <c r="BY33" s="91"/>
      <c r="BZ33" s="91"/>
      <c r="CA33" s="91"/>
      <c r="CB33" s="91"/>
      <c r="CC33" s="91"/>
      <c r="CD33" s="91"/>
      <c r="CE33" s="91"/>
      <c r="CF33" s="91"/>
      <c r="CG33" s="91"/>
      <c r="CH33" s="91"/>
      <c r="CI33" s="91"/>
      <c r="CJ33" s="91"/>
      <c r="CK33" s="91"/>
      <c r="CL33" s="91"/>
      <c r="CM33" s="91"/>
      <c r="CN33" s="91"/>
      <c r="CO33" s="91"/>
      <c r="CP33" s="91"/>
      <c r="CQ33" s="91"/>
      <c r="CR33" s="91"/>
      <c r="CS33" s="91"/>
      <c r="CT33" s="91"/>
      <c r="CU33" s="91"/>
      <c r="CV33" s="91"/>
      <c r="CW33" s="91"/>
      <c r="CX33" s="91"/>
      <c r="CY33" s="91"/>
      <c r="CZ33" s="91"/>
      <c r="DA33" s="91"/>
      <c r="DB33" s="91"/>
      <c r="DC33" s="91"/>
      <c r="DD33" s="91"/>
      <c r="DE33" s="91"/>
      <c r="DF33" s="91"/>
      <c r="DG33" s="91"/>
      <c r="DH33" s="91"/>
      <c r="DI33" s="91"/>
      <c r="DJ33" s="91"/>
      <c r="DK33" s="91"/>
      <c r="DL33" s="91"/>
      <c r="DM33" s="91"/>
      <c r="DN33" s="91"/>
      <c r="DO33" s="91"/>
      <c r="DP33" s="91"/>
      <c r="DQ33" s="91"/>
      <c r="DR33" s="91"/>
      <c r="DS33" s="91"/>
      <c r="DT33" s="91"/>
      <c r="DU33" s="91"/>
      <c r="DV33" s="91"/>
      <c r="DW33" s="91"/>
      <c r="DX33" s="91"/>
      <c r="DY33" s="91"/>
      <c r="DZ33" s="91"/>
      <c r="EA33" s="91"/>
      <c r="EB33" s="91"/>
      <c r="EC33" s="91"/>
      <c r="ED33" s="91"/>
      <c r="EE33" s="91"/>
      <c r="EF33" s="91"/>
      <c r="EG33" s="91"/>
      <c r="EH33" s="91"/>
      <c r="EI33" s="91"/>
      <c r="EJ33" s="91"/>
      <c r="EK33" s="91"/>
      <c r="EL33" s="91"/>
      <c r="EM33" s="91"/>
      <c r="EN33" s="91"/>
      <c r="EO33" s="91"/>
      <c r="EP33" s="91"/>
      <c r="EQ33" s="91"/>
      <c r="ER33" s="91"/>
      <c r="ES33" s="91"/>
      <c r="ET33" s="91"/>
      <c r="EU33" s="91"/>
      <c r="EV33" s="91"/>
      <c r="EW33" s="91"/>
      <c r="EX33" s="91"/>
      <c r="EY33" s="91"/>
      <c r="EZ33" s="91"/>
      <c r="FA33" s="91"/>
      <c r="FB33" s="91"/>
      <c r="FC33" s="91"/>
      <c r="FD33" s="91"/>
      <c r="FE33" s="91"/>
      <c r="FF33" s="91"/>
      <c r="FG33" s="91"/>
      <c r="FH33" s="91"/>
      <c r="FI33" s="91"/>
      <c r="FJ33" s="91"/>
      <c r="FK33" s="91"/>
      <c r="FL33" s="91"/>
      <c r="FM33" s="91"/>
      <c r="FN33" s="91"/>
      <c r="FO33" s="91"/>
      <c r="FP33" s="91"/>
      <c r="FQ33" s="91"/>
      <c r="FR33" s="91"/>
      <c r="FS33" s="91"/>
      <c r="FT33" s="91"/>
      <c r="FU33" s="91"/>
      <c r="FV33" s="91"/>
      <c r="FW33" s="91"/>
      <c r="FX33" s="91"/>
      <c r="FY33" s="91"/>
      <c r="FZ33" s="91"/>
      <c r="GA33" s="91"/>
      <c r="GB33" s="91"/>
      <c r="GC33" s="91"/>
      <c r="GD33" s="91"/>
      <c r="GE33" s="91"/>
      <c r="GF33" s="91"/>
      <c r="GG33" s="91"/>
      <c r="GH33" s="91"/>
      <c r="GI33" s="91"/>
      <c r="GJ33" s="91"/>
      <c r="GK33" s="91"/>
      <c r="GL33" s="91"/>
      <c r="GM33" s="91"/>
      <c r="GN33" s="91"/>
      <c r="GO33" s="91"/>
      <c r="GP33" s="91"/>
      <c r="GQ33" s="91"/>
      <c r="GR33" s="91"/>
      <c r="GS33" s="91"/>
      <c r="GT33" s="91"/>
      <c r="GU33" s="91"/>
      <c r="GV33" s="91"/>
      <c r="GW33" s="91"/>
      <c r="GX33" s="91"/>
      <c r="GY33" s="91"/>
      <c r="GZ33" s="91"/>
      <c r="HA33" s="91"/>
      <c r="HB33" s="91"/>
      <c r="HC33" s="91"/>
      <c r="HD33" s="91"/>
      <c r="HE33" s="91"/>
      <c r="HF33" s="91"/>
      <c r="HG33" s="91"/>
      <c r="HH33" s="91"/>
      <c r="HI33" s="91"/>
      <c r="HJ33" s="91"/>
      <c r="HK33" s="91"/>
      <c r="HL33" s="91"/>
      <c r="HM33" s="91"/>
      <c r="HN33" s="91"/>
      <c r="HO33" s="91"/>
      <c r="HP33" s="91"/>
      <c r="HQ33" s="91"/>
      <c r="HR33" s="91"/>
      <c r="HS33" s="91"/>
      <c r="HT33" s="91"/>
      <c r="HU33" s="91"/>
      <c r="HV33" s="91"/>
      <c r="HW33" s="91"/>
      <c r="HX33" s="91"/>
      <c r="HY33" s="91"/>
      <c r="HZ33" s="91"/>
      <c r="IA33" s="91"/>
      <c r="IB33" s="91"/>
      <c r="IC33" s="91"/>
      <c r="ID33" s="91"/>
      <c r="IE33" s="91"/>
      <c r="IF33" s="91"/>
      <c r="IG33" s="91"/>
      <c r="IH33" s="91"/>
      <c r="II33" s="91"/>
      <c r="IJ33" s="91"/>
      <c r="IK33" s="91"/>
      <c r="IL33" s="91"/>
      <c r="IM33" s="91"/>
      <c r="IN33" s="91"/>
      <c r="IO33" s="91"/>
      <c r="IP33" s="91"/>
      <c r="IQ33" s="91"/>
      <c r="IR33" s="91"/>
      <c r="IS33" s="91"/>
      <c r="IT33" s="91"/>
      <c r="IU33" s="91"/>
      <c r="IV33" s="91"/>
      <c r="IW33" s="91"/>
      <c r="IX33" s="91"/>
      <c r="IY33" s="91"/>
      <c r="IZ33" s="91"/>
      <c r="JA33" s="91"/>
      <c r="JB33" s="91"/>
      <c r="JC33" s="91"/>
      <c r="JD33" s="91"/>
      <c r="JE33" s="91"/>
      <c r="JF33" s="91"/>
      <c r="JG33" s="91"/>
      <c r="JH33" s="91"/>
      <c r="JI33" s="91"/>
      <c r="JJ33" s="91"/>
      <c r="JK33" s="91"/>
      <c r="JL33" s="91"/>
      <c r="JM33" s="91"/>
      <c r="JN33" s="91"/>
      <c r="JO33" s="91"/>
      <c r="JP33" s="91"/>
      <c r="JQ33" s="91"/>
      <c r="JR33" s="91"/>
      <c r="JS33" s="91"/>
      <c r="JT33" s="91"/>
      <c r="JU33" s="91"/>
      <c r="JV33" s="91"/>
      <c r="JW33" s="91"/>
      <c r="JX33" s="91"/>
      <c r="JY33" s="91"/>
      <c r="JZ33" s="91"/>
      <c r="KA33" s="91"/>
      <c r="KB33" s="91"/>
      <c r="KC33" s="91"/>
      <c r="KD33" s="91"/>
      <c r="KE33" s="91"/>
      <c r="KF33" s="91"/>
      <c r="KG33" s="91"/>
      <c r="KH33" s="91"/>
      <c r="KI33" s="91"/>
      <c r="KJ33" s="91"/>
      <c r="KK33" s="91"/>
      <c r="KL33" s="91"/>
      <c r="KM33" s="91"/>
      <c r="KN33" s="91"/>
      <c r="KO33" s="91"/>
      <c r="KP33" s="91"/>
      <c r="KQ33" s="91"/>
      <c r="KR33" s="91"/>
      <c r="KS33" s="91"/>
      <c r="KT33" s="91"/>
      <c r="KU33" s="91"/>
      <c r="KV33" s="91"/>
      <c r="KW33" s="91"/>
      <c r="KX33" s="91"/>
      <c r="KY33" s="91"/>
      <c r="KZ33" s="91"/>
      <c r="LA33" s="91"/>
      <c r="LB33" s="91"/>
      <c r="LC33" s="91"/>
      <c r="LD33" s="91"/>
      <c r="LE33" s="91"/>
      <c r="LF33" s="91"/>
      <c r="LG33" s="91"/>
      <c r="LH33" s="91"/>
      <c r="LI33" s="91"/>
      <c r="LJ33" s="91"/>
      <c r="LK33" s="91"/>
      <c r="LL33" s="91"/>
      <c r="LM33" s="91"/>
      <c r="LN33" s="91"/>
      <c r="LO33" s="91"/>
      <c r="LP33" s="91"/>
      <c r="LQ33" s="91"/>
      <c r="LR33" s="91"/>
      <c r="LS33" s="91"/>
      <c r="LT33" s="91"/>
      <c r="LU33" s="91"/>
      <c r="LV33" s="91"/>
      <c r="LW33" s="91"/>
      <c r="LX33" s="91"/>
      <c r="LY33" s="91"/>
      <c r="LZ33" s="91"/>
      <c r="MA33" s="91"/>
      <c r="MB33" s="91"/>
      <c r="MC33" s="91"/>
      <c r="MD33" s="91"/>
      <c r="ME33" s="91"/>
      <c r="MF33" s="91"/>
      <c r="MG33" s="91"/>
      <c r="MH33" s="91"/>
      <c r="MI33" s="91"/>
      <c r="MJ33" s="91"/>
      <c r="MK33" s="91"/>
      <c r="ML33" s="91"/>
      <c r="MM33" s="91"/>
      <c r="MN33" s="91"/>
      <c r="MO33" s="91"/>
      <c r="MP33" s="91"/>
      <c r="MQ33" s="91"/>
      <c r="MR33" s="91"/>
      <c r="MS33" s="91"/>
      <c r="MT33" s="91"/>
      <c r="MU33" s="91"/>
      <c r="MV33" s="91"/>
      <c r="MW33" s="91"/>
      <c r="MX33" s="91"/>
      <c r="MY33" s="91"/>
      <c r="MZ33" s="91"/>
      <c r="NA33" s="91"/>
      <c r="NB33" s="91"/>
      <c r="NC33" s="91"/>
      <c r="ND33" s="91"/>
      <c r="NE33" s="91"/>
      <c r="NF33" s="91"/>
      <c r="NG33" s="91"/>
      <c r="NH33" s="91"/>
      <c r="NI33" s="91"/>
      <c r="NJ33" s="91"/>
      <c r="NK33" s="91"/>
      <c r="NL33" s="91"/>
      <c r="NM33" s="91"/>
      <c r="NN33" s="91"/>
      <c r="NO33" s="91"/>
      <c r="NP33" s="91"/>
      <c r="NQ33" s="91"/>
      <c r="NR33" s="91"/>
      <c r="NS33" s="91"/>
      <c r="NT33" s="91"/>
      <c r="NU33" s="91"/>
      <c r="NV33" s="91"/>
      <c r="NW33" s="91"/>
      <c r="NX33" s="91"/>
      <c r="NY33" s="91"/>
      <c r="NZ33" s="91"/>
      <c r="OA33" s="91"/>
      <c r="OB33" s="91"/>
      <c r="OC33" s="91"/>
      <c r="OD33" s="91"/>
      <c r="OE33" s="91"/>
      <c r="OF33" s="91"/>
      <c r="OG33" s="91"/>
      <c r="OH33" s="91"/>
      <c r="OI33" s="91"/>
      <c r="OJ33" s="91"/>
      <c r="OK33" s="91"/>
      <c r="OL33" s="91"/>
      <c r="OM33" s="91"/>
      <c r="ON33" s="91"/>
      <c r="OO33" s="91"/>
      <c r="OP33" s="91"/>
      <c r="OQ33" s="91"/>
      <c r="OR33" s="91"/>
      <c r="OS33" s="91"/>
      <c r="OT33" s="91"/>
      <c r="OU33" s="91"/>
      <c r="OV33" s="91"/>
      <c r="OW33" s="91"/>
      <c r="OX33" s="91"/>
      <c r="OY33" s="91"/>
      <c r="OZ33" s="91"/>
      <c r="PA33" s="91"/>
      <c r="PB33" s="91"/>
      <c r="PC33" s="91"/>
      <c r="PD33" s="91"/>
      <c r="PE33" s="91"/>
      <c r="PF33" s="91"/>
      <c r="PG33" s="91"/>
      <c r="PH33" s="91"/>
      <c r="PI33" s="91"/>
      <c r="PJ33" s="91"/>
      <c r="PK33" s="91"/>
      <c r="PL33" s="91"/>
      <c r="PM33" s="91"/>
      <c r="PN33" s="91"/>
      <c r="PO33" s="91"/>
      <c r="PP33" s="91"/>
      <c r="PQ33" s="91"/>
      <c r="PR33" s="91"/>
      <c r="PS33" s="91"/>
      <c r="PT33" s="91"/>
      <c r="PU33" s="91"/>
      <c r="PV33" s="91"/>
      <c r="PW33" s="91"/>
      <c r="PX33" s="91"/>
      <c r="PY33" s="91"/>
      <c r="PZ33" s="91"/>
      <c r="QA33" s="91"/>
      <c r="QB33" s="91"/>
      <c r="QC33" s="91"/>
      <c r="QD33" s="91"/>
      <c r="QE33" s="91"/>
      <c r="QF33" s="91"/>
      <c r="QG33" s="91"/>
      <c r="QH33" s="91"/>
      <c r="QI33" s="91"/>
      <c r="QJ33" s="91"/>
      <c r="QK33" s="91"/>
      <c r="QL33" s="91"/>
      <c r="QM33" s="91"/>
      <c r="QN33" s="91"/>
      <c r="QO33" s="91"/>
      <c r="QP33" s="91"/>
      <c r="QQ33" s="91"/>
      <c r="QR33" s="91"/>
      <c r="QS33" s="91"/>
      <c r="QT33" s="91"/>
      <c r="QU33" s="91"/>
      <c r="QV33" s="91"/>
      <c r="QW33" s="91"/>
      <c r="QX33" s="91"/>
      <c r="QY33" s="91"/>
      <c r="QZ33" s="91"/>
      <c r="RA33" s="91"/>
      <c r="RB33" s="91"/>
      <c r="RC33" s="91"/>
      <c r="RD33" s="91"/>
      <c r="RE33" s="91"/>
      <c r="RF33" s="91"/>
      <c r="RG33" s="91"/>
      <c r="RH33" s="91"/>
      <c r="RI33" s="91"/>
      <c r="RJ33" s="91"/>
      <c r="RK33" s="91"/>
      <c r="RL33" s="91"/>
      <c r="RM33" s="91"/>
      <c r="RN33" s="91"/>
      <c r="RO33" s="91"/>
      <c r="RP33" s="91"/>
      <c r="RQ33" s="91"/>
      <c r="RR33" s="91"/>
      <c r="RS33" s="91"/>
      <c r="RT33" s="91"/>
      <c r="RU33" s="91"/>
      <c r="RV33" s="91"/>
      <c r="RW33" s="91"/>
      <c r="RX33" s="91"/>
      <c r="RY33" s="91"/>
      <c r="RZ33" s="91"/>
      <c r="SA33" s="91"/>
      <c r="SB33" s="91"/>
      <c r="SC33" s="91"/>
      <c r="SD33" s="91"/>
      <c r="SE33" s="91"/>
      <c r="SF33" s="91"/>
      <c r="SG33" s="91"/>
      <c r="SH33" s="91"/>
      <c r="SI33" s="91"/>
      <c r="SJ33" s="91"/>
      <c r="SK33" s="91"/>
      <c r="SL33" s="91"/>
      <c r="SM33" s="91"/>
      <c r="SN33" s="91"/>
      <c r="SO33" s="91"/>
      <c r="SP33" s="91"/>
      <c r="SQ33" s="91"/>
      <c r="SR33" s="91"/>
      <c r="SS33" s="91"/>
      <c r="ST33" s="91"/>
      <c r="SU33" s="91"/>
      <c r="SV33" s="91"/>
      <c r="SW33" s="91"/>
      <c r="SX33" s="91"/>
      <c r="SY33" s="91"/>
      <c r="SZ33" s="91"/>
      <c r="TA33" s="91"/>
      <c r="TB33" s="91"/>
      <c r="TC33" s="91"/>
      <c r="TD33" s="91"/>
      <c r="TE33" s="91"/>
      <c r="TF33" s="91"/>
      <c r="TG33" s="91"/>
      <c r="TH33" s="91"/>
      <c r="TI33" s="91"/>
      <c r="TJ33" s="91"/>
      <c r="TK33" s="91"/>
      <c r="TL33" s="91"/>
      <c r="TM33" s="91"/>
      <c r="TN33" s="91"/>
      <c r="TO33" s="91"/>
      <c r="TP33" s="91"/>
      <c r="TQ33" s="91"/>
      <c r="TR33" s="91"/>
      <c r="TS33" s="91"/>
      <c r="TT33" s="91"/>
      <c r="TU33" s="91"/>
      <c r="TV33" s="91"/>
      <c r="TW33" s="91"/>
      <c r="TX33" s="91"/>
      <c r="TY33" s="91"/>
      <c r="TZ33" s="91"/>
      <c r="UA33" s="91"/>
      <c r="UB33" s="91"/>
      <c r="UC33" s="91"/>
      <c r="UD33" s="91"/>
      <c r="UE33" s="91"/>
      <c r="UF33" s="91"/>
      <c r="UG33" s="91"/>
      <c r="UH33" s="91"/>
      <c r="UI33" s="91"/>
      <c r="UJ33" s="91"/>
      <c r="UK33" s="91"/>
      <c r="UL33" s="91"/>
      <c r="UM33" s="91"/>
      <c r="UN33" s="91"/>
      <c r="UO33" s="91"/>
      <c r="UP33" s="91"/>
      <c r="UQ33" s="91"/>
      <c r="UR33" s="91"/>
      <c r="US33" s="91"/>
      <c r="UT33" s="91"/>
      <c r="UU33" s="91"/>
      <c r="UV33" s="91"/>
      <c r="UW33" s="91"/>
      <c r="UX33" s="91"/>
      <c r="UY33" s="91"/>
      <c r="UZ33" s="91"/>
      <c r="VA33" s="91"/>
      <c r="VB33" s="91"/>
      <c r="VC33" s="91"/>
      <c r="VD33" s="91"/>
      <c r="VE33" s="91"/>
      <c r="VF33" s="91"/>
      <c r="VG33" s="91"/>
      <c r="VH33" s="91"/>
      <c r="VI33" s="91"/>
      <c r="VJ33" s="91"/>
      <c r="VK33" s="91"/>
      <c r="VL33" s="91"/>
      <c r="VM33" s="91"/>
      <c r="VN33" s="91"/>
      <c r="VO33" s="91"/>
      <c r="VP33" s="91"/>
      <c r="VQ33" s="91"/>
      <c r="VR33" s="91"/>
      <c r="VS33" s="91"/>
      <c r="VT33" s="91"/>
      <c r="VU33" s="91"/>
      <c r="VV33" s="91"/>
      <c r="VW33" s="91"/>
      <c r="VX33" s="91"/>
      <c r="VY33" s="91"/>
      <c r="VZ33" s="91"/>
      <c r="WA33" s="91"/>
      <c r="WB33" s="91"/>
      <c r="WC33" s="91"/>
      <c r="WD33" s="91"/>
      <c r="WE33" s="91"/>
      <c r="WF33" s="91"/>
      <c r="WG33" s="91"/>
      <c r="WH33" s="91"/>
      <c r="WI33" s="91"/>
      <c r="WJ33" s="91"/>
      <c r="WK33" s="91"/>
      <c r="WL33" s="91"/>
      <c r="WM33" s="91"/>
      <c r="WN33" s="91"/>
      <c r="WO33" s="91"/>
      <c r="WP33" s="91"/>
      <c r="WQ33" s="91"/>
      <c r="WR33" s="91"/>
      <c r="WS33" s="91"/>
      <c r="WT33" s="91"/>
      <c r="WU33" s="91"/>
      <c r="WV33" s="91"/>
      <c r="WW33" s="91"/>
      <c r="WX33" s="91"/>
      <c r="WY33" s="91"/>
      <c r="WZ33" s="91"/>
      <c r="XA33" s="91"/>
      <c r="XB33" s="91"/>
      <c r="XC33" s="91"/>
      <c r="XD33" s="91"/>
      <c r="XE33" s="91"/>
      <c r="XF33" s="91"/>
      <c r="XG33" s="91"/>
      <c r="XH33" s="91"/>
      <c r="XI33" s="91"/>
      <c r="XJ33" s="91"/>
      <c r="XK33" s="91"/>
      <c r="XL33" s="91"/>
      <c r="XM33" s="91"/>
      <c r="XN33" s="91"/>
      <c r="XO33" s="91"/>
      <c r="XP33" s="91"/>
      <c r="XQ33" s="91"/>
      <c r="XR33" s="91"/>
      <c r="XS33" s="91"/>
      <c r="XT33" s="91"/>
      <c r="XU33" s="91"/>
      <c r="XV33" s="91"/>
      <c r="XW33" s="91"/>
      <c r="XX33" s="91"/>
      <c r="XY33" s="91"/>
      <c r="XZ33" s="91"/>
      <c r="YA33" s="91"/>
      <c r="YB33" s="91"/>
      <c r="YC33" s="91"/>
      <c r="YD33" s="91"/>
      <c r="YE33" s="91"/>
      <c r="YF33" s="91"/>
      <c r="YG33" s="91"/>
      <c r="YH33" s="91"/>
      <c r="YI33" s="91"/>
      <c r="YJ33" s="91"/>
      <c r="YK33" s="91"/>
      <c r="YL33" s="91"/>
      <c r="YM33" s="91"/>
      <c r="YN33" s="91"/>
      <c r="YO33" s="91"/>
      <c r="YP33" s="91"/>
      <c r="YQ33" s="91"/>
      <c r="YR33" s="91"/>
      <c r="YS33" s="91"/>
      <c r="YT33" s="91"/>
      <c r="YU33" s="91"/>
      <c r="YV33" s="91"/>
      <c r="YW33" s="91"/>
      <c r="YX33" s="91"/>
      <c r="YY33" s="91"/>
      <c r="YZ33" s="91"/>
      <c r="ZA33" s="91"/>
      <c r="ZB33" s="91"/>
      <c r="ZC33" s="91"/>
      <c r="ZD33" s="91"/>
      <c r="ZE33" s="91"/>
      <c r="ZF33" s="91"/>
      <c r="ZG33" s="91"/>
      <c r="ZH33" s="91"/>
      <c r="ZI33" s="91"/>
      <c r="ZJ33" s="91"/>
      <c r="ZK33" s="91"/>
      <c r="ZL33" s="91"/>
      <c r="ZM33" s="91"/>
      <c r="ZN33" s="91"/>
      <c r="ZO33" s="91"/>
      <c r="ZP33" s="91"/>
      <c r="ZQ33" s="91"/>
      <c r="ZR33" s="91"/>
      <c r="ZS33" s="91"/>
      <c r="ZT33" s="91"/>
      <c r="ZU33" s="91"/>
      <c r="ZV33" s="91"/>
      <c r="ZW33" s="91"/>
      <c r="ZX33" s="91"/>
      <c r="ZY33" s="91"/>
      <c r="ZZ33" s="91"/>
      <c r="AAA33" s="91"/>
      <c r="AAB33" s="91"/>
      <c r="AAC33" s="91"/>
      <c r="AAD33" s="91"/>
      <c r="AAE33" s="91"/>
      <c r="AAF33" s="91"/>
      <c r="AAG33" s="91"/>
      <c r="AAH33" s="91"/>
      <c r="AAI33" s="91"/>
      <c r="AAJ33" s="91"/>
      <c r="AAK33" s="91"/>
      <c r="AAL33" s="91"/>
      <c r="AAM33" s="91"/>
      <c r="AAN33" s="91"/>
      <c r="AAO33" s="91"/>
      <c r="AAP33" s="91"/>
      <c r="AAQ33" s="91"/>
      <c r="AAR33" s="91"/>
      <c r="AAS33" s="91"/>
      <c r="AAT33" s="91"/>
      <c r="AAU33" s="91"/>
      <c r="AAV33" s="91"/>
      <c r="AAW33" s="91"/>
      <c r="AAX33" s="91"/>
      <c r="AAY33" s="91"/>
      <c r="AAZ33" s="91"/>
      <c r="ABA33" s="91"/>
      <c r="ABB33" s="91"/>
      <c r="ABC33" s="91"/>
      <c r="ABD33" s="91"/>
      <c r="ABE33" s="91"/>
      <c r="ABF33" s="91"/>
      <c r="ABG33" s="91"/>
      <c r="ABH33" s="91"/>
      <c r="ABI33" s="91"/>
      <c r="ABJ33" s="91"/>
      <c r="ABK33" s="91"/>
      <c r="ABL33" s="91"/>
      <c r="ABM33" s="91"/>
      <c r="ABN33" s="91"/>
      <c r="ABO33" s="91"/>
      <c r="ABP33" s="91"/>
      <c r="ABQ33" s="91"/>
      <c r="ABR33" s="91"/>
      <c r="ABS33" s="91"/>
      <c r="ABT33" s="91"/>
      <c r="ABU33" s="91"/>
      <c r="ABV33" s="91"/>
      <c r="ABW33" s="91"/>
      <c r="ABX33" s="91"/>
      <c r="ABY33" s="91"/>
      <c r="ABZ33" s="91"/>
      <c r="ACA33" s="91"/>
      <c r="ACB33" s="91"/>
      <c r="ACC33" s="91"/>
      <c r="ACD33" s="91"/>
      <c r="ACE33" s="91"/>
      <c r="ACF33" s="91"/>
      <c r="ACG33" s="91"/>
      <c r="ACH33" s="91"/>
      <c r="ACI33" s="91"/>
      <c r="ACJ33" s="91"/>
      <c r="ACK33" s="91"/>
      <c r="ACL33" s="91"/>
      <c r="ACM33" s="91"/>
      <c r="ACN33" s="91"/>
      <c r="ACO33" s="91"/>
      <c r="ACP33" s="91"/>
      <c r="ACQ33" s="91"/>
      <c r="ACR33" s="91"/>
      <c r="ACS33" s="91"/>
      <c r="ACT33" s="91"/>
      <c r="ACU33" s="91"/>
      <c r="ACV33" s="91"/>
      <c r="ACW33" s="91"/>
      <c r="ACX33" s="91"/>
      <c r="ACY33" s="91"/>
      <c r="ACZ33" s="91"/>
      <c r="ADA33" s="91"/>
      <c r="ADB33" s="91"/>
      <c r="ADC33" s="91"/>
      <c r="ADD33" s="91"/>
      <c r="ADE33" s="91"/>
      <c r="ADF33" s="91"/>
      <c r="ADG33" s="91"/>
      <c r="ADH33" s="91"/>
      <c r="ADI33" s="91"/>
      <c r="ADJ33" s="91"/>
      <c r="ADK33" s="91"/>
      <c r="ADL33" s="91"/>
      <c r="ADM33" s="91"/>
      <c r="ADN33" s="91"/>
      <c r="ADO33" s="91"/>
      <c r="ADP33" s="91"/>
      <c r="ADQ33" s="91"/>
      <c r="ADR33" s="91"/>
      <c r="ADS33" s="91"/>
      <c r="ADT33" s="91"/>
      <c r="ADU33" s="91"/>
      <c r="ADV33" s="91"/>
      <c r="ADW33" s="91"/>
      <c r="ADX33" s="91"/>
      <c r="ADY33" s="91"/>
      <c r="ADZ33" s="91"/>
      <c r="AEA33" s="91"/>
      <c r="AEB33" s="91"/>
      <c r="AEC33" s="91"/>
      <c r="AED33" s="91"/>
      <c r="AEE33" s="91"/>
      <c r="AEF33" s="91"/>
      <c r="AEG33" s="91"/>
      <c r="AEH33" s="91"/>
      <c r="AEI33" s="91"/>
      <c r="AEJ33" s="91"/>
      <c r="AEK33" s="91"/>
      <c r="AEL33" s="91"/>
      <c r="AEM33" s="91"/>
      <c r="AEN33" s="91"/>
      <c r="AEO33" s="91"/>
      <c r="AEP33" s="91"/>
      <c r="AEQ33" s="91"/>
      <c r="AER33" s="91"/>
      <c r="AES33" s="91"/>
      <c r="AET33" s="91"/>
      <c r="AEU33" s="91"/>
      <c r="AEV33" s="91"/>
      <c r="AEW33" s="91"/>
      <c r="AEX33" s="91"/>
      <c r="AEY33" s="91"/>
      <c r="AEZ33" s="91"/>
      <c r="AFA33" s="91"/>
      <c r="AFB33" s="91"/>
      <c r="AFC33" s="91"/>
      <c r="AFD33" s="91"/>
      <c r="AFE33" s="91"/>
      <c r="AFF33" s="91"/>
      <c r="AFG33" s="91"/>
      <c r="AFH33" s="91"/>
      <c r="AFI33" s="91"/>
      <c r="AFJ33" s="91"/>
      <c r="AFK33" s="91"/>
      <c r="AFL33" s="91"/>
      <c r="AFM33" s="91"/>
      <c r="AFN33" s="91"/>
      <c r="AFO33" s="91"/>
      <c r="AFP33" s="91"/>
      <c r="AFQ33" s="91"/>
      <c r="AFR33" s="91"/>
      <c r="AFS33" s="91"/>
      <c r="AFT33" s="91"/>
      <c r="AFU33" s="91"/>
      <c r="AFV33" s="91"/>
      <c r="AFW33" s="91"/>
      <c r="AFX33" s="91"/>
      <c r="AFY33" s="91"/>
      <c r="AFZ33" s="91"/>
      <c r="AGA33" s="91"/>
      <c r="AGB33" s="91"/>
      <c r="AGC33" s="91"/>
      <c r="AGD33" s="91"/>
      <c r="AGE33" s="91"/>
      <c r="AGF33" s="91"/>
      <c r="AGG33" s="91"/>
      <c r="AGH33" s="91"/>
      <c r="AGI33" s="91"/>
      <c r="AGJ33" s="91"/>
      <c r="AGK33" s="91"/>
      <c r="AGL33" s="91"/>
      <c r="AGM33" s="91"/>
      <c r="AGN33" s="91"/>
      <c r="AGO33" s="91"/>
      <c r="AGP33" s="91"/>
      <c r="AGQ33" s="91"/>
      <c r="AGR33" s="91"/>
      <c r="AGS33" s="91"/>
      <c r="AGT33" s="91"/>
      <c r="AGU33" s="91"/>
      <c r="AGV33" s="91"/>
      <c r="AGW33" s="91"/>
      <c r="AGX33" s="91"/>
      <c r="AGY33" s="91"/>
      <c r="AGZ33" s="91"/>
      <c r="AHA33" s="91"/>
      <c r="AHB33" s="91"/>
      <c r="AHC33" s="91"/>
      <c r="AHD33" s="91"/>
      <c r="AHE33" s="91"/>
      <c r="AHF33" s="91"/>
      <c r="AHG33" s="91"/>
      <c r="AHH33" s="91"/>
      <c r="AHI33" s="91"/>
      <c r="AHJ33" s="91"/>
      <c r="AHK33" s="91"/>
      <c r="AHL33" s="91"/>
      <c r="AHM33" s="91"/>
      <c r="AHN33" s="91"/>
      <c r="AHO33" s="91"/>
      <c r="AHP33" s="91"/>
      <c r="AHQ33" s="91"/>
      <c r="AHR33" s="91"/>
      <c r="AHS33" s="91"/>
      <c r="AHT33" s="91"/>
      <c r="AHU33" s="91"/>
      <c r="AHV33" s="91"/>
      <c r="AHW33" s="91"/>
      <c r="AHX33" s="91"/>
      <c r="AHY33" s="91"/>
      <c r="AHZ33" s="91"/>
      <c r="AIA33" s="91"/>
      <c r="AIB33" s="91"/>
      <c r="AIC33" s="91"/>
      <c r="AID33" s="91"/>
      <c r="AIE33" s="91"/>
      <c r="AIF33" s="91"/>
      <c r="AIG33" s="91"/>
      <c r="AIH33" s="91"/>
      <c r="AII33" s="91"/>
      <c r="AIJ33" s="91"/>
      <c r="AIK33" s="91"/>
      <c r="AIL33" s="91"/>
      <c r="AIM33" s="91"/>
      <c r="AIN33" s="91"/>
      <c r="AIO33" s="91"/>
      <c r="AIP33" s="91"/>
      <c r="AIQ33" s="91"/>
      <c r="AIR33" s="91"/>
      <c r="AIS33" s="91"/>
      <c r="AIT33" s="91"/>
      <c r="AIU33" s="91"/>
      <c r="AIV33" s="91"/>
      <c r="AIW33" s="91"/>
      <c r="AIX33" s="91"/>
      <c r="AIY33" s="91"/>
      <c r="AIZ33" s="91"/>
      <c r="AJA33" s="91"/>
      <c r="AJB33" s="91"/>
      <c r="AJC33" s="91"/>
      <c r="AJD33" s="91"/>
      <c r="AJE33" s="91"/>
      <c r="AJF33" s="91"/>
      <c r="AJG33" s="91"/>
      <c r="AJH33" s="91"/>
      <c r="AJI33" s="91"/>
      <c r="AJJ33" s="91"/>
      <c r="AJK33" s="91"/>
      <c r="AJL33" s="91"/>
      <c r="AJM33" s="91"/>
      <c r="AJN33" s="91"/>
      <c r="AJO33" s="91"/>
      <c r="AJP33" s="91"/>
      <c r="AJQ33" s="91"/>
      <c r="AJR33" s="91"/>
      <c r="AJS33" s="91"/>
      <c r="AJT33" s="91"/>
      <c r="AJU33" s="91"/>
      <c r="AJV33" s="91"/>
      <c r="AJW33" s="91"/>
      <c r="AJX33" s="91"/>
      <c r="AJY33" s="91"/>
      <c r="AJZ33" s="91"/>
      <c r="AKA33" s="91"/>
      <c r="AKB33" s="91"/>
      <c r="AKC33" s="91"/>
      <c r="AKD33" s="91"/>
      <c r="AKE33" s="91"/>
      <c r="AKF33" s="91"/>
      <c r="AKG33" s="91"/>
      <c r="AKH33" s="91"/>
      <c r="AKI33" s="91"/>
      <c r="AKJ33" s="91"/>
      <c r="AKK33" s="91"/>
      <c r="AKL33" s="91"/>
      <c r="AKM33" s="91"/>
      <c r="AKN33" s="91"/>
      <c r="AKO33" s="91"/>
      <c r="AKP33" s="91"/>
      <c r="AKQ33" s="91"/>
      <c r="AKR33" s="91"/>
      <c r="AKS33" s="91"/>
      <c r="AKT33" s="91"/>
      <c r="AKU33" s="91"/>
      <c r="AKV33" s="91"/>
      <c r="AKW33" s="91"/>
      <c r="AKX33" s="91"/>
      <c r="AKY33" s="91"/>
      <c r="AKZ33" s="91"/>
      <c r="ALA33" s="91"/>
      <c r="ALB33" s="91"/>
      <c r="ALC33" s="91"/>
      <c r="ALD33" s="91"/>
      <c r="ALE33" s="91"/>
      <c r="ALF33" s="91"/>
      <c r="ALG33" s="91"/>
      <c r="ALH33" s="91"/>
      <c r="ALI33" s="91"/>
      <c r="ALJ33" s="91"/>
      <c r="ALK33" s="91"/>
      <c r="ALL33" s="91"/>
      <c r="ALM33" s="91"/>
      <c r="ALN33" s="91"/>
      <c r="ALO33" s="91"/>
      <c r="ALP33" s="91"/>
      <c r="ALQ33" s="91"/>
      <c r="ALR33" s="91"/>
      <c r="ALS33" s="91"/>
      <c r="ALT33" s="91"/>
      <c r="ALU33" s="91"/>
      <c r="ALV33" s="91"/>
      <c r="ALW33" s="91"/>
      <c r="ALX33" s="91"/>
      <c r="ALY33" s="91"/>
      <c r="ALZ33" s="91"/>
      <c r="AMA33" s="91"/>
      <c r="AMB33" s="91"/>
      <c r="AMC33" s="91"/>
      <c r="AMD33" s="91"/>
      <c r="AME33" s="91"/>
      <c r="AMF33" s="91"/>
      <c r="AMG33" s="91"/>
      <c r="AMH33" s="91"/>
      <c r="AMI33" s="91"/>
      <c r="AMJ33" s="91"/>
      <c r="AMK33" s="91"/>
      <c r="AML33" s="91"/>
      <c r="AMM33" s="91"/>
      <c r="AMN33" s="91"/>
      <c r="AMO33" s="91"/>
      <c r="AMP33" s="91"/>
      <c r="AMQ33" s="91"/>
      <c r="AMR33" s="91"/>
      <c r="AMS33" s="91"/>
      <c r="AMT33" s="91"/>
      <c r="AMU33" s="91"/>
      <c r="AMV33" s="91"/>
      <c r="AMW33" s="91"/>
      <c r="AMX33" s="91"/>
      <c r="AMY33" s="91"/>
      <c r="AMZ33" s="91"/>
      <c r="ANA33" s="91"/>
      <c r="ANB33" s="91"/>
      <c r="ANC33" s="91"/>
      <c r="AND33" s="91"/>
      <c r="ANE33" s="91"/>
      <c r="ANF33" s="91"/>
      <c r="ANG33" s="91"/>
      <c r="ANH33" s="91"/>
      <c r="ANI33" s="91"/>
      <c r="ANJ33" s="91"/>
      <c r="ANK33" s="91"/>
      <c r="ANL33" s="91"/>
      <c r="ANM33" s="91"/>
      <c r="ANN33" s="91"/>
      <c r="ANO33" s="91"/>
      <c r="ANP33" s="91"/>
      <c r="ANQ33" s="91"/>
      <c r="ANR33" s="91"/>
      <c r="ANS33" s="91"/>
      <c r="ANT33" s="91"/>
      <c r="ANU33" s="91"/>
      <c r="ANV33" s="91"/>
      <c r="ANW33" s="91"/>
      <c r="ANX33" s="91"/>
      <c r="ANY33" s="91"/>
      <c r="ANZ33" s="91"/>
      <c r="AOA33" s="91"/>
      <c r="AOB33" s="91"/>
      <c r="AOC33" s="91"/>
      <c r="AOD33" s="91"/>
      <c r="AOE33" s="91"/>
      <c r="AOF33" s="91"/>
      <c r="AOG33" s="91"/>
      <c r="AOH33" s="91"/>
      <c r="AOI33" s="91"/>
      <c r="AOJ33" s="91"/>
      <c r="AOK33" s="91"/>
      <c r="AOL33" s="91"/>
      <c r="AOM33" s="91"/>
      <c r="AON33" s="91"/>
      <c r="AOO33" s="91"/>
      <c r="AOP33" s="91"/>
      <c r="AOQ33" s="91"/>
      <c r="AOR33" s="91"/>
      <c r="AOS33" s="91"/>
      <c r="AOT33" s="91"/>
      <c r="AOU33" s="91"/>
      <c r="AOV33" s="91"/>
      <c r="AOW33" s="91"/>
      <c r="AOX33" s="91"/>
      <c r="AOY33" s="91"/>
      <c r="AOZ33" s="91"/>
      <c r="APA33" s="91"/>
      <c r="APB33" s="91"/>
      <c r="APC33" s="91"/>
      <c r="APD33" s="91"/>
      <c r="APE33" s="91"/>
      <c r="APF33" s="91"/>
      <c r="APG33" s="91"/>
      <c r="APH33" s="91"/>
      <c r="API33" s="91"/>
      <c r="APJ33" s="91"/>
      <c r="APK33" s="91"/>
      <c r="APL33" s="91"/>
      <c r="APM33" s="91"/>
      <c r="APN33" s="91"/>
      <c r="APO33" s="91"/>
      <c r="APP33" s="91"/>
      <c r="APQ33" s="91"/>
      <c r="APR33" s="91"/>
      <c r="APS33" s="91"/>
      <c r="APT33" s="91"/>
      <c r="APU33" s="91"/>
      <c r="APV33" s="91"/>
      <c r="APW33" s="91"/>
      <c r="APX33" s="91"/>
      <c r="APY33" s="91"/>
      <c r="APZ33" s="91"/>
      <c r="AQA33" s="91"/>
      <c r="AQB33" s="91"/>
      <c r="AQC33" s="91"/>
      <c r="AQD33" s="91"/>
      <c r="AQE33" s="91"/>
      <c r="AQF33" s="91"/>
      <c r="AQG33" s="91"/>
      <c r="AQH33" s="91"/>
      <c r="AQI33" s="91"/>
      <c r="AQJ33" s="91"/>
      <c r="AQK33" s="91"/>
      <c r="AQL33" s="91"/>
      <c r="AQM33" s="91"/>
      <c r="AQN33" s="91"/>
      <c r="AQO33" s="91"/>
      <c r="AQP33" s="91"/>
      <c r="AQQ33" s="91"/>
      <c r="AQR33" s="91"/>
      <c r="AQS33" s="91"/>
      <c r="AQT33" s="91"/>
      <c r="AQU33" s="91"/>
      <c r="AQV33" s="91"/>
      <c r="AQW33" s="91"/>
      <c r="AQX33" s="91"/>
      <c r="AQY33" s="91"/>
      <c r="AQZ33" s="91"/>
      <c r="ARA33" s="91"/>
      <c r="ARB33" s="91"/>
      <c r="ARC33" s="91"/>
      <c r="ARD33" s="91"/>
      <c r="ARE33" s="91"/>
      <c r="ARF33" s="91"/>
      <c r="ARG33" s="91"/>
      <c r="ARH33" s="91"/>
      <c r="ARI33" s="91"/>
      <c r="ARJ33" s="91"/>
      <c r="ARK33" s="91"/>
      <c r="ARL33" s="91"/>
      <c r="ARM33" s="91"/>
      <c r="ARN33" s="91"/>
      <c r="ARO33" s="91"/>
      <c r="ARP33" s="91"/>
      <c r="ARQ33" s="91"/>
      <c r="ARR33" s="91"/>
      <c r="ARS33" s="91"/>
      <c r="ART33" s="91"/>
      <c r="ARU33" s="91"/>
      <c r="ARV33" s="91"/>
      <c r="ARW33" s="91"/>
      <c r="ARX33" s="91"/>
      <c r="ARY33" s="91"/>
      <c r="ARZ33" s="91"/>
      <c r="ASA33" s="91"/>
      <c r="ASB33" s="91"/>
      <c r="ASC33" s="91"/>
      <c r="ASD33" s="91"/>
      <c r="ASE33" s="91"/>
      <c r="ASF33" s="91"/>
      <c r="ASG33" s="91"/>
      <c r="ASH33" s="91"/>
      <c r="ASI33" s="91"/>
      <c r="ASJ33" s="91"/>
      <c r="ASK33" s="91"/>
      <c r="ASL33" s="91"/>
      <c r="ASM33" s="91"/>
      <c r="ASN33" s="91"/>
      <c r="ASO33" s="91"/>
      <c r="ASP33" s="91"/>
      <c r="ASQ33" s="91"/>
      <c r="ASR33" s="91"/>
      <c r="ASS33" s="91"/>
      <c r="AST33" s="91"/>
      <c r="ASU33" s="91"/>
      <c r="ASV33" s="91"/>
      <c r="ASW33" s="91"/>
      <c r="ASX33" s="91"/>
      <c r="ASY33" s="91"/>
      <c r="ASZ33" s="91"/>
      <c r="ATA33" s="91"/>
      <c r="ATB33" s="91"/>
      <c r="ATC33" s="91"/>
      <c r="ATD33" s="91"/>
      <c r="ATE33" s="91"/>
      <c r="ATF33" s="91"/>
      <c r="ATG33" s="91"/>
      <c r="ATH33" s="91"/>
      <c r="ATI33" s="91"/>
      <c r="ATJ33" s="91"/>
      <c r="ATK33" s="91"/>
      <c r="ATL33" s="91"/>
      <c r="ATM33" s="91"/>
      <c r="ATN33" s="91"/>
      <c r="ATO33" s="91"/>
      <c r="ATP33" s="91"/>
      <c r="ATQ33" s="91"/>
      <c r="ATR33" s="91"/>
      <c r="ATS33" s="91"/>
      <c r="ATT33" s="91"/>
      <c r="ATU33" s="91"/>
      <c r="ATV33" s="91"/>
      <c r="ATW33" s="91"/>
      <c r="ATX33" s="91"/>
      <c r="ATY33" s="91"/>
      <c r="ATZ33" s="91"/>
      <c r="AUA33" s="91"/>
      <c r="AUB33" s="91"/>
      <c r="AUC33" s="91"/>
      <c r="AUD33" s="91"/>
      <c r="AUE33" s="91"/>
      <c r="AUF33" s="91"/>
      <c r="AUG33" s="91"/>
      <c r="AUH33" s="91"/>
      <c r="AUI33" s="91"/>
      <c r="AUJ33" s="91"/>
      <c r="AUK33" s="91"/>
      <c r="AUL33" s="91"/>
      <c r="AUM33" s="91"/>
      <c r="AUN33" s="91"/>
      <c r="AUO33" s="91"/>
      <c r="AUP33" s="91"/>
      <c r="AUQ33" s="91"/>
      <c r="AUR33" s="91"/>
      <c r="AUS33" s="91"/>
      <c r="AUT33" s="91"/>
      <c r="AUU33" s="91"/>
      <c r="AUV33" s="91"/>
      <c r="AUW33" s="91"/>
      <c r="AUX33" s="91"/>
      <c r="AUY33" s="91"/>
      <c r="AUZ33" s="91"/>
      <c r="AVA33" s="91"/>
      <c r="AVB33" s="91"/>
      <c r="AVC33" s="91"/>
      <c r="AVD33" s="91"/>
      <c r="AVE33" s="91"/>
      <c r="AVF33" s="91"/>
      <c r="AVG33" s="91"/>
      <c r="AVH33" s="91"/>
      <c r="AVI33" s="91"/>
      <c r="AVJ33" s="91"/>
      <c r="AVK33" s="91"/>
      <c r="AVL33" s="91"/>
      <c r="AVM33" s="91"/>
      <c r="AVN33" s="91"/>
      <c r="AVO33" s="91"/>
      <c r="AVP33" s="91"/>
      <c r="AVQ33" s="91"/>
      <c r="AVR33" s="91"/>
      <c r="AVS33" s="91"/>
      <c r="AVT33" s="91"/>
      <c r="AVU33" s="91"/>
      <c r="AVV33" s="91"/>
      <c r="AVW33" s="91"/>
      <c r="AVX33" s="91"/>
      <c r="AVY33" s="91"/>
      <c r="AVZ33" s="91"/>
      <c r="AWA33" s="91"/>
      <c r="AWB33" s="91"/>
      <c r="AWC33" s="91"/>
      <c r="AWD33" s="91"/>
      <c r="AWE33" s="91"/>
      <c r="AWF33" s="91"/>
      <c r="AWG33" s="91"/>
      <c r="AWH33" s="91"/>
      <c r="AWI33" s="91"/>
      <c r="AWJ33" s="91"/>
      <c r="AWK33" s="91"/>
      <c r="AWL33" s="91"/>
      <c r="AWM33" s="91"/>
      <c r="AWN33" s="91"/>
      <c r="AWO33" s="91"/>
      <c r="AWP33" s="91"/>
      <c r="AWQ33" s="91"/>
      <c r="AWR33" s="91"/>
      <c r="AWS33" s="91"/>
      <c r="AWT33" s="91"/>
      <c r="AWU33" s="91"/>
      <c r="AWV33" s="91"/>
      <c r="AWW33" s="91"/>
      <c r="AWX33" s="91"/>
      <c r="AWY33" s="91"/>
      <c r="AWZ33" s="91"/>
      <c r="AXA33" s="91"/>
      <c r="AXB33" s="91"/>
      <c r="AXC33" s="91"/>
      <c r="AXD33" s="91"/>
      <c r="AXE33" s="91"/>
      <c r="AXF33" s="91"/>
      <c r="AXG33" s="91"/>
      <c r="AXH33" s="91"/>
      <c r="AXI33" s="91"/>
      <c r="AXJ33" s="91"/>
      <c r="AXK33" s="91"/>
      <c r="AXL33" s="91"/>
      <c r="AXM33" s="91"/>
      <c r="AXN33" s="91"/>
      <c r="AXO33" s="91"/>
      <c r="AXP33" s="91"/>
      <c r="AXQ33" s="91"/>
      <c r="AXR33" s="91"/>
      <c r="AXS33" s="91"/>
      <c r="AXT33" s="91"/>
      <c r="AXU33" s="91"/>
      <c r="AXV33" s="91"/>
      <c r="AXW33" s="91"/>
      <c r="AXX33" s="91"/>
      <c r="AXY33" s="91"/>
      <c r="AXZ33" s="91"/>
      <c r="AYA33" s="91"/>
      <c r="AYB33" s="91"/>
      <c r="AYC33" s="91"/>
      <c r="AYD33" s="91"/>
      <c r="AYE33" s="91"/>
      <c r="AYF33" s="91"/>
      <c r="AYG33" s="91"/>
      <c r="AYH33" s="91"/>
      <c r="AYI33" s="91"/>
      <c r="AYJ33" s="91"/>
      <c r="AYK33" s="91"/>
      <c r="AYL33" s="91"/>
      <c r="AYM33" s="91"/>
      <c r="AYN33" s="91"/>
      <c r="AYO33" s="91"/>
      <c r="AYP33" s="91"/>
      <c r="AYQ33" s="91"/>
      <c r="AYR33" s="91"/>
      <c r="AYS33" s="91"/>
      <c r="AYT33" s="91"/>
      <c r="AYU33" s="91"/>
      <c r="AYV33" s="91"/>
      <c r="AYW33" s="91"/>
      <c r="AYX33" s="91"/>
      <c r="AYY33" s="91"/>
      <c r="AYZ33" s="91"/>
      <c r="AZA33" s="91"/>
    </row>
    <row r="34" spans="1:1353" s="52" customFormat="1" ht="15" thickBot="1">
      <c r="A34" s="51"/>
      <c r="B34" s="142"/>
      <c r="C34" s="143"/>
      <c r="D34" s="143"/>
      <c r="E34" s="143"/>
      <c r="F34" s="143"/>
      <c r="G34" s="143"/>
      <c r="H34" s="144"/>
      <c r="M34" s="91"/>
      <c r="N34" s="91"/>
      <c r="O34" s="91"/>
      <c r="P34" s="91"/>
      <c r="Q34" s="91"/>
      <c r="R34" s="91"/>
      <c r="S34" s="91"/>
      <c r="T34" s="91"/>
      <c r="U34" s="91"/>
      <c r="V34" s="91"/>
      <c r="W34" s="91"/>
      <c r="X34" s="91"/>
      <c r="Y34" s="91"/>
      <c r="Z34" s="91"/>
      <c r="AA34" s="91"/>
      <c r="AB34" s="91"/>
      <c r="AC34" s="91"/>
      <c r="AD34" s="91"/>
      <c r="AF34" s="91"/>
      <c r="AG34" s="91"/>
      <c r="AH34" s="91"/>
      <c r="AI34" s="91"/>
      <c r="AJ34" s="91"/>
      <c r="AK34" s="91"/>
      <c r="AL34" s="91"/>
      <c r="AM34" s="91"/>
      <c r="AN34" s="91"/>
      <c r="AO34" s="91"/>
      <c r="AP34" s="91"/>
      <c r="AQ34" s="91"/>
      <c r="AR34" s="91"/>
      <c r="AS34" s="91"/>
      <c r="AT34" s="91"/>
      <c r="AU34" s="91"/>
      <c r="AV34" s="91"/>
      <c r="AW34" s="91"/>
      <c r="AX34" s="91"/>
      <c r="AY34" s="91"/>
      <c r="AZ34" s="91"/>
      <c r="BA34" s="91"/>
      <c r="BB34" s="91"/>
      <c r="BC34" s="91"/>
      <c r="BD34" s="91"/>
      <c r="BE34" s="91"/>
      <c r="BF34" s="91"/>
      <c r="BG34" s="91"/>
      <c r="BH34" s="91"/>
      <c r="BI34" s="91"/>
      <c r="BJ34" s="91"/>
      <c r="BK34" s="91"/>
      <c r="BL34" s="91"/>
      <c r="BM34" s="91"/>
      <c r="BN34" s="91"/>
      <c r="BO34" s="91"/>
      <c r="BP34" s="91"/>
      <c r="BQ34" s="91"/>
      <c r="BR34" s="91"/>
      <c r="BS34" s="91"/>
      <c r="BT34" s="91"/>
      <c r="BU34" s="91"/>
      <c r="BV34" s="91"/>
      <c r="BW34" s="91"/>
      <c r="BX34" s="91"/>
      <c r="BY34" s="91"/>
      <c r="BZ34" s="91"/>
      <c r="CA34" s="91"/>
      <c r="CB34" s="91"/>
      <c r="CC34" s="91"/>
      <c r="CD34" s="91"/>
      <c r="CE34" s="91"/>
      <c r="CF34" s="91"/>
      <c r="CG34" s="91"/>
      <c r="CH34" s="91"/>
      <c r="CI34" s="91"/>
      <c r="CJ34" s="91"/>
      <c r="CK34" s="91"/>
      <c r="CL34" s="91"/>
      <c r="CM34" s="91"/>
      <c r="CN34" s="91"/>
      <c r="CO34" s="91"/>
      <c r="CP34" s="91"/>
      <c r="CQ34" s="91"/>
      <c r="CR34" s="91"/>
      <c r="CS34" s="91"/>
      <c r="CT34" s="91"/>
      <c r="CU34" s="91"/>
      <c r="CV34" s="91"/>
      <c r="CW34" s="91"/>
      <c r="CX34" s="91"/>
      <c r="CY34" s="91"/>
      <c r="CZ34" s="91"/>
      <c r="DA34" s="91"/>
      <c r="DB34" s="91"/>
      <c r="DC34" s="91"/>
      <c r="DD34" s="91"/>
      <c r="DE34" s="91"/>
      <c r="DF34" s="91"/>
      <c r="DG34" s="91"/>
      <c r="DH34" s="91"/>
      <c r="DI34" s="91"/>
      <c r="DJ34" s="91"/>
      <c r="DK34" s="91"/>
      <c r="DL34" s="91"/>
      <c r="DM34" s="91"/>
      <c r="DN34" s="91"/>
      <c r="DO34" s="91"/>
      <c r="DP34" s="91"/>
      <c r="DQ34" s="91"/>
      <c r="DR34" s="91"/>
      <c r="DS34" s="91"/>
      <c r="DT34" s="91"/>
      <c r="DU34" s="91"/>
      <c r="DV34" s="91"/>
      <c r="DW34" s="91"/>
      <c r="DX34" s="91"/>
      <c r="DY34" s="91"/>
      <c r="DZ34" s="91"/>
      <c r="EA34" s="91"/>
      <c r="EB34" s="91"/>
      <c r="EC34" s="91"/>
      <c r="ED34" s="91"/>
      <c r="EE34" s="91"/>
      <c r="EF34" s="91"/>
      <c r="EG34" s="91"/>
      <c r="EH34" s="91"/>
      <c r="EI34" s="91"/>
      <c r="EJ34" s="91"/>
      <c r="EK34" s="91"/>
      <c r="EL34" s="91"/>
      <c r="EM34" s="91"/>
      <c r="EN34" s="91"/>
      <c r="EO34" s="91"/>
      <c r="EP34" s="91"/>
      <c r="EQ34" s="91"/>
      <c r="ER34" s="91"/>
      <c r="ES34" s="91"/>
      <c r="ET34" s="91"/>
      <c r="EU34" s="91"/>
      <c r="EV34" s="91"/>
      <c r="EW34" s="91"/>
      <c r="EX34" s="91"/>
      <c r="EY34" s="91"/>
      <c r="EZ34" s="91"/>
      <c r="FA34" s="91"/>
      <c r="FB34" s="91"/>
      <c r="FC34" s="91"/>
      <c r="FD34" s="91"/>
      <c r="FE34" s="91"/>
      <c r="FF34" s="91"/>
      <c r="FG34" s="91"/>
      <c r="FH34" s="91"/>
      <c r="FI34" s="91"/>
      <c r="FJ34" s="91"/>
      <c r="FK34" s="91"/>
      <c r="FL34" s="91"/>
      <c r="FM34" s="91"/>
      <c r="FN34" s="91"/>
      <c r="FO34" s="91"/>
      <c r="FP34" s="91"/>
      <c r="FQ34" s="91"/>
      <c r="FR34" s="91"/>
      <c r="FS34" s="91"/>
      <c r="FT34" s="91"/>
      <c r="FU34" s="91"/>
      <c r="FV34" s="91"/>
      <c r="FW34" s="91"/>
      <c r="FX34" s="91"/>
      <c r="FY34" s="91"/>
      <c r="FZ34" s="91"/>
      <c r="GA34" s="91"/>
      <c r="GB34" s="91"/>
      <c r="GC34" s="91"/>
      <c r="GD34" s="91"/>
      <c r="GE34" s="91"/>
      <c r="GF34" s="91"/>
      <c r="GG34" s="91"/>
      <c r="GH34" s="91"/>
      <c r="GI34" s="91"/>
      <c r="GJ34" s="91"/>
      <c r="GK34" s="91"/>
      <c r="GL34" s="91"/>
      <c r="GM34" s="91"/>
      <c r="GN34" s="91"/>
      <c r="GO34" s="91"/>
      <c r="GP34" s="91"/>
      <c r="GQ34" s="91"/>
      <c r="GR34" s="91"/>
      <c r="GS34" s="91"/>
      <c r="GT34" s="91"/>
      <c r="GU34" s="91"/>
      <c r="GV34" s="91"/>
      <c r="GW34" s="91"/>
      <c r="GX34" s="91"/>
      <c r="GY34" s="91"/>
      <c r="GZ34" s="91"/>
      <c r="HA34" s="91"/>
      <c r="HB34" s="91"/>
      <c r="HC34" s="91"/>
      <c r="HD34" s="91"/>
      <c r="HE34" s="91"/>
      <c r="HF34" s="91"/>
      <c r="HG34" s="91"/>
      <c r="HH34" s="91"/>
      <c r="HI34" s="91"/>
      <c r="HJ34" s="91"/>
      <c r="HK34" s="91"/>
      <c r="HL34" s="91"/>
      <c r="HM34" s="91"/>
      <c r="HN34" s="91"/>
      <c r="HO34" s="91"/>
      <c r="HP34" s="91"/>
      <c r="HQ34" s="91"/>
      <c r="HR34" s="91"/>
      <c r="HS34" s="91"/>
      <c r="HT34" s="91"/>
      <c r="HU34" s="91"/>
      <c r="HV34" s="91"/>
      <c r="HW34" s="91"/>
      <c r="HX34" s="91"/>
      <c r="HY34" s="91"/>
      <c r="HZ34" s="91"/>
      <c r="IA34" s="91"/>
      <c r="IB34" s="91"/>
      <c r="IC34" s="91"/>
      <c r="ID34" s="91"/>
      <c r="IE34" s="91"/>
      <c r="IF34" s="91"/>
      <c r="IG34" s="91"/>
      <c r="IH34" s="91"/>
      <c r="II34" s="91"/>
      <c r="IJ34" s="91"/>
      <c r="IK34" s="91"/>
      <c r="IL34" s="91"/>
      <c r="IM34" s="91"/>
      <c r="IN34" s="91"/>
      <c r="IO34" s="91"/>
      <c r="IP34" s="91"/>
      <c r="IQ34" s="91"/>
      <c r="IR34" s="91"/>
      <c r="IS34" s="91"/>
      <c r="IT34" s="91"/>
      <c r="IU34" s="91"/>
      <c r="IV34" s="91"/>
      <c r="IW34" s="91"/>
      <c r="IX34" s="91"/>
      <c r="IY34" s="91"/>
      <c r="IZ34" s="91"/>
      <c r="JA34" s="91"/>
      <c r="JB34" s="91"/>
      <c r="JC34" s="91"/>
      <c r="JD34" s="91"/>
      <c r="JE34" s="91"/>
      <c r="JF34" s="91"/>
      <c r="JG34" s="91"/>
      <c r="JH34" s="91"/>
      <c r="JI34" s="91"/>
      <c r="JJ34" s="91"/>
      <c r="JK34" s="91"/>
      <c r="JL34" s="91"/>
      <c r="JM34" s="91"/>
      <c r="JN34" s="91"/>
      <c r="JO34" s="91"/>
      <c r="JP34" s="91"/>
      <c r="JQ34" s="91"/>
      <c r="JR34" s="91"/>
      <c r="JS34" s="91"/>
      <c r="JT34" s="91"/>
      <c r="JU34" s="91"/>
      <c r="JV34" s="91"/>
      <c r="JW34" s="91"/>
      <c r="JX34" s="91"/>
      <c r="JY34" s="91"/>
      <c r="JZ34" s="91"/>
      <c r="KA34" s="91"/>
      <c r="KB34" s="91"/>
      <c r="KC34" s="91"/>
      <c r="KD34" s="91"/>
      <c r="KE34" s="91"/>
      <c r="KF34" s="91"/>
      <c r="KG34" s="91"/>
      <c r="KH34" s="91"/>
      <c r="KI34" s="91"/>
      <c r="KJ34" s="91"/>
      <c r="KK34" s="91"/>
      <c r="KL34" s="91"/>
      <c r="KM34" s="91"/>
      <c r="KN34" s="91"/>
      <c r="KO34" s="91"/>
      <c r="KP34" s="91"/>
      <c r="KQ34" s="91"/>
      <c r="KR34" s="91"/>
      <c r="KS34" s="91"/>
      <c r="KT34" s="91"/>
      <c r="KU34" s="91"/>
      <c r="KV34" s="91"/>
      <c r="KW34" s="91"/>
      <c r="KX34" s="91"/>
      <c r="KY34" s="91"/>
      <c r="KZ34" s="91"/>
      <c r="LA34" s="91"/>
      <c r="LB34" s="91"/>
      <c r="LC34" s="91"/>
      <c r="LD34" s="91"/>
      <c r="LE34" s="91"/>
      <c r="LF34" s="91"/>
      <c r="LG34" s="91"/>
      <c r="LH34" s="91"/>
      <c r="LI34" s="91"/>
      <c r="LJ34" s="91"/>
      <c r="LK34" s="91"/>
      <c r="LL34" s="91"/>
      <c r="LM34" s="91"/>
      <c r="LN34" s="91"/>
      <c r="LO34" s="91"/>
      <c r="LP34" s="91"/>
      <c r="LQ34" s="91"/>
      <c r="LR34" s="91"/>
      <c r="LS34" s="91"/>
      <c r="LT34" s="91"/>
      <c r="LU34" s="91"/>
      <c r="LV34" s="91"/>
      <c r="LW34" s="91"/>
      <c r="LX34" s="91"/>
      <c r="LY34" s="91"/>
      <c r="LZ34" s="91"/>
      <c r="MA34" s="91"/>
      <c r="MB34" s="91"/>
      <c r="MC34" s="91"/>
      <c r="MD34" s="91"/>
      <c r="ME34" s="91"/>
      <c r="MF34" s="91"/>
      <c r="MG34" s="91"/>
      <c r="MH34" s="91"/>
      <c r="MI34" s="91"/>
      <c r="MJ34" s="91"/>
      <c r="MK34" s="91"/>
      <c r="ML34" s="91"/>
      <c r="MM34" s="91"/>
      <c r="MN34" s="91"/>
      <c r="MO34" s="91"/>
      <c r="MP34" s="91"/>
      <c r="MQ34" s="91"/>
      <c r="MR34" s="91"/>
      <c r="MS34" s="91"/>
      <c r="MT34" s="91"/>
      <c r="MU34" s="91"/>
      <c r="MV34" s="91"/>
      <c r="MW34" s="91"/>
      <c r="MX34" s="91"/>
      <c r="MY34" s="91"/>
      <c r="MZ34" s="91"/>
      <c r="NA34" s="91"/>
      <c r="NB34" s="91"/>
      <c r="NC34" s="91"/>
      <c r="ND34" s="91"/>
      <c r="NE34" s="91"/>
      <c r="NF34" s="91"/>
      <c r="NG34" s="91"/>
      <c r="NH34" s="91"/>
      <c r="NI34" s="91"/>
      <c r="NJ34" s="91"/>
      <c r="NK34" s="91"/>
      <c r="NL34" s="91"/>
      <c r="NM34" s="91"/>
      <c r="NN34" s="91"/>
      <c r="NO34" s="91"/>
      <c r="NP34" s="91"/>
      <c r="NQ34" s="91"/>
      <c r="NR34" s="91"/>
      <c r="NS34" s="91"/>
      <c r="NT34" s="91"/>
      <c r="NU34" s="91"/>
      <c r="NV34" s="91"/>
      <c r="NW34" s="91"/>
      <c r="NX34" s="91"/>
      <c r="NY34" s="91"/>
      <c r="NZ34" s="91"/>
      <c r="OA34" s="91"/>
      <c r="OB34" s="91"/>
      <c r="OC34" s="91"/>
      <c r="OD34" s="91"/>
      <c r="OE34" s="91"/>
      <c r="OF34" s="91"/>
      <c r="OG34" s="91"/>
      <c r="OH34" s="91"/>
      <c r="OI34" s="91"/>
      <c r="OJ34" s="91"/>
      <c r="OK34" s="91"/>
      <c r="OL34" s="91"/>
      <c r="OM34" s="91"/>
      <c r="ON34" s="91"/>
      <c r="OO34" s="91"/>
      <c r="OP34" s="91"/>
      <c r="OQ34" s="91"/>
      <c r="OR34" s="91"/>
      <c r="OS34" s="91"/>
      <c r="OT34" s="91"/>
      <c r="OU34" s="91"/>
      <c r="OV34" s="91"/>
      <c r="OW34" s="91"/>
      <c r="OX34" s="91"/>
      <c r="OY34" s="91"/>
      <c r="OZ34" s="91"/>
      <c r="PA34" s="91"/>
      <c r="PB34" s="91"/>
      <c r="PC34" s="91"/>
      <c r="PD34" s="91"/>
      <c r="PE34" s="91"/>
      <c r="PF34" s="91"/>
      <c r="PG34" s="91"/>
      <c r="PH34" s="91"/>
      <c r="PI34" s="91"/>
      <c r="PJ34" s="91"/>
      <c r="PK34" s="91"/>
      <c r="PL34" s="91"/>
      <c r="PM34" s="91"/>
      <c r="PN34" s="91"/>
      <c r="PO34" s="91"/>
      <c r="PP34" s="91"/>
      <c r="PQ34" s="91"/>
      <c r="PR34" s="91"/>
      <c r="PS34" s="91"/>
      <c r="PT34" s="91"/>
      <c r="PU34" s="91"/>
      <c r="PV34" s="91"/>
      <c r="PW34" s="91"/>
      <c r="PX34" s="91"/>
      <c r="PY34" s="91"/>
      <c r="PZ34" s="91"/>
      <c r="QA34" s="91"/>
      <c r="QB34" s="91"/>
      <c r="QC34" s="91"/>
      <c r="QD34" s="91"/>
      <c r="QE34" s="91"/>
      <c r="QF34" s="91"/>
      <c r="QG34" s="91"/>
      <c r="QH34" s="91"/>
      <c r="QI34" s="91"/>
      <c r="QJ34" s="91"/>
      <c r="QK34" s="91"/>
      <c r="QL34" s="91"/>
      <c r="QM34" s="91"/>
      <c r="QN34" s="91"/>
      <c r="QO34" s="91"/>
      <c r="QP34" s="91"/>
      <c r="QQ34" s="91"/>
      <c r="QR34" s="91"/>
      <c r="QS34" s="91"/>
      <c r="QT34" s="91"/>
      <c r="QU34" s="91"/>
      <c r="QV34" s="91"/>
      <c r="QW34" s="91"/>
      <c r="QX34" s="91"/>
      <c r="QY34" s="91"/>
      <c r="QZ34" s="91"/>
      <c r="RA34" s="91"/>
      <c r="RB34" s="91"/>
      <c r="RC34" s="91"/>
      <c r="RD34" s="91"/>
      <c r="RE34" s="91"/>
      <c r="RF34" s="91"/>
      <c r="RG34" s="91"/>
      <c r="RH34" s="91"/>
      <c r="RI34" s="91"/>
      <c r="RJ34" s="91"/>
      <c r="RK34" s="91"/>
      <c r="RL34" s="91"/>
      <c r="RM34" s="91"/>
      <c r="RN34" s="91"/>
      <c r="RO34" s="91"/>
      <c r="RP34" s="91"/>
      <c r="RQ34" s="91"/>
      <c r="RR34" s="91"/>
      <c r="RS34" s="91"/>
      <c r="RT34" s="91"/>
      <c r="RU34" s="91"/>
      <c r="RV34" s="91"/>
      <c r="RW34" s="91"/>
      <c r="RX34" s="91"/>
      <c r="RY34" s="91"/>
      <c r="RZ34" s="91"/>
      <c r="SA34" s="91"/>
      <c r="SB34" s="91"/>
      <c r="SC34" s="91"/>
      <c r="SD34" s="91"/>
      <c r="SE34" s="91"/>
      <c r="SF34" s="91"/>
      <c r="SG34" s="91"/>
      <c r="SH34" s="91"/>
      <c r="SI34" s="91"/>
      <c r="SJ34" s="91"/>
      <c r="SK34" s="91"/>
      <c r="SL34" s="91"/>
      <c r="SM34" s="91"/>
      <c r="SN34" s="91"/>
      <c r="SO34" s="91"/>
      <c r="SP34" s="91"/>
      <c r="SQ34" s="91"/>
      <c r="SR34" s="91"/>
      <c r="SS34" s="91"/>
      <c r="ST34" s="91"/>
      <c r="SU34" s="91"/>
      <c r="SV34" s="91"/>
      <c r="SW34" s="91"/>
      <c r="SX34" s="91"/>
      <c r="SY34" s="91"/>
      <c r="SZ34" s="91"/>
      <c r="TA34" s="91"/>
      <c r="TB34" s="91"/>
      <c r="TC34" s="91"/>
      <c r="TD34" s="91"/>
      <c r="TE34" s="91"/>
      <c r="TF34" s="91"/>
      <c r="TG34" s="91"/>
      <c r="TH34" s="91"/>
      <c r="TI34" s="91"/>
      <c r="TJ34" s="91"/>
      <c r="TK34" s="91"/>
      <c r="TL34" s="91"/>
      <c r="TM34" s="91"/>
      <c r="TN34" s="91"/>
      <c r="TO34" s="91"/>
      <c r="TP34" s="91"/>
      <c r="TQ34" s="91"/>
      <c r="TR34" s="91"/>
      <c r="TS34" s="91"/>
      <c r="TT34" s="91"/>
      <c r="TU34" s="91"/>
      <c r="TV34" s="91"/>
      <c r="TW34" s="91"/>
      <c r="TX34" s="91"/>
      <c r="TY34" s="91"/>
      <c r="TZ34" s="91"/>
      <c r="UA34" s="91"/>
      <c r="UB34" s="91"/>
      <c r="UC34" s="91"/>
      <c r="UD34" s="91"/>
      <c r="UE34" s="91"/>
      <c r="UF34" s="91"/>
      <c r="UG34" s="91"/>
      <c r="UH34" s="91"/>
      <c r="UI34" s="91"/>
      <c r="UJ34" s="91"/>
      <c r="UK34" s="91"/>
      <c r="UL34" s="91"/>
      <c r="UM34" s="91"/>
      <c r="UN34" s="91"/>
      <c r="UO34" s="91"/>
      <c r="UP34" s="91"/>
      <c r="UQ34" s="91"/>
      <c r="UR34" s="91"/>
      <c r="US34" s="91"/>
      <c r="UT34" s="91"/>
      <c r="UU34" s="91"/>
      <c r="UV34" s="91"/>
      <c r="UW34" s="91"/>
      <c r="UX34" s="91"/>
      <c r="UY34" s="91"/>
      <c r="UZ34" s="91"/>
      <c r="VA34" s="91"/>
      <c r="VB34" s="91"/>
      <c r="VC34" s="91"/>
      <c r="VD34" s="91"/>
      <c r="VE34" s="91"/>
      <c r="VF34" s="91"/>
      <c r="VG34" s="91"/>
      <c r="VH34" s="91"/>
      <c r="VI34" s="91"/>
      <c r="VJ34" s="91"/>
      <c r="VK34" s="91"/>
      <c r="VL34" s="91"/>
      <c r="VM34" s="91"/>
      <c r="VN34" s="91"/>
      <c r="VO34" s="91"/>
      <c r="VP34" s="91"/>
      <c r="VQ34" s="91"/>
      <c r="VR34" s="91"/>
      <c r="VS34" s="91"/>
      <c r="VT34" s="91"/>
      <c r="VU34" s="91"/>
      <c r="VV34" s="91"/>
      <c r="VW34" s="91"/>
      <c r="VX34" s="91"/>
      <c r="VY34" s="91"/>
      <c r="VZ34" s="91"/>
      <c r="WA34" s="91"/>
      <c r="WB34" s="91"/>
      <c r="WC34" s="91"/>
      <c r="WD34" s="91"/>
      <c r="WE34" s="91"/>
      <c r="WF34" s="91"/>
      <c r="WG34" s="91"/>
      <c r="WH34" s="91"/>
      <c r="WI34" s="91"/>
      <c r="WJ34" s="91"/>
      <c r="WK34" s="91"/>
      <c r="WL34" s="91"/>
      <c r="WM34" s="91"/>
      <c r="WN34" s="91"/>
      <c r="WO34" s="91"/>
      <c r="WP34" s="91"/>
      <c r="WQ34" s="91"/>
      <c r="WR34" s="91"/>
      <c r="WS34" s="91"/>
      <c r="WT34" s="91"/>
      <c r="WU34" s="91"/>
      <c r="WV34" s="91"/>
      <c r="WW34" s="91"/>
      <c r="WX34" s="91"/>
      <c r="WY34" s="91"/>
      <c r="WZ34" s="91"/>
      <c r="XA34" s="91"/>
      <c r="XB34" s="91"/>
      <c r="XC34" s="91"/>
      <c r="XD34" s="91"/>
      <c r="XE34" s="91"/>
      <c r="XF34" s="91"/>
      <c r="XG34" s="91"/>
      <c r="XH34" s="91"/>
      <c r="XI34" s="91"/>
      <c r="XJ34" s="91"/>
      <c r="XK34" s="91"/>
      <c r="XL34" s="91"/>
      <c r="XM34" s="91"/>
      <c r="XN34" s="91"/>
      <c r="XO34" s="91"/>
      <c r="XP34" s="91"/>
      <c r="XQ34" s="91"/>
      <c r="XR34" s="91"/>
      <c r="XS34" s="91"/>
      <c r="XT34" s="91"/>
      <c r="XU34" s="91"/>
      <c r="XV34" s="91"/>
      <c r="XW34" s="91"/>
      <c r="XX34" s="91"/>
      <c r="XY34" s="91"/>
      <c r="XZ34" s="91"/>
      <c r="YA34" s="91"/>
      <c r="YB34" s="91"/>
      <c r="YC34" s="91"/>
      <c r="YD34" s="91"/>
      <c r="YE34" s="91"/>
      <c r="YF34" s="91"/>
      <c r="YG34" s="91"/>
      <c r="YH34" s="91"/>
      <c r="YI34" s="91"/>
      <c r="YJ34" s="91"/>
      <c r="YK34" s="91"/>
      <c r="YL34" s="91"/>
      <c r="YM34" s="91"/>
      <c r="YN34" s="91"/>
      <c r="YO34" s="91"/>
      <c r="YP34" s="91"/>
      <c r="YQ34" s="91"/>
      <c r="YR34" s="91"/>
      <c r="YS34" s="91"/>
      <c r="YT34" s="91"/>
      <c r="YU34" s="91"/>
      <c r="YV34" s="91"/>
      <c r="YW34" s="91"/>
      <c r="YX34" s="91"/>
      <c r="YY34" s="91"/>
      <c r="YZ34" s="91"/>
      <c r="ZA34" s="91"/>
      <c r="ZB34" s="91"/>
      <c r="ZC34" s="91"/>
      <c r="ZD34" s="91"/>
      <c r="ZE34" s="91"/>
      <c r="ZF34" s="91"/>
      <c r="ZG34" s="91"/>
      <c r="ZH34" s="91"/>
      <c r="ZI34" s="91"/>
      <c r="ZJ34" s="91"/>
      <c r="ZK34" s="91"/>
      <c r="ZL34" s="91"/>
      <c r="ZM34" s="91"/>
      <c r="ZN34" s="91"/>
      <c r="ZO34" s="91"/>
      <c r="ZP34" s="91"/>
      <c r="ZQ34" s="91"/>
      <c r="ZR34" s="91"/>
      <c r="ZS34" s="91"/>
      <c r="ZT34" s="91"/>
      <c r="ZU34" s="91"/>
      <c r="ZV34" s="91"/>
      <c r="ZW34" s="91"/>
      <c r="ZX34" s="91"/>
      <c r="ZY34" s="91"/>
      <c r="ZZ34" s="91"/>
      <c r="AAA34" s="91"/>
      <c r="AAB34" s="91"/>
      <c r="AAC34" s="91"/>
      <c r="AAD34" s="91"/>
      <c r="AAE34" s="91"/>
      <c r="AAF34" s="91"/>
      <c r="AAG34" s="91"/>
      <c r="AAH34" s="91"/>
      <c r="AAI34" s="91"/>
      <c r="AAJ34" s="91"/>
      <c r="AAK34" s="91"/>
      <c r="AAL34" s="91"/>
      <c r="AAM34" s="91"/>
      <c r="AAN34" s="91"/>
      <c r="AAO34" s="91"/>
      <c r="AAP34" s="91"/>
      <c r="AAQ34" s="91"/>
      <c r="AAR34" s="91"/>
      <c r="AAS34" s="91"/>
      <c r="AAT34" s="91"/>
      <c r="AAU34" s="91"/>
      <c r="AAV34" s="91"/>
      <c r="AAW34" s="91"/>
      <c r="AAX34" s="91"/>
      <c r="AAY34" s="91"/>
      <c r="AAZ34" s="91"/>
      <c r="ABA34" s="91"/>
      <c r="ABB34" s="91"/>
      <c r="ABC34" s="91"/>
      <c r="ABD34" s="91"/>
      <c r="ABE34" s="91"/>
      <c r="ABF34" s="91"/>
      <c r="ABG34" s="91"/>
      <c r="ABH34" s="91"/>
      <c r="ABI34" s="91"/>
      <c r="ABJ34" s="91"/>
      <c r="ABK34" s="91"/>
      <c r="ABL34" s="91"/>
      <c r="ABM34" s="91"/>
      <c r="ABN34" s="91"/>
      <c r="ABO34" s="91"/>
      <c r="ABP34" s="91"/>
      <c r="ABQ34" s="91"/>
      <c r="ABR34" s="91"/>
      <c r="ABS34" s="91"/>
      <c r="ABT34" s="91"/>
      <c r="ABU34" s="91"/>
      <c r="ABV34" s="91"/>
      <c r="ABW34" s="91"/>
      <c r="ABX34" s="91"/>
      <c r="ABY34" s="91"/>
      <c r="ABZ34" s="91"/>
      <c r="ACA34" s="91"/>
      <c r="ACB34" s="91"/>
      <c r="ACC34" s="91"/>
      <c r="ACD34" s="91"/>
      <c r="ACE34" s="91"/>
      <c r="ACF34" s="91"/>
      <c r="ACG34" s="91"/>
      <c r="ACH34" s="91"/>
      <c r="ACI34" s="91"/>
      <c r="ACJ34" s="91"/>
      <c r="ACK34" s="91"/>
      <c r="ACL34" s="91"/>
      <c r="ACM34" s="91"/>
      <c r="ACN34" s="91"/>
      <c r="ACO34" s="91"/>
      <c r="ACP34" s="91"/>
      <c r="ACQ34" s="91"/>
      <c r="ACR34" s="91"/>
      <c r="ACS34" s="91"/>
      <c r="ACT34" s="91"/>
      <c r="ACU34" s="91"/>
      <c r="ACV34" s="91"/>
      <c r="ACW34" s="91"/>
      <c r="ACX34" s="91"/>
      <c r="ACY34" s="91"/>
      <c r="ACZ34" s="91"/>
      <c r="ADA34" s="91"/>
      <c r="ADB34" s="91"/>
      <c r="ADC34" s="91"/>
      <c r="ADD34" s="91"/>
      <c r="ADE34" s="91"/>
      <c r="ADF34" s="91"/>
      <c r="ADG34" s="91"/>
      <c r="ADH34" s="91"/>
      <c r="ADI34" s="91"/>
      <c r="ADJ34" s="91"/>
      <c r="ADK34" s="91"/>
      <c r="ADL34" s="91"/>
      <c r="ADM34" s="91"/>
      <c r="ADN34" s="91"/>
      <c r="ADO34" s="91"/>
      <c r="ADP34" s="91"/>
      <c r="ADQ34" s="91"/>
      <c r="ADR34" s="91"/>
      <c r="ADS34" s="91"/>
      <c r="ADT34" s="91"/>
      <c r="ADU34" s="91"/>
      <c r="ADV34" s="91"/>
      <c r="ADW34" s="91"/>
      <c r="ADX34" s="91"/>
      <c r="ADY34" s="91"/>
      <c r="ADZ34" s="91"/>
      <c r="AEA34" s="91"/>
      <c r="AEB34" s="91"/>
      <c r="AEC34" s="91"/>
      <c r="AED34" s="91"/>
      <c r="AEE34" s="91"/>
      <c r="AEF34" s="91"/>
      <c r="AEG34" s="91"/>
      <c r="AEH34" s="91"/>
      <c r="AEI34" s="91"/>
      <c r="AEJ34" s="91"/>
      <c r="AEK34" s="91"/>
      <c r="AEL34" s="91"/>
      <c r="AEM34" s="91"/>
      <c r="AEN34" s="91"/>
      <c r="AEO34" s="91"/>
      <c r="AEP34" s="91"/>
      <c r="AEQ34" s="91"/>
      <c r="AER34" s="91"/>
      <c r="AES34" s="91"/>
      <c r="AET34" s="91"/>
      <c r="AEU34" s="91"/>
      <c r="AEV34" s="91"/>
      <c r="AEW34" s="91"/>
      <c r="AEX34" s="91"/>
      <c r="AEY34" s="91"/>
      <c r="AEZ34" s="91"/>
      <c r="AFA34" s="91"/>
      <c r="AFB34" s="91"/>
      <c r="AFC34" s="91"/>
      <c r="AFD34" s="91"/>
      <c r="AFE34" s="91"/>
      <c r="AFF34" s="91"/>
      <c r="AFG34" s="91"/>
      <c r="AFH34" s="91"/>
      <c r="AFI34" s="91"/>
      <c r="AFJ34" s="91"/>
      <c r="AFK34" s="91"/>
      <c r="AFL34" s="91"/>
      <c r="AFM34" s="91"/>
      <c r="AFN34" s="91"/>
      <c r="AFO34" s="91"/>
      <c r="AFP34" s="91"/>
      <c r="AFQ34" s="91"/>
      <c r="AFR34" s="91"/>
      <c r="AFS34" s="91"/>
      <c r="AFT34" s="91"/>
      <c r="AFU34" s="91"/>
      <c r="AFV34" s="91"/>
      <c r="AFW34" s="91"/>
      <c r="AFX34" s="91"/>
      <c r="AFY34" s="91"/>
      <c r="AFZ34" s="91"/>
      <c r="AGA34" s="91"/>
      <c r="AGB34" s="91"/>
      <c r="AGC34" s="91"/>
      <c r="AGD34" s="91"/>
      <c r="AGE34" s="91"/>
      <c r="AGF34" s="91"/>
      <c r="AGG34" s="91"/>
      <c r="AGH34" s="91"/>
      <c r="AGI34" s="91"/>
      <c r="AGJ34" s="91"/>
      <c r="AGK34" s="91"/>
      <c r="AGL34" s="91"/>
      <c r="AGM34" s="91"/>
      <c r="AGN34" s="91"/>
      <c r="AGO34" s="91"/>
      <c r="AGP34" s="91"/>
      <c r="AGQ34" s="91"/>
      <c r="AGR34" s="91"/>
      <c r="AGS34" s="91"/>
      <c r="AGT34" s="91"/>
      <c r="AGU34" s="91"/>
      <c r="AGV34" s="91"/>
      <c r="AGW34" s="91"/>
      <c r="AGX34" s="91"/>
      <c r="AGY34" s="91"/>
      <c r="AGZ34" s="91"/>
      <c r="AHA34" s="91"/>
      <c r="AHB34" s="91"/>
      <c r="AHC34" s="91"/>
      <c r="AHD34" s="91"/>
      <c r="AHE34" s="91"/>
      <c r="AHF34" s="91"/>
      <c r="AHG34" s="91"/>
      <c r="AHH34" s="91"/>
      <c r="AHI34" s="91"/>
      <c r="AHJ34" s="91"/>
      <c r="AHK34" s="91"/>
      <c r="AHL34" s="91"/>
      <c r="AHM34" s="91"/>
      <c r="AHN34" s="91"/>
      <c r="AHO34" s="91"/>
      <c r="AHP34" s="91"/>
      <c r="AHQ34" s="91"/>
      <c r="AHR34" s="91"/>
      <c r="AHS34" s="91"/>
      <c r="AHT34" s="91"/>
      <c r="AHU34" s="91"/>
      <c r="AHV34" s="91"/>
      <c r="AHW34" s="91"/>
      <c r="AHX34" s="91"/>
      <c r="AHY34" s="91"/>
      <c r="AHZ34" s="91"/>
      <c r="AIA34" s="91"/>
      <c r="AIB34" s="91"/>
      <c r="AIC34" s="91"/>
      <c r="AID34" s="91"/>
      <c r="AIE34" s="91"/>
      <c r="AIF34" s="91"/>
      <c r="AIG34" s="91"/>
      <c r="AIH34" s="91"/>
      <c r="AII34" s="91"/>
      <c r="AIJ34" s="91"/>
      <c r="AIK34" s="91"/>
      <c r="AIL34" s="91"/>
      <c r="AIM34" s="91"/>
      <c r="AIN34" s="91"/>
      <c r="AIO34" s="91"/>
      <c r="AIP34" s="91"/>
      <c r="AIQ34" s="91"/>
      <c r="AIR34" s="91"/>
      <c r="AIS34" s="91"/>
      <c r="AIT34" s="91"/>
      <c r="AIU34" s="91"/>
      <c r="AIV34" s="91"/>
      <c r="AIW34" s="91"/>
      <c r="AIX34" s="91"/>
      <c r="AIY34" s="91"/>
      <c r="AIZ34" s="91"/>
      <c r="AJA34" s="91"/>
      <c r="AJB34" s="91"/>
      <c r="AJC34" s="91"/>
      <c r="AJD34" s="91"/>
      <c r="AJE34" s="91"/>
      <c r="AJF34" s="91"/>
      <c r="AJG34" s="91"/>
      <c r="AJH34" s="91"/>
      <c r="AJI34" s="91"/>
      <c r="AJJ34" s="91"/>
      <c r="AJK34" s="91"/>
      <c r="AJL34" s="91"/>
      <c r="AJM34" s="91"/>
      <c r="AJN34" s="91"/>
      <c r="AJO34" s="91"/>
      <c r="AJP34" s="91"/>
      <c r="AJQ34" s="91"/>
      <c r="AJR34" s="91"/>
      <c r="AJS34" s="91"/>
      <c r="AJT34" s="91"/>
      <c r="AJU34" s="91"/>
      <c r="AJV34" s="91"/>
      <c r="AJW34" s="91"/>
      <c r="AJX34" s="91"/>
      <c r="AJY34" s="91"/>
      <c r="AJZ34" s="91"/>
      <c r="AKA34" s="91"/>
      <c r="AKB34" s="91"/>
      <c r="AKC34" s="91"/>
      <c r="AKD34" s="91"/>
      <c r="AKE34" s="91"/>
      <c r="AKF34" s="91"/>
      <c r="AKG34" s="91"/>
      <c r="AKH34" s="91"/>
      <c r="AKI34" s="91"/>
      <c r="AKJ34" s="91"/>
      <c r="AKK34" s="91"/>
      <c r="AKL34" s="91"/>
      <c r="AKM34" s="91"/>
      <c r="AKN34" s="91"/>
      <c r="AKO34" s="91"/>
      <c r="AKP34" s="91"/>
      <c r="AKQ34" s="91"/>
      <c r="AKR34" s="91"/>
      <c r="AKS34" s="91"/>
      <c r="AKT34" s="91"/>
      <c r="AKU34" s="91"/>
      <c r="AKV34" s="91"/>
      <c r="AKW34" s="91"/>
      <c r="AKX34" s="91"/>
      <c r="AKY34" s="91"/>
      <c r="AKZ34" s="91"/>
      <c r="ALA34" s="91"/>
      <c r="ALB34" s="91"/>
      <c r="ALC34" s="91"/>
      <c r="ALD34" s="91"/>
      <c r="ALE34" s="91"/>
      <c r="ALF34" s="91"/>
      <c r="ALG34" s="91"/>
      <c r="ALH34" s="91"/>
      <c r="ALI34" s="91"/>
      <c r="ALJ34" s="91"/>
      <c r="ALK34" s="91"/>
      <c r="ALL34" s="91"/>
      <c r="ALM34" s="91"/>
      <c r="ALN34" s="91"/>
      <c r="ALO34" s="91"/>
      <c r="ALP34" s="91"/>
      <c r="ALQ34" s="91"/>
      <c r="ALR34" s="91"/>
      <c r="ALS34" s="91"/>
      <c r="ALT34" s="91"/>
      <c r="ALU34" s="91"/>
      <c r="ALV34" s="91"/>
      <c r="ALW34" s="91"/>
      <c r="ALX34" s="91"/>
      <c r="ALY34" s="91"/>
      <c r="ALZ34" s="91"/>
      <c r="AMA34" s="91"/>
      <c r="AMB34" s="91"/>
      <c r="AMC34" s="91"/>
      <c r="AMD34" s="91"/>
      <c r="AME34" s="91"/>
      <c r="AMF34" s="91"/>
      <c r="AMG34" s="91"/>
      <c r="AMH34" s="91"/>
      <c r="AMI34" s="91"/>
      <c r="AMJ34" s="91"/>
      <c r="AMK34" s="91"/>
      <c r="AML34" s="91"/>
      <c r="AMM34" s="91"/>
      <c r="AMN34" s="91"/>
      <c r="AMO34" s="91"/>
      <c r="AMP34" s="91"/>
      <c r="AMQ34" s="91"/>
      <c r="AMR34" s="91"/>
      <c r="AMS34" s="91"/>
      <c r="AMT34" s="91"/>
      <c r="AMU34" s="91"/>
      <c r="AMV34" s="91"/>
      <c r="AMW34" s="91"/>
      <c r="AMX34" s="91"/>
      <c r="AMY34" s="91"/>
      <c r="AMZ34" s="91"/>
      <c r="ANA34" s="91"/>
      <c r="ANB34" s="91"/>
      <c r="ANC34" s="91"/>
      <c r="AND34" s="91"/>
      <c r="ANE34" s="91"/>
      <c r="ANF34" s="91"/>
      <c r="ANG34" s="91"/>
      <c r="ANH34" s="91"/>
      <c r="ANI34" s="91"/>
      <c r="ANJ34" s="91"/>
      <c r="ANK34" s="91"/>
      <c r="ANL34" s="91"/>
      <c r="ANM34" s="91"/>
      <c r="ANN34" s="91"/>
      <c r="ANO34" s="91"/>
      <c r="ANP34" s="91"/>
      <c r="ANQ34" s="91"/>
      <c r="ANR34" s="91"/>
      <c r="ANS34" s="91"/>
      <c r="ANT34" s="91"/>
      <c r="ANU34" s="91"/>
      <c r="ANV34" s="91"/>
      <c r="ANW34" s="91"/>
      <c r="ANX34" s="91"/>
      <c r="ANY34" s="91"/>
      <c r="ANZ34" s="91"/>
      <c r="AOA34" s="91"/>
      <c r="AOB34" s="91"/>
      <c r="AOC34" s="91"/>
      <c r="AOD34" s="91"/>
      <c r="AOE34" s="91"/>
      <c r="AOF34" s="91"/>
      <c r="AOG34" s="91"/>
      <c r="AOH34" s="91"/>
      <c r="AOI34" s="91"/>
      <c r="AOJ34" s="91"/>
      <c r="AOK34" s="91"/>
      <c r="AOL34" s="91"/>
      <c r="AOM34" s="91"/>
      <c r="AON34" s="91"/>
      <c r="AOO34" s="91"/>
      <c r="AOP34" s="91"/>
      <c r="AOQ34" s="91"/>
      <c r="AOR34" s="91"/>
      <c r="AOS34" s="91"/>
      <c r="AOT34" s="91"/>
      <c r="AOU34" s="91"/>
      <c r="AOV34" s="91"/>
      <c r="AOW34" s="91"/>
      <c r="AOX34" s="91"/>
      <c r="AOY34" s="91"/>
      <c r="AOZ34" s="91"/>
      <c r="APA34" s="91"/>
      <c r="APB34" s="91"/>
      <c r="APC34" s="91"/>
      <c r="APD34" s="91"/>
      <c r="APE34" s="91"/>
      <c r="APF34" s="91"/>
      <c r="APG34" s="91"/>
      <c r="APH34" s="91"/>
      <c r="API34" s="91"/>
      <c r="APJ34" s="91"/>
      <c r="APK34" s="91"/>
      <c r="APL34" s="91"/>
      <c r="APM34" s="91"/>
      <c r="APN34" s="91"/>
      <c r="APO34" s="91"/>
      <c r="APP34" s="91"/>
      <c r="APQ34" s="91"/>
      <c r="APR34" s="91"/>
      <c r="APS34" s="91"/>
      <c r="APT34" s="91"/>
      <c r="APU34" s="91"/>
      <c r="APV34" s="91"/>
      <c r="APW34" s="91"/>
      <c r="APX34" s="91"/>
      <c r="APY34" s="91"/>
      <c r="APZ34" s="91"/>
      <c r="AQA34" s="91"/>
      <c r="AQB34" s="91"/>
      <c r="AQC34" s="91"/>
      <c r="AQD34" s="91"/>
      <c r="AQE34" s="91"/>
      <c r="AQF34" s="91"/>
      <c r="AQG34" s="91"/>
      <c r="AQH34" s="91"/>
      <c r="AQI34" s="91"/>
      <c r="AQJ34" s="91"/>
      <c r="AQK34" s="91"/>
      <c r="AQL34" s="91"/>
      <c r="AQM34" s="91"/>
      <c r="AQN34" s="91"/>
      <c r="AQO34" s="91"/>
      <c r="AQP34" s="91"/>
      <c r="AQQ34" s="91"/>
      <c r="AQR34" s="91"/>
      <c r="AQS34" s="91"/>
      <c r="AQT34" s="91"/>
      <c r="AQU34" s="91"/>
      <c r="AQV34" s="91"/>
      <c r="AQW34" s="91"/>
      <c r="AQX34" s="91"/>
      <c r="AQY34" s="91"/>
      <c r="AQZ34" s="91"/>
      <c r="ARA34" s="91"/>
      <c r="ARB34" s="91"/>
      <c r="ARC34" s="91"/>
      <c r="ARD34" s="91"/>
      <c r="ARE34" s="91"/>
      <c r="ARF34" s="91"/>
      <c r="ARG34" s="91"/>
      <c r="ARH34" s="91"/>
      <c r="ARI34" s="91"/>
      <c r="ARJ34" s="91"/>
      <c r="ARK34" s="91"/>
      <c r="ARL34" s="91"/>
      <c r="ARM34" s="91"/>
      <c r="ARN34" s="91"/>
      <c r="ARO34" s="91"/>
      <c r="ARP34" s="91"/>
      <c r="ARQ34" s="91"/>
      <c r="ARR34" s="91"/>
      <c r="ARS34" s="91"/>
      <c r="ART34" s="91"/>
      <c r="ARU34" s="91"/>
      <c r="ARV34" s="91"/>
      <c r="ARW34" s="91"/>
      <c r="ARX34" s="91"/>
      <c r="ARY34" s="91"/>
      <c r="ARZ34" s="91"/>
      <c r="ASA34" s="91"/>
      <c r="ASB34" s="91"/>
      <c r="ASC34" s="91"/>
      <c r="ASD34" s="91"/>
      <c r="ASE34" s="91"/>
      <c r="ASF34" s="91"/>
      <c r="ASG34" s="91"/>
      <c r="ASH34" s="91"/>
      <c r="ASI34" s="91"/>
      <c r="ASJ34" s="91"/>
      <c r="ASK34" s="91"/>
      <c r="ASL34" s="91"/>
      <c r="ASM34" s="91"/>
      <c r="ASN34" s="91"/>
      <c r="ASO34" s="91"/>
      <c r="ASP34" s="91"/>
      <c r="ASQ34" s="91"/>
      <c r="ASR34" s="91"/>
      <c r="ASS34" s="91"/>
      <c r="AST34" s="91"/>
      <c r="ASU34" s="91"/>
      <c r="ASV34" s="91"/>
      <c r="ASW34" s="91"/>
      <c r="ASX34" s="91"/>
      <c r="ASY34" s="91"/>
      <c r="ASZ34" s="91"/>
      <c r="ATA34" s="91"/>
      <c r="ATB34" s="91"/>
      <c r="ATC34" s="91"/>
      <c r="ATD34" s="91"/>
      <c r="ATE34" s="91"/>
      <c r="ATF34" s="91"/>
      <c r="ATG34" s="91"/>
      <c r="ATH34" s="91"/>
      <c r="ATI34" s="91"/>
      <c r="ATJ34" s="91"/>
      <c r="ATK34" s="91"/>
      <c r="ATL34" s="91"/>
      <c r="ATM34" s="91"/>
      <c r="ATN34" s="91"/>
      <c r="ATO34" s="91"/>
      <c r="ATP34" s="91"/>
      <c r="ATQ34" s="91"/>
      <c r="ATR34" s="91"/>
      <c r="ATS34" s="91"/>
      <c r="ATT34" s="91"/>
      <c r="ATU34" s="91"/>
      <c r="ATV34" s="91"/>
      <c r="ATW34" s="91"/>
      <c r="ATX34" s="91"/>
      <c r="ATY34" s="91"/>
      <c r="ATZ34" s="91"/>
      <c r="AUA34" s="91"/>
      <c r="AUB34" s="91"/>
      <c r="AUC34" s="91"/>
      <c r="AUD34" s="91"/>
      <c r="AUE34" s="91"/>
      <c r="AUF34" s="91"/>
      <c r="AUG34" s="91"/>
      <c r="AUH34" s="91"/>
      <c r="AUI34" s="91"/>
      <c r="AUJ34" s="91"/>
      <c r="AUK34" s="91"/>
      <c r="AUL34" s="91"/>
      <c r="AUM34" s="91"/>
      <c r="AUN34" s="91"/>
      <c r="AUO34" s="91"/>
      <c r="AUP34" s="91"/>
      <c r="AUQ34" s="91"/>
      <c r="AUR34" s="91"/>
      <c r="AUS34" s="91"/>
      <c r="AUT34" s="91"/>
      <c r="AUU34" s="91"/>
      <c r="AUV34" s="91"/>
      <c r="AUW34" s="91"/>
      <c r="AUX34" s="91"/>
      <c r="AUY34" s="91"/>
      <c r="AUZ34" s="91"/>
      <c r="AVA34" s="91"/>
      <c r="AVB34" s="91"/>
      <c r="AVC34" s="91"/>
      <c r="AVD34" s="91"/>
      <c r="AVE34" s="91"/>
      <c r="AVF34" s="91"/>
      <c r="AVG34" s="91"/>
      <c r="AVH34" s="91"/>
      <c r="AVI34" s="91"/>
      <c r="AVJ34" s="91"/>
      <c r="AVK34" s="91"/>
      <c r="AVL34" s="91"/>
      <c r="AVM34" s="91"/>
      <c r="AVN34" s="91"/>
      <c r="AVO34" s="91"/>
      <c r="AVP34" s="91"/>
      <c r="AVQ34" s="91"/>
      <c r="AVR34" s="91"/>
      <c r="AVS34" s="91"/>
      <c r="AVT34" s="91"/>
      <c r="AVU34" s="91"/>
      <c r="AVV34" s="91"/>
      <c r="AVW34" s="91"/>
      <c r="AVX34" s="91"/>
      <c r="AVY34" s="91"/>
      <c r="AVZ34" s="91"/>
      <c r="AWA34" s="91"/>
      <c r="AWB34" s="91"/>
      <c r="AWC34" s="91"/>
      <c r="AWD34" s="91"/>
      <c r="AWE34" s="91"/>
      <c r="AWF34" s="91"/>
      <c r="AWG34" s="91"/>
      <c r="AWH34" s="91"/>
      <c r="AWI34" s="91"/>
      <c r="AWJ34" s="91"/>
      <c r="AWK34" s="91"/>
      <c r="AWL34" s="91"/>
      <c r="AWM34" s="91"/>
      <c r="AWN34" s="91"/>
      <c r="AWO34" s="91"/>
      <c r="AWP34" s="91"/>
      <c r="AWQ34" s="91"/>
      <c r="AWR34" s="91"/>
      <c r="AWS34" s="91"/>
      <c r="AWT34" s="91"/>
      <c r="AWU34" s="91"/>
      <c r="AWV34" s="91"/>
      <c r="AWW34" s="91"/>
      <c r="AWX34" s="91"/>
      <c r="AWY34" s="91"/>
      <c r="AWZ34" s="91"/>
      <c r="AXA34" s="91"/>
      <c r="AXB34" s="91"/>
      <c r="AXC34" s="91"/>
      <c r="AXD34" s="91"/>
      <c r="AXE34" s="91"/>
      <c r="AXF34" s="91"/>
      <c r="AXG34" s="91"/>
      <c r="AXH34" s="91"/>
      <c r="AXI34" s="91"/>
      <c r="AXJ34" s="91"/>
      <c r="AXK34" s="91"/>
      <c r="AXL34" s="91"/>
      <c r="AXM34" s="91"/>
      <c r="AXN34" s="91"/>
      <c r="AXO34" s="91"/>
      <c r="AXP34" s="91"/>
      <c r="AXQ34" s="91"/>
      <c r="AXR34" s="91"/>
      <c r="AXS34" s="91"/>
      <c r="AXT34" s="91"/>
      <c r="AXU34" s="91"/>
      <c r="AXV34" s="91"/>
      <c r="AXW34" s="91"/>
      <c r="AXX34" s="91"/>
      <c r="AXY34" s="91"/>
      <c r="AXZ34" s="91"/>
      <c r="AYA34" s="91"/>
      <c r="AYB34" s="91"/>
      <c r="AYC34" s="91"/>
      <c r="AYD34" s="91"/>
      <c r="AYE34" s="91"/>
      <c r="AYF34" s="91"/>
      <c r="AYG34" s="91"/>
      <c r="AYH34" s="91"/>
      <c r="AYI34" s="91"/>
      <c r="AYJ34" s="91"/>
      <c r="AYK34" s="91"/>
      <c r="AYL34" s="91"/>
      <c r="AYM34" s="91"/>
      <c r="AYN34" s="91"/>
      <c r="AYO34" s="91"/>
      <c r="AYP34" s="91"/>
      <c r="AYQ34" s="91"/>
      <c r="AYR34" s="91"/>
      <c r="AYS34" s="91"/>
      <c r="AYT34" s="91"/>
      <c r="AYU34" s="91"/>
      <c r="AYV34" s="91"/>
      <c r="AYW34" s="91"/>
      <c r="AYX34" s="91"/>
      <c r="AYY34" s="91"/>
      <c r="AYZ34" s="91"/>
      <c r="AZA34" s="91"/>
    </row>
  </sheetData>
  <sheetProtection sort="0" autoFilter="0"/>
  <mergeCells count="14">
    <mergeCell ref="I6:L6"/>
    <mergeCell ref="B3:G3"/>
    <mergeCell ref="B15:H15"/>
    <mergeCell ref="D8:D9"/>
    <mergeCell ref="C10:C11"/>
    <mergeCell ref="D10:D11"/>
    <mergeCell ref="E10:E11"/>
    <mergeCell ref="B8:B11"/>
    <mergeCell ref="A8:A11"/>
    <mergeCell ref="B16:H34"/>
    <mergeCell ref="F6:H6"/>
    <mergeCell ref="F7:H7"/>
    <mergeCell ref="C8:C9"/>
    <mergeCell ref="E8:E9"/>
  </mergeCell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Currency!$E$20:$E$33</xm:f>
          </x14:formula1>
          <xm:sqref>G8:G11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CZ33"/>
  <sheetViews>
    <sheetView workbookViewId="0">
      <selection activeCell="B2" sqref="B2:F2"/>
    </sheetView>
  </sheetViews>
  <sheetFormatPr defaultRowHeight="12.75"/>
  <cols>
    <col min="1" max="1" width="8.85546875" style="94"/>
    <col min="2" max="3" width="9.140625" style="94"/>
    <col min="4" max="4" width="24.28515625" style="94" customWidth="1"/>
    <col min="5" max="5" width="10" style="94" customWidth="1"/>
    <col min="6" max="6" width="15.7109375" style="94" customWidth="1"/>
    <col min="7" max="7" width="15.140625" style="94" customWidth="1"/>
    <col min="8" max="8" width="29.42578125" style="94" customWidth="1"/>
    <col min="9" max="259" width="9.140625" style="94"/>
    <col min="260" max="260" width="24.28515625" style="94" customWidth="1"/>
    <col min="261" max="261" width="10" style="94" customWidth="1"/>
    <col min="262" max="262" width="15.7109375" style="94" customWidth="1"/>
    <col min="263" max="263" width="15.140625" style="94" customWidth="1"/>
    <col min="264" max="264" width="27" style="94" customWidth="1"/>
    <col min="265" max="515" width="9.140625" style="94"/>
    <col min="516" max="516" width="24.28515625" style="94" customWidth="1"/>
    <col min="517" max="517" width="10" style="94" customWidth="1"/>
    <col min="518" max="518" width="15.7109375" style="94" customWidth="1"/>
    <col min="519" max="519" width="15.140625" style="94" customWidth="1"/>
    <col min="520" max="520" width="27" style="94" customWidth="1"/>
    <col min="521" max="771" width="9.140625" style="94"/>
    <col min="772" max="772" width="24.28515625" style="94" customWidth="1"/>
    <col min="773" max="773" width="10" style="94" customWidth="1"/>
    <col min="774" max="774" width="15.7109375" style="94" customWidth="1"/>
    <col min="775" max="775" width="15.140625" style="94" customWidth="1"/>
    <col min="776" max="776" width="27" style="94" customWidth="1"/>
    <col min="777" max="1027" width="9.140625" style="94"/>
    <col min="1028" max="1028" width="24.28515625" style="94" customWidth="1"/>
    <col min="1029" max="1029" width="10" style="94" customWidth="1"/>
    <col min="1030" max="1030" width="15.7109375" style="94" customWidth="1"/>
    <col min="1031" max="1031" width="15.140625" style="94" customWidth="1"/>
    <col min="1032" max="1032" width="27" style="94" customWidth="1"/>
    <col min="1033" max="1283" width="9.140625" style="94"/>
    <col min="1284" max="1284" width="24.28515625" style="94" customWidth="1"/>
    <col min="1285" max="1285" width="10" style="94" customWidth="1"/>
    <col min="1286" max="1286" width="15.7109375" style="94" customWidth="1"/>
    <col min="1287" max="1287" width="15.140625" style="94" customWidth="1"/>
    <col min="1288" max="1288" width="27" style="94" customWidth="1"/>
    <col min="1289" max="1539" width="9.140625" style="94"/>
    <col min="1540" max="1540" width="24.28515625" style="94" customWidth="1"/>
    <col min="1541" max="1541" width="10" style="94" customWidth="1"/>
    <col min="1542" max="1542" width="15.7109375" style="94" customWidth="1"/>
    <col min="1543" max="1543" width="15.140625" style="94" customWidth="1"/>
    <col min="1544" max="1544" width="27" style="94" customWidth="1"/>
    <col min="1545" max="1795" width="9.140625" style="94"/>
    <col min="1796" max="1796" width="24.28515625" style="94" customWidth="1"/>
    <col min="1797" max="1797" width="10" style="94" customWidth="1"/>
    <col min="1798" max="1798" width="15.7109375" style="94" customWidth="1"/>
    <col min="1799" max="1799" width="15.140625" style="94" customWidth="1"/>
    <col min="1800" max="1800" width="27" style="94" customWidth="1"/>
    <col min="1801" max="2051" width="9.140625" style="94"/>
    <col min="2052" max="2052" width="24.28515625" style="94" customWidth="1"/>
    <col min="2053" max="2053" width="10" style="94" customWidth="1"/>
    <col min="2054" max="2054" width="15.7109375" style="94" customWidth="1"/>
    <col min="2055" max="2055" width="15.140625" style="94" customWidth="1"/>
    <col min="2056" max="2056" width="27" style="94" customWidth="1"/>
    <col min="2057" max="2307" width="9.140625" style="94"/>
    <col min="2308" max="2308" width="24.28515625" style="94" customWidth="1"/>
    <col min="2309" max="2309" width="10" style="94" customWidth="1"/>
    <col min="2310" max="2310" width="15.7109375" style="94" customWidth="1"/>
    <col min="2311" max="2311" width="15.140625" style="94" customWidth="1"/>
    <col min="2312" max="2312" width="27" style="94" customWidth="1"/>
    <col min="2313" max="2563" width="9.140625" style="94"/>
    <col min="2564" max="2564" width="24.28515625" style="94" customWidth="1"/>
    <col min="2565" max="2565" width="10" style="94" customWidth="1"/>
    <col min="2566" max="2566" width="15.7109375" style="94" customWidth="1"/>
    <col min="2567" max="2567" width="15.140625" style="94" customWidth="1"/>
    <col min="2568" max="2568" width="27" style="94" customWidth="1"/>
    <col min="2569" max="2819" width="9.140625" style="94"/>
    <col min="2820" max="2820" width="24.28515625" style="94" customWidth="1"/>
    <col min="2821" max="2821" width="10" style="94" customWidth="1"/>
    <col min="2822" max="2822" width="15.7109375" style="94" customWidth="1"/>
    <col min="2823" max="2823" width="15.140625" style="94" customWidth="1"/>
    <col min="2824" max="2824" width="27" style="94" customWidth="1"/>
    <col min="2825" max="3075" width="9.140625" style="94"/>
    <col min="3076" max="3076" width="24.28515625" style="94" customWidth="1"/>
    <col min="3077" max="3077" width="10" style="94" customWidth="1"/>
    <col min="3078" max="3078" width="15.7109375" style="94" customWidth="1"/>
    <col min="3079" max="3079" width="15.140625" style="94" customWidth="1"/>
    <col min="3080" max="3080" width="27" style="94" customWidth="1"/>
    <col min="3081" max="3331" width="9.140625" style="94"/>
    <col min="3332" max="3332" width="24.28515625" style="94" customWidth="1"/>
    <col min="3333" max="3333" width="10" style="94" customWidth="1"/>
    <col min="3334" max="3334" width="15.7109375" style="94" customWidth="1"/>
    <col min="3335" max="3335" width="15.140625" style="94" customWidth="1"/>
    <col min="3336" max="3336" width="27" style="94" customWidth="1"/>
    <col min="3337" max="3587" width="9.140625" style="94"/>
    <col min="3588" max="3588" width="24.28515625" style="94" customWidth="1"/>
    <col min="3589" max="3589" width="10" style="94" customWidth="1"/>
    <col min="3590" max="3590" width="15.7109375" style="94" customWidth="1"/>
    <col min="3591" max="3591" width="15.140625" style="94" customWidth="1"/>
    <col min="3592" max="3592" width="27" style="94" customWidth="1"/>
    <col min="3593" max="3843" width="9.140625" style="94"/>
    <col min="3844" max="3844" width="24.28515625" style="94" customWidth="1"/>
    <col min="3845" max="3845" width="10" style="94" customWidth="1"/>
    <col min="3846" max="3846" width="15.7109375" style="94" customWidth="1"/>
    <col min="3847" max="3847" width="15.140625" style="94" customWidth="1"/>
    <col min="3848" max="3848" width="27" style="94" customWidth="1"/>
    <col min="3849" max="4099" width="9.140625" style="94"/>
    <col min="4100" max="4100" width="24.28515625" style="94" customWidth="1"/>
    <col min="4101" max="4101" width="10" style="94" customWidth="1"/>
    <col min="4102" max="4102" width="15.7109375" style="94" customWidth="1"/>
    <col min="4103" max="4103" width="15.140625" style="94" customWidth="1"/>
    <col min="4104" max="4104" width="27" style="94" customWidth="1"/>
    <col min="4105" max="4355" width="9.140625" style="94"/>
    <col min="4356" max="4356" width="24.28515625" style="94" customWidth="1"/>
    <col min="4357" max="4357" width="10" style="94" customWidth="1"/>
    <col min="4358" max="4358" width="15.7109375" style="94" customWidth="1"/>
    <col min="4359" max="4359" width="15.140625" style="94" customWidth="1"/>
    <col min="4360" max="4360" width="27" style="94" customWidth="1"/>
    <col min="4361" max="4611" width="9.140625" style="94"/>
    <col min="4612" max="4612" width="24.28515625" style="94" customWidth="1"/>
    <col min="4613" max="4613" width="10" style="94" customWidth="1"/>
    <col min="4614" max="4614" width="15.7109375" style="94" customWidth="1"/>
    <col min="4615" max="4615" width="15.140625" style="94" customWidth="1"/>
    <col min="4616" max="4616" width="27" style="94" customWidth="1"/>
    <col min="4617" max="4867" width="9.140625" style="94"/>
    <col min="4868" max="4868" width="24.28515625" style="94" customWidth="1"/>
    <col min="4869" max="4869" width="10" style="94" customWidth="1"/>
    <col min="4870" max="4870" width="15.7109375" style="94" customWidth="1"/>
    <col min="4871" max="4871" width="15.140625" style="94" customWidth="1"/>
    <col min="4872" max="4872" width="27" style="94" customWidth="1"/>
    <col min="4873" max="5123" width="9.140625" style="94"/>
    <col min="5124" max="5124" width="24.28515625" style="94" customWidth="1"/>
    <col min="5125" max="5125" width="10" style="94" customWidth="1"/>
    <col min="5126" max="5126" width="15.7109375" style="94" customWidth="1"/>
    <col min="5127" max="5127" width="15.140625" style="94" customWidth="1"/>
    <col min="5128" max="5128" width="27" style="94" customWidth="1"/>
    <col min="5129" max="5379" width="9.140625" style="94"/>
    <col min="5380" max="5380" width="24.28515625" style="94" customWidth="1"/>
    <col min="5381" max="5381" width="10" style="94" customWidth="1"/>
    <col min="5382" max="5382" width="15.7109375" style="94" customWidth="1"/>
    <col min="5383" max="5383" width="15.140625" style="94" customWidth="1"/>
    <col min="5384" max="5384" width="27" style="94" customWidth="1"/>
    <col min="5385" max="5635" width="9.140625" style="94"/>
    <col min="5636" max="5636" width="24.28515625" style="94" customWidth="1"/>
    <col min="5637" max="5637" width="10" style="94" customWidth="1"/>
    <col min="5638" max="5638" width="15.7109375" style="94" customWidth="1"/>
    <col min="5639" max="5639" width="15.140625" style="94" customWidth="1"/>
    <col min="5640" max="5640" width="27" style="94" customWidth="1"/>
    <col min="5641" max="5891" width="9.140625" style="94"/>
    <col min="5892" max="5892" width="24.28515625" style="94" customWidth="1"/>
    <col min="5893" max="5893" width="10" style="94" customWidth="1"/>
    <col min="5894" max="5894" width="15.7109375" style="94" customWidth="1"/>
    <col min="5895" max="5895" width="15.140625" style="94" customWidth="1"/>
    <col min="5896" max="5896" width="27" style="94" customWidth="1"/>
    <col min="5897" max="6147" width="9.140625" style="94"/>
    <col min="6148" max="6148" width="24.28515625" style="94" customWidth="1"/>
    <col min="6149" max="6149" width="10" style="94" customWidth="1"/>
    <col min="6150" max="6150" width="15.7109375" style="94" customWidth="1"/>
    <col min="6151" max="6151" width="15.140625" style="94" customWidth="1"/>
    <col min="6152" max="6152" width="27" style="94" customWidth="1"/>
    <col min="6153" max="6403" width="9.140625" style="94"/>
    <col min="6404" max="6404" width="24.28515625" style="94" customWidth="1"/>
    <col min="6405" max="6405" width="10" style="94" customWidth="1"/>
    <col min="6406" max="6406" width="15.7109375" style="94" customWidth="1"/>
    <col min="6407" max="6407" width="15.140625" style="94" customWidth="1"/>
    <col min="6408" max="6408" width="27" style="94" customWidth="1"/>
    <col min="6409" max="6659" width="9.140625" style="94"/>
    <col min="6660" max="6660" width="24.28515625" style="94" customWidth="1"/>
    <col min="6661" max="6661" width="10" style="94" customWidth="1"/>
    <col min="6662" max="6662" width="15.7109375" style="94" customWidth="1"/>
    <col min="6663" max="6663" width="15.140625" style="94" customWidth="1"/>
    <col min="6664" max="6664" width="27" style="94" customWidth="1"/>
    <col min="6665" max="6915" width="9.140625" style="94"/>
    <col min="6916" max="6916" width="24.28515625" style="94" customWidth="1"/>
    <col min="6917" max="6917" width="10" style="94" customWidth="1"/>
    <col min="6918" max="6918" width="15.7109375" style="94" customWidth="1"/>
    <col min="6919" max="6919" width="15.140625" style="94" customWidth="1"/>
    <col min="6920" max="6920" width="27" style="94" customWidth="1"/>
    <col min="6921" max="7171" width="9.140625" style="94"/>
    <col min="7172" max="7172" width="24.28515625" style="94" customWidth="1"/>
    <col min="7173" max="7173" width="10" style="94" customWidth="1"/>
    <col min="7174" max="7174" width="15.7109375" style="94" customWidth="1"/>
    <col min="7175" max="7175" width="15.140625" style="94" customWidth="1"/>
    <col min="7176" max="7176" width="27" style="94" customWidth="1"/>
    <col min="7177" max="7427" width="9.140625" style="94"/>
    <col min="7428" max="7428" width="24.28515625" style="94" customWidth="1"/>
    <col min="7429" max="7429" width="10" style="94" customWidth="1"/>
    <col min="7430" max="7430" width="15.7109375" style="94" customWidth="1"/>
    <col min="7431" max="7431" width="15.140625" style="94" customWidth="1"/>
    <col min="7432" max="7432" width="27" style="94" customWidth="1"/>
    <col min="7433" max="7683" width="9.140625" style="94"/>
    <col min="7684" max="7684" width="24.28515625" style="94" customWidth="1"/>
    <col min="7685" max="7685" width="10" style="94" customWidth="1"/>
    <col min="7686" max="7686" width="15.7109375" style="94" customWidth="1"/>
    <col min="7687" max="7687" width="15.140625" style="94" customWidth="1"/>
    <col min="7688" max="7688" width="27" style="94" customWidth="1"/>
    <col min="7689" max="7939" width="9.140625" style="94"/>
    <col min="7940" max="7940" width="24.28515625" style="94" customWidth="1"/>
    <col min="7941" max="7941" width="10" style="94" customWidth="1"/>
    <col min="7942" max="7942" width="15.7109375" style="94" customWidth="1"/>
    <col min="7943" max="7943" width="15.140625" style="94" customWidth="1"/>
    <col min="7944" max="7944" width="27" style="94" customWidth="1"/>
    <col min="7945" max="8195" width="9.140625" style="94"/>
    <col min="8196" max="8196" width="24.28515625" style="94" customWidth="1"/>
    <col min="8197" max="8197" width="10" style="94" customWidth="1"/>
    <col min="8198" max="8198" width="15.7109375" style="94" customWidth="1"/>
    <col min="8199" max="8199" width="15.140625" style="94" customWidth="1"/>
    <col min="8200" max="8200" width="27" style="94" customWidth="1"/>
    <col min="8201" max="8451" width="9.140625" style="94"/>
    <col min="8452" max="8452" width="24.28515625" style="94" customWidth="1"/>
    <col min="8453" max="8453" width="10" style="94" customWidth="1"/>
    <col min="8454" max="8454" width="15.7109375" style="94" customWidth="1"/>
    <col min="8455" max="8455" width="15.140625" style="94" customWidth="1"/>
    <col min="8456" max="8456" width="27" style="94" customWidth="1"/>
    <col min="8457" max="8707" width="9.140625" style="94"/>
    <col min="8708" max="8708" width="24.28515625" style="94" customWidth="1"/>
    <col min="8709" max="8709" width="10" style="94" customWidth="1"/>
    <col min="8710" max="8710" width="15.7109375" style="94" customWidth="1"/>
    <col min="8711" max="8711" width="15.140625" style="94" customWidth="1"/>
    <col min="8712" max="8712" width="27" style="94" customWidth="1"/>
    <col min="8713" max="8963" width="9.140625" style="94"/>
    <col min="8964" max="8964" width="24.28515625" style="94" customWidth="1"/>
    <col min="8965" max="8965" width="10" style="94" customWidth="1"/>
    <col min="8966" max="8966" width="15.7109375" style="94" customWidth="1"/>
    <col min="8967" max="8967" width="15.140625" style="94" customWidth="1"/>
    <col min="8968" max="8968" width="27" style="94" customWidth="1"/>
    <col min="8969" max="9219" width="9.140625" style="94"/>
    <col min="9220" max="9220" width="24.28515625" style="94" customWidth="1"/>
    <col min="9221" max="9221" width="10" style="94" customWidth="1"/>
    <col min="9222" max="9222" width="15.7109375" style="94" customWidth="1"/>
    <col min="9223" max="9223" width="15.140625" style="94" customWidth="1"/>
    <col min="9224" max="9224" width="27" style="94" customWidth="1"/>
    <col min="9225" max="9475" width="9.140625" style="94"/>
    <col min="9476" max="9476" width="24.28515625" style="94" customWidth="1"/>
    <col min="9477" max="9477" width="10" style="94" customWidth="1"/>
    <col min="9478" max="9478" width="15.7109375" style="94" customWidth="1"/>
    <col min="9479" max="9479" width="15.140625" style="94" customWidth="1"/>
    <col min="9480" max="9480" width="27" style="94" customWidth="1"/>
    <col min="9481" max="9731" width="9.140625" style="94"/>
    <col min="9732" max="9732" width="24.28515625" style="94" customWidth="1"/>
    <col min="9733" max="9733" width="10" style="94" customWidth="1"/>
    <col min="9734" max="9734" width="15.7109375" style="94" customWidth="1"/>
    <col min="9735" max="9735" width="15.140625" style="94" customWidth="1"/>
    <col min="9736" max="9736" width="27" style="94" customWidth="1"/>
    <col min="9737" max="9987" width="9.140625" style="94"/>
    <col min="9988" max="9988" width="24.28515625" style="94" customWidth="1"/>
    <col min="9989" max="9989" width="10" style="94" customWidth="1"/>
    <col min="9990" max="9990" width="15.7109375" style="94" customWidth="1"/>
    <col min="9991" max="9991" width="15.140625" style="94" customWidth="1"/>
    <col min="9992" max="9992" width="27" style="94" customWidth="1"/>
    <col min="9993" max="10243" width="9.140625" style="94"/>
    <col min="10244" max="10244" width="24.28515625" style="94" customWidth="1"/>
    <col min="10245" max="10245" width="10" style="94" customWidth="1"/>
    <col min="10246" max="10246" width="15.7109375" style="94" customWidth="1"/>
    <col min="10247" max="10247" width="15.140625" style="94" customWidth="1"/>
    <col min="10248" max="10248" width="27" style="94" customWidth="1"/>
    <col min="10249" max="10499" width="9.140625" style="94"/>
    <col min="10500" max="10500" width="24.28515625" style="94" customWidth="1"/>
    <col min="10501" max="10501" width="10" style="94" customWidth="1"/>
    <col min="10502" max="10502" width="15.7109375" style="94" customWidth="1"/>
    <col min="10503" max="10503" width="15.140625" style="94" customWidth="1"/>
    <col min="10504" max="10504" width="27" style="94" customWidth="1"/>
    <col min="10505" max="10755" width="9.140625" style="94"/>
    <col min="10756" max="10756" width="24.28515625" style="94" customWidth="1"/>
    <col min="10757" max="10757" width="10" style="94" customWidth="1"/>
    <col min="10758" max="10758" width="15.7109375" style="94" customWidth="1"/>
    <col min="10759" max="10759" width="15.140625" style="94" customWidth="1"/>
    <col min="10760" max="10760" width="27" style="94" customWidth="1"/>
    <col min="10761" max="11011" width="9.140625" style="94"/>
    <col min="11012" max="11012" width="24.28515625" style="94" customWidth="1"/>
    <col min="11013" max="11013" width="10" style="94" customWidth="1"/>
    <col min="11014" max="11014" width="15.7109375" style="94" customWidth="1"/>
    <col min="11015" max="11015" width="15.140625" style="94" customWidth="1"/>
    <col min="11016" max="11016" width="27" style="94" customWidth="1"/>
    <col min="11017" max="11267" width="9.140625" style="94"/>
    <col min="11268" max="11268" width="24.28515625" style="94" customWidth="1"/>
    <col min="11269" max="11269" width="10" style="94" customWidth="1"/>
    <col min="11270" max="11270" width="15.7109375" style="94" customWidth="1"/>
    <col min="11271" max="11271" width="15.140625" style="94" customWidth="1"/>
    <col min="11272" max="11272" width="27" style="94" customWidth="1"/>
    <col min="11273" max="11523" width="9.140625" style="94"/>
    <col min="11524" max="11524" width="24.28515625" style="94" customWidth="1"/>
    <col min="11525" max="11525" width="10" style="94" customWidth="1"/>
    <col min="11526" max="11526" width="15.7109375" style="94" customWidth="1"/>
    <col min="11527" max="11527" width="15.140625" style="94" customWidth="1"/>
    <col min="11528" max="11528" width="27" style="94" customWidth="1"/>
    <col min="11529" max="11779" width="9.140625" style="94"/>
    <col min="11780" max="11780" width="24.28515625" style="94" customWidth="1"/>
    <col min="11781" max="11781" width="10" style="94" customWidth="1"/>
    <col min="11782" max="11782" width="15.7109375" style="94" customWidth="1"/>
    <col min="11783" max="11783" width="15.140625" style="94" customWidth="1"/>
    <col min="11784" max="11784" width="27" style="94" customWidth="1"/>
    <col min="11785" max="12035" width="9.140625" style="94"/>
    <col min="12036" max="12036" width="24.28515625" style="94" customWidth="1"/>
    <col min="12037" max="12037" width="10" style="94" customWidth="1"/>
    <col min="12038" max="12038" width="15.7109375" style="94" customWidth="1"/>
    <col min="12039" max="12039" width="15.140625" style="94" customWidth="1"/>
    <col min="12040" max="12040" width="27" style="94" customWidth="1"/>
    <col min="12041" max="12291" width="9.140625" style="94"/>
    <col min="12292" max="12292" width="24.28515625" style="94" customWidth="1"/>
    <col min="12293" max="12293" width="10" style="94" customWidth="1"/>
    <col min="12294" max="12294" width="15.7109375" style="94" customWidth="1"/>
    <col min="12295" max="12295" width="15.140625" style="94" customWidth="1"/>
    <col min="12296" max="12296" width="27" style="94" customWidth="1"/>
    <col min="12297" max="12547" width="9.140625" style="94"/>
    <col min="12548" max="12548" width="24.28515625" style="94" customWidth="1"/>
    <col min="12549" max="12549" width="10" style="94" customWidth="1"/>
    <col min="12550" max="12550" width="15.7109375" style="94" customWidth="1"/>
    <col min="12551" max="12551" width="15.140625" style="94" customWidth="1"/>
    <col min="12552" max="12552" width="27" style="94" customWidth="1"/>
    <col min="12553" max="12803" width="9.140625" style="94"/>
    <col min="12804" max="12804" width="24.28515625" style="94" customWidth="1"/>
    <col min="12805" max="12805" width="10" style="94" customWidth="1"/>
    <col min="12806" max="12806" width="15.7109375" style="94" customWidth="1"/>
    <col min="12807" max="12807" width="15.140625" style="94" customWidth="1"/>
    <col min="12808" max="12808" width="27" style="94" customWidth="1"/>
    <col min="12809" max="13059" width="9.140625" style="94"/>
    <col min="13060" max="13060" width="24.28515625" style="94" customWidth="1"/>
    <col min="13061" max="13061" width="10" style="94" customWidth="1"/>
    <col min="13062" max="13062" width="15.7109375" style="94" customWidth="1"/>
    <col min="13063" max="13063" width="15.140625" style="94" customWidth="1"/>
    <col min="13064" max="13064" width="27" style="94" customWidth="1"/>
    <col min="13065" max="13315" width="9.140625" style="94"/>
    <col min="13316" max="13316" width="24.28515625" style="94" customWidth="1"/>
    <col min="13317" max="13317" width="10" style="94" customWidth="1"/>
    <col min="13318" max="13318" width="15.7109375" style="94" customWidth="1"/>
    <col min="13319" max="13319" width="15.140625" style="94" customWidth="1"/>
    <col min="13320" max="13320" width="27" style="94" customWidth="1"/>
    <col min="13321" max="13571" width="9.140625" style="94"/>
    <col min="13572" max="13572" width="24.28515625" style="94" customWidth="1"/>
    <col min="13573" max="13573" width="10" style="94" customWidth="1"/>
    <col min="13574" max="13574" width="15.7109375" style="94" customWidth="1"/>
    <col min="13575" max="13575" width="15.140625" style="94" customWidth="1"/>
    <col min="13576" max="13576" width="27" style="94" customWidth="1"/>
    <col min="13577" max="13827" width="9.140625" style="94"/>
    <col min="13828" max="13828" width="24.28515625" style="94" customWidth="1"/>
    <col min="13829" max="13829" width="10" style="94" customWidth="1"/>
    <col min="13830" max="13830" width="15.7109375" style="94" customWidth="1"/>
    <col min="13831" max="13831" width="15.140625" style="94" customWidth="1"/>
    <col min="13832" max="13832" width="27" style="94" customWidth="1"/>
    <col min="13833" max="14083" width="9.140625" style="94"/>
    <col min="14084" max="14084" width="24.28515625" style="94" customWidth="1"/>
    <col min="14085" max="14085" width="10" style="94" customWidth="1"/>
    <col min="14086" max="14086" width="15.7109375" style="94" customWidth="1"/>
    <col min="14087" max="14087" width="15.140625" style="94" customWidth="1"/>
    <col min="14088" max="14088" width="27" style="94" customWidth="1"/>
    <col min="14089" max="14339" width="9.140625" style="94"/>
    <col min="14340" max="14340" width="24.28515625" style="94" customWidth="1"/>
    <col min="14341" max="14341" width="10" style="94" customWidth="1"/>
    <col min="14342" max="14342" width="15.7109375" style="94" customWidth="1"/>
    <col min="14343" max="14343" width="15.140625" style="94" customWidth="1"/>
    <col min="14344" max="14344" width="27" style="94" customWidth="1"/>
    <col min="14345" max="14595" width="9.140625" style="94"/>
    <col min="14596" max="14596" width="24.28515625" style="94" customWidth="1"/>
    <col min="14597" max="14597" width="10" style="94" customWidth="1"/>
    <col min="14598" max="14598" width="15.7109375" style="94" customWidth="1"/>
    <col min="14599" max="14599" width="15.140625" style="94" customWidth="1"/>
    <col min="14600" max="14600" width="27" style="94" customWidth="1"/>
    <col min="14601" max="14851" width="9.140625" style="94"/>
    <col min="14852" max="14852" width="24.28515625" style="94" customWidth="1"/>
    <col min="14853" max="14853" width="10" style="94" customWidth="1"/>
    <col min="14854" max="14854" width="15.7109375" style="94" customWidth="1"/>
    <col min="14855" max="14855" width="15.140625" style="94" customWidth="1"/>
    <col min="14856" max="14856" width="27" style="94" customWidth="1"/>
    <col min="14857" max="15107" width="9.140625" style="94"/>
    <col min="15108" max="15108" width="24.28515625" style="94" customWidth="1"/>
    <col min="15109" max="15109" width="10" style="94" customWidth="1"/>
    <col min="15110" max="15110" width="15.7109375" style="94" customWidth="1"/>
    <col min="15111" max="15111" width="15.140625" style="94" customWidth="1"/>
    <col min="15112" max="15112" width="27" style="94" customWidth="1"/>
    <col min="15113" max="15363" width="9.140625" style="94"/>
    <col min="15364" max="15364" width="24.28515625" style="94" customWidth="1"/>
    <col min="15365" max="15365" width="10" style="94" customWidth="1"/>
    <col min="15366" max="15366" width="15.7109375" style="94" customWidth="1"/>
    <col min="15367" max="15367" width="15.140625" style="94" customWidth="1"/>
    <col min="15368" max="15368" width="27" style="94" customWidth="1"/>
    <col min="15369" max="15619" width="9.140625" style="94"/>
    <col min="15620" max="15620" width="24.28515625" style="94" customWidth="1"/>
    <col min="15621" max="15621" width="10" style="94" customWidth="1"/>
    <col min="15622" max="15622" width="15.7109375" style="94" customWidth="1"/>
    <col min="15623" max="15623" width="15.140625" style="94" customWidth="1"/>
    <col min="15624" max="15624" width="27" style="94" customWidth="1"/>
    <col min="15625" max="15875" width="9.140625" style="94"/>
    <col min="15876" max="15876" width="24.28515625" style="94" customWidth="1"/>
    <col min="15877" max="15877" width="10" style="94" customWidth="1"/>
    <col min="15878" max="15878" width="15.7109375" style="94" customWidth="1"/>
    <col min="15879" max="15879" width="15.140625" style="94" customWidth="1"/>
    <col min="15880" max="15880" width="27" style="94" customWidth="1"/>
    <col min="15881" max="16131" width="9.140625" style="94"/>
    <col min="16132" max="16132" width="24.28515625" style="94" customWidth="1"/>
    <col min="16133" max="16133" width="10" style="94" customWidth="1"/>
    <col min="16134" max="16134" width="15.7109375" style="94" customWidth="1"/>
    <col min="16135" max="16135" width="15.140625" style="94" customWidth="1"/>
    <col min="16136" max="16136" width="27" style="94" customWidth="1"/>
    <col min="16137" max="16384" width="9.140625" style="94"/>
  </cols>
  <sheetData>
    <row r="1" spans="2:104" ht="13.5" thickBot="1"/>
    <row r="2" spans="2:104" ht="15" customHeight="1" thickBot="1">
      <c r="B2" s="181" t="str">
        <f>'System Dynamics'!B3</f>
        <v>VENDOR NAME</v>
      </c>
      <c r="C2" s="182"/>
      <c r="D2" s="182"/>
      <c r="E2" s="182"/>
      <c r="F2" s="183"/>
    </row>
    <row r="4" spans="2:104" s="100" customFormat="1" ht="18">
      <c r="B4" s="95" t="s">
        <v>67</v>
      </c>
      <c r="C4" s="96"/>
      <c r="D4" s="97"/>
      <c r="E4" s="97"/>
      <c r="F4" s="97"/>
      <c r="G4" s="97"/>
      <c r="H4" s="97"/>
      <c r="I4" s="97"/>
      <c r="J4" s="97"/>
      <c r="K4" s="97"/>
      <c r="L4" s="97"/>
      <c r="M4" s="97"/>
      <c r="N4" s="97"/>
      <c r="O4" s="97"/>
      <c r="P4" s="97"/>
      <c r="Q4" s="97"/>
      <c r="R4" s="98"/>
      <c r="S4" s="98"/>
      <c r="T4" s="98"/>
      <c r="U4" s="99"/>
      <c r="V4" s="97"/>
      <c r="W4" s="97"/>
      <c r="X4" s="97"/>
      <c r="Y4" s="97"/>
      <c r="Z4" s="97"/>
      <c r="AA4" s="97"/>
      <c r="AB4" s="97"/>
      <c r="AC4" s="97"/>
      <c r="AD4" s="97"/>
      <c r="AE4" s="97"/>
      <c r="AF4" s="97"/>
      <c r="AG4" s="97"/>
      <c r="AH4" s="97"/>
      <c r="AI4" s="97"/>
      <c r="AJ4" s="97"/>
      <c r="AK4" s="97"/>
      <c r="AL4" s="97"/>
      <c r="AM4" s="97"/>
      <c r="AN4" s="97"/>
      <c r="AO4" s="97"/>
      <c r="AP4" s="97"/>
      <c r="AQ4" s="97"/>
      <c r="AR4" s="97"/>
      <c r="AS4" s="97"/>
      <c r="AT4" s="97"/>
      <c r="AU4" s="97"/>
      <c r="AV4" s="97"/>
      <c r="AW4" s="97"/>
      <c r="AX4" s="97"/>
      <c r="AY4" s="97"/>
      <c r="AZ4" s="97"/>
      <c r="BA4" s="97"/>
      <c r="BB4" s="97"/>
      <c r="BC4" s="97"/>
      <c r="BD4" s="97"/>
      <c r="BE4" s="97"/>
      <c r="BF4" s="97"/>
      <c r="BG4" s="97"/>
      <c r="BH4" s="97"/>
      <c r="BI4" s="97"/>
      <c r="BJ4" s="97"/>
      <c r="BK4" s="97"/>
      <c r="BL4" s="97"/>
      <c r="BM4" s="97"/>
      <c r="BN4" s="97"/>
      <c r="BO4" s="97"/>
      <c r="BP4" s="97"/>
      <c r="BQ4" s="97"/>
      <c r="BR4" s="97"/>
      <c r="BS4" s="97"/>
      <c r="BT4" s="97"/>
      <c r="BU4" s="97"/>
      <c r="BV4" s="97"/>
      <c r="BW4" s="97"/>
      <c r="BX4" s="97"/>
      <c r="BY4" s="97"/>
      <c r="BZ4" s="97"/>
      <c r="CA4" s="97"/>
      <c r="CB4" s="97"/>
      <c r="CC4" s="97"/>
      <c r="CD4" s="97"/>
      <c r="CE4" s="97"/>
      <c r="CF4" s="97"/>
      <c r="CG4" s="97"/>
      <c r="CH4" s="97"/>
      <c r="CI4" s="97"/>
      <c r="CJ4" s="97"/>
      <c r="CK4" s="97"/>
      <c r="CL4" s="97"/>
      <c r="CM4" s="97"/>
      <c r="CN4" s="97"/>
      <c r="CO4" s="97"/>
      <c r="CP4" s="97"/>
      <c r="CQ4" s="97"/>
      <c r="CR4" s="97"/>
      <c r="CS4" s="97"/>
      <c r="CT4" s="97"/>
      <c r="CU4" s="97"/>
      <c r="CV4" s="97"/>
      <c r="CW4" s="97"/>
      <c r="CX4" s="97"/>
      <c r="CY4" s="97"/>
      <c r="CZ4" s="97"/>
    </row>
    <row r="5" spans="2:104" s="100" customFormat="1" ht="15.75">
      <c r="B5" s="101"/>
      <c r="C5" s="102"/>
      <c r="D5" s="102"/>
      <c r="E5" s="102"/>
      <c r="F5" s="102"/>
      <c r="G5" s="102"/>
      <c r="H5" s="102"/>
      <c r="I5" s="102"/>
      <c r="J5" s="102"/>
      <c r="K5" s="102"/>
      <c r="L5" s="102"/>
      <c r="M5" s="102"/>
      <c r="N5" s="102"/>
      <c r="O5" s="102"/>
      <c r="P5" s="102"/>
      <c r="Q5" s="102"/>
      <c r="R5" s="102"/>
      <c r="S5" s="102"/>
      <c r="T5" s="102"/>
      <c r="U5" s="102"/>
      <c r="V5" s="102"/>
      <c r="W5" s="102"/>
      <c r="X5" s="102"/>
      <c r="Y5" s="102"/>
      <c r="Z5" s="102"/>
      <c r="AA5" s="102"/>
      <c r="AB5" s="102"/>
      <c r="AC5" s="102"/>
      <c r="AD5" s="102"/>
      <c r="AE5" s="102"/>
      <c r="AF5" s="102"/>
      <c r="AG5" s="102"/>
      <c r="AH5" s="102"/>
      <c r="AI5" s="102"/>
      <c r="AJ5" s="102"/>
      <c r="AK5" s="102"/>
      <c r="AL5" s="102"/>
      <c r="AM5" s="102"/>
      <c r="AN5" s="102"/>
      <c r="AO5" s="102"/>
      <c r="AP5" s="102"/>
      <c r="AQ5" s="102"/>
      <c r="AR5" s="102"/>
      <c r="AS5" s="102"/>
      <c r="AT5" s="102"/>
      <c r="AU5" s="102"/>
      <c r="AV5" s="102"/>
      <c r="AW5" s="102"/>
      <c r="AX5" s="102"/>
      <c r="AY5" s="102"/>
      <c r="AZ5" s="102"/>
      <c r="BA5" s="102"/>
      <c r="BB5" s="102"/>
      <c r="BC5" s="102"/>
      <c r="BD5" s="102"/>
      <c r="BE5" s="102"/>
      <c r="BF5" s="102"/>
      <c r="BG5" s="102"/>
      <c r="BH5" s="102"/>
      <c r="BI5" s="102"/>
      <c r="BJ5" s="102"/>
      <c r="BK5" s="102"/>
      <c r="BL5" s="102"/>
      <c r="BM5" s="102"/>
      <c r="BN5" s="102"/>
      <c r="BO5" s="102"/>
      <c r="BP5" s="102"/>
      <c r="BQ5" s="102"/>
      <c r="BR5" s="102"/>
      <c r="BS5" s="102"/>
      <c r="BT5" s="102"/>
      <c r="BU5" s="102"/>
      <c r="BV5" s="102"/>
      <c r="BW5" s="102"/>
      <c r="BX5" s="102"/>
      <c r="BY5" s="102"/>
      <c r="BZ5" s="102"/>
      <c r="CA5" s="102"/>
      <c r="CB5" s="102"/>
      <c r="CC5" s="102"/>
      <c r="CD5" s="102"/>
      <c r="CE5" s="102"/>
      <c r="CF5" s="102"/>
      <c r="CG5" s="102"/>
      <c r="CH5" s="102"/>
      <c r="CI5" s="102"/>
      <c r="CJ5" s="102"/>
      <c r="CK5" s="102"/>
      <c r="CL5" s="102"/>
      <c r="CM5" s="102"/>
      <c r="CN5" s="102"/>
      <c r="CO5" s="102"/>
      <c r="CP5" s="102"/>
      <c r="CQ5" s="102"/>
      <c r="CR5" s="102"/>
      <c r="CS5" s="102"/>
      <c r="CT5" s="102"/>
      <c r="CU5" s="102"/>
      <c r="CV5" s="102"/>
      <c r="CW5" s="102"/>
      <c r="CX5" s="102"/>
      <c r="CY5" s="102"/>
      <c r="CZ5" s="102"/>
    </row>
    <row r="6" spans="2:104" s="100" customFormat="1" ht="18.75" thickBot="1">
      <c r="B6" s="103" t="s">
        <v>57</v>
      </c>
    </row>
    <row r="7" spans="2:104" s="100" customFormat="1" ht="103.15" customHeight="1">
      <c r="B7" s="104">
        <v>1</v>
      </c>
      <c r="C7" s="187" t="s">
        <v>58</v>
      </c>
      <c r="D7" s="188"/>
      <c r="E7" s="188"/>
      <c r="F7" s="188"/>
      <c r="G7" s="188"/>
      <c r="H7" s="189"/>
      <c r="I7" s="105"/>
      <c r="J7" s="105"/>
      <c r="K7" s="105"/>
      <c r="L7" s="105"/>
      <c r="M7" s="106"/>
      <c r="N7" s="106"/>
      <c r="O7" s="106"/>
      <c r="P7" s="106"/>
      <c r="Q7" s="106"/>
      <c r="R7" s="106"/>
      <c r="S7" s="106"/>
      <c r="T7" s="106"/>
      <c r="U7" s="106"/>
      <c r="V7" s="106"/>
      <c r="W7" s="106"/>
      <c r="X7" s="106"/>
      <c r="Y7" s="106"/>
      <c r="Z7" s="106"/>
      <c r="AA7" s="106"/>
      <c r="AB7" s="106"/>
      <c r="AC7" s="106"/>
      <c r="AD7" s="106"/>
      <c r="AE7" s="106"/>
      <c r="AF7" s="106"/>
      <c r="AG7" s="106"/>
      <c r="AH7" s="106"/>
      <c r="AI7" s="106"/>
      <c r="AJ7" s="106"/>
      <c r="AK7" s="106"/>
      <c r="AL7" s="105"/>
      <c r="AM7" s="105"/>
      <c r="AN7" s="105"/>
      <c r="AO7" s="105"/>
      <c r="AP7" s="105"/>
      <c r="AQ7" s="105"/>
      <c r="AR7" s="105"/>
      <c r="AS7" s="105"/>
      <c r="AT7" s="105"/>
      <c r="AU7" s="105"/>
      <c r="AV7" s="105"/>
      <c r="AW7" s="105"/>
      <c r="AX7" s="105"/>
      <c r="AY7" s="105"/>
      <c r="AZ7" s="105"/>
      <c r="BA7" s="105"/>
      <c r="BB7" s="105"/>
      <c r="BC7" s="105"/>
      <c r="BD7" s="105"/>
      <c r="BE7" s="105"/>
      <c r="BF7" s="105"/>
      <c r="BG7" s="105"/>
      <c r="BH7" s="105"/>
      <c r="BI7" s="105"/>
      <c r="BJ7" s="105"/>
      <c r="BK7" s="105"/>
      <c r="BL7" s="105"/>
      <c r="BM7" s="105"/>
      <c r="BN7" s="105"/>
      <c r="BO7" s="105"/>
      <c r="BP7" s="105"/>
      <c r="BQ7" s="105"/>
      <c r="BR7" s="105"/>
      <c r="BS7" s="105"/>
      <c r="BT7" s="105"/>
      <c r="BU7" s="105"/>
      <c r="BV7" s="105"/>
      <c r="BW7" s="105"/>
      <c r="BX7" s="105"/>
      <c r="BY7" s="105"/>
      <c r="BZ7" s="105"/>
      <c r="CA7" s="105"/>
      <c r="CB7" s="105"/>
      <c r="CC7" s="105"/>
      <c r="CD7" s="105"/>
      <c r="CE7" s="105"/>
      <c r="CF7" s="105"/>
      <c r="CG7" s="105"/>
      <c r="CH7" s="105"/>
      <c r="CI7" s="105"/>
      <c r="CJ7" s="105"/>
      <c r="CK7" s="105"/>
      <c r="CL7" s="105"/>
      <c r="CM7" s="105"/>
      <c r="CN7" s="105"/>
      <c r="CO7" s="105"/>
      <c r="CP7" s="105"/>
      <c r="CQ7" s="105"/>
      <c r="CR7" s="105"/>
      <c r="CS7" s="105"/>
      <c r="CT7" s="105"/>
      <c r="CU7" s="105"/>
      <c r="CV7" s="105"/>
      <c r="CW7" s="105"/>
      <c r="CX7" s="105"/>
      <c r="CY7" s="105"/>
      <c r="CZ7" s="105"/>
    </row>
    <row r="8" spans="2:104" s="100" customFormat="1" ht="43.9" customHeight="1">
      <c r="B8" s="190">
        <v>2</v>
      </c>
      <c r="C8" s="191" t="s">
        <v>59</v>
      </c>
      <c r="D8" s="192"/>
      <c r="E8" s="192"/>
      <c r="F8" s="192"/>
      <c r="G8" s="192"/>
      <c r="H8" s="193"/>
      <c r="I8" s="105"/>
      <c r="J8" s="105"/>
      <c r="K8" s="107"/>
      <c r="L8" s="105"/>
      <c r="M8" s="106"/>
      <c r="N8" s="106"/>
      <c r="O8" s="106"/>
      <c r="P8" s="168"/>
      <c r="Q8" s="169"/>
      <c r="R8" s="169"/>
      <c r="S8" s="169"/>
      <c r="T8" s="169"/>
      <c r="U8" s="169"/>
      <c r="V8" s="106"/>
      <c r="W8" s="106"/>
      <c r="X8" s="106"/>
      <c r="Y8" s="106"/>
      <c r="Z8" s="106"/>
      <c r="AA8" s="106"/>
      <c r="AB8" s="106"/>
      <c r="AC8" s="106"/>
      <c r="AD8" s="106"/>
      <c r="AE8" s="106"/>
      <c r="AF8" s="106"/>
      <c r="AG8" s="106"/>
      <c r="AH8" s="106"/>
      <c r="AI8" s="106"/>
      <c r="AJ8" s="106"/>
      <c r="AK8" s="106"/>
      <c r="AL8" s="105"/>
      <c r="AM8" s="105"/>
      <c r="AN8" s="105"/>
      <c r="AO8" s="105"/>
      <c r="AP8" s="105"/>
      <c r="AQ8" s="105"/>
      <c r="AR8" s="105"/>
      <c r="AS8" s="105"/>
      <c r="AT8" s="105"/>
      <c r="AU8" s="105"/>
      <c r="AV8" s="105"/>
      <c r="AW8" s="105"/>
      <c r="AX8" s="105"/>
      <c r="AY8" s="105"/>
      <c r="AZ8" s="105"/>
      <c r="BA8" s="105"/>
      <c r="BB8" s="105"/>
      <c r="BC8" s="105"/>
      <c r="BD8" s="105"/>
      <c r="BE8" s="105"/>
      <c r="BF8" s="105"/>
      <c r="BG8" s="105"/>
      <c r="BH8" s="105"/>
      <c r="BI8" s="105"/>
      <c r="BJ8" s="105"/>
      <c r="BK8" s="105"/>
      <c r="BL8" s="105"/>
      <c r="BM8" s="105"/>
      <c r="BN8" s="105"/>
      <c r="BO8" s="105"/>
      <c r="BP8" s="105"/>
      <c r="BQ8" s="105"/>
      <c r="BR8" s="105"/>
      <c r="BS8" s="105"/>
      <c r="BT8" s="105"/>
      <c r="BU8" s="105"/>
      <c r="BV8" s="105"/>
      <c r="BW8" s="105"/>
      <c r="BX8" s="105"/>
      <c r="BY8" s="105"/>
      <c r="BZ8" s="105"/>
      <c r="CA8" s="105"/>
      <c r="CB8" s="105"/>
      <c r="CC8" s="105"/>
      <c r="CD8" s="105"/>
      <c r="CE8" s="105"/>
      <c r="CF8" s="105"/>
      <c r="CG8" s="105"/>
      <c r="CH8" s="105"/>
      <c r="CI8" s="105"/>
      <c r="CJ8" s="105"/>
      <c r="CK8" s="105"/>
      <c r="CL8" s="105"/>
      <c r="CM8" s="105"/>
      <c r="CN8" s="105"/>
      <c r="CO8" s="105"/>
      <c r="CP8" s="105"/>
      <c r="CQ8" s="105"/>
      <c r="CR8" s="105"/>
      <c r="CS8" s="105"/>
      <c r="CT8" s="105"/>
      <c r="CU8" s="105"/>
      <c r="CV8" s="105"/>
      <c r="CW8" s="105"/>
      <c r="CX8" s="105"/>
      <c r="CY8" s="105"/>
      <c r="CZ8" s="105"/>
    </row>
    <row r="9" spans="2:104" s="100" customFormat="1" ht="15.75">
      <c r="B9" s="190"/>
      <c r="C9" s="170" t="s">
        <v>60</v>
      </c>
      <c r="D9" s="169"/>
      <c r="E9" s="169"/>
      <c r="F9" s="169"/>
      <c r="G9" s="169"/>
      <c r="H9" s="171"/>
      <c r="I9" s="105"/>
      <c r="J9" s="105"/>
      <c r="K9" s="105"/>
      <c r="L9" s="105"/>
      <c r="M9" s="106"/>
      <c r="N9" s="106"/>
      <c r="O9" s="106"/>
      <c r="P9" s="106"/>
      <c r="Q9" s="106"/>
      <c r="R9" s="106"/>
      <c r="S9" s="106"/>
      <c r="T9" s="106"/>
      <c r="U9" s="106"/>
      <c r="V9" s="106"/>
      <c r="W9" s="106"/>
      <c r="X9" s="106"/>
      <c r="Y9" s="106"/>
      <c r="Z9" s="106"/>
      <c r="AA9" s="106"/>
      <c r="AB9" s="106"/>
      <c r="AC9" s="106"/>
      <c r="AD9" s="106"/>
      <c r="AE9" s="106"/>
      <c r="AF9" s="106"/>
      <c r="AG9" s="106"/>
      <c r="AH9" s="106"/>
      <c r="AI9" s="106"/>
      <c r="AJ9" s="106"/>
      <c r="AK9" s="106"/>
      <c r="AL9" s="105"/>
      <c r="AM9" s="105"/>
      <c r="AN9" s="105"/>
      <c r="AO9" s="105"/>
      <c r="AP9" s="105"/>
      <c r="AQ9" s="105"/>
      <c r="AR9" s="105"/>
      <c r="AS9" s="105"/>
      <c r="AT9" s="105"/>
      <c r="AU9" s="105"/>
      <c r="AV9" s="105"/>
      <c r="AW9" s="105"/>
      <c r="AX9" s="105"/>
      <c r="AY9" s="105"/>
      <c r="AZ9" s="105"/>
      <c r="BA9" s="105"/>
      <c r="BB9" s="105"/>
      <c r="BC9" s="105"/>
      <c r="BD9" s="105"/>
      <c r="BE9" s="105"/>
      <c r="BF9" s="105"/>
      <c r="BG9" s="105"/>
      <c r="BH9" s="105"/>
      <c r="BI9" s="105"/>
      <c r="BJ9" s="105"/>
      <c r="BK9" s="105"/>
      <c r="BL9" s="105"/>
      <c r="BM9" s="105"/>
      <c r="BN9" s="105"/>
      <c r="BO9" s="105"/>
      <c r="BP9" s="105"/>
      <c r="BQ9" s="105"/>
      <c r="BR9" s="105"/>
      <c r="BS9" s="105"/>
      <c r="BT9" s="105"/>
      <c r="BU9" s="105"/>
      <c r="BV9" s="105"/>
      <c r="BW9" s="105"/>
      <c r="BX9" s="105"/>
      <c r="BY9" s="105"/>
      <c r="BZ9" s="105"/>
      <c r="CA9" s="105"/>
      <c r="CB9" s="105"/>
      <c r="CC9" s="105"/>
      <c r="CD9" s="105"/>
      <c r="CE9" s="105"/>
      <c r="CF9" s="105"/>
      <c r="CG9" s="105"/>
      <c r="CH9" s="105"/>
      <c r="CI9" s="105"/>
      <c r="CJ9" s="105"/>
      <c r="CK9" s="105"/>
      <c r="CL9" s="105"/>
      <c r="CM9" s="105"/>
      <c r="CN9" s="105"/>
      <c r="CO9" s="105"/>
      <c r="CP9" s="105"/>
      <c r="CQ9" s="105"/>
      <c r="CR9" s="105"/>
      <c r="CS9" s="105"/>
      <c r="CT9" s="105"/>
      <c r="CU9" s="105"/>
      <c r="CV9" s="105"/>
      <c r="CW9" s="105"/>
      <c r="CX9" s="105"/>
      <c r="CY9" s="105"/>
      <c r="CZ9" s="105"/>
    </row>
    <row r="10" spans="2:104" s="100" customFormat="1" ht="82.9" customHeight="1">
      <c r="B10" s="190"/>
      <c r="C10" s="172" t="s">
        <v>61</v>
      </c>
      <c r="D10" s="173"/>
      <c r="E10" s="173"/>
      <c r="F10" s="173"/>
      <c r="G10" s="173"/>
      <c r="H10" s="174"/>
      <c r="I10" s="105"/>
      <c r="J10" s="105"/>
      <c r="K10" s="105"/>
      <c r="L10" s="105"/>
      <c r="M10" s="106"/>
      <c r="N10" s="106"/>
      <c r="O10" s="106"/>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c r="BA10" s="105"/>
      <c r="BB10" s="105"/>
      <c r="BC10" s="105"/>
      <c r="BD10" s="105"/>
      <c r="BE10" s="105"/>
      <c r="BF10" s="105"/>
      <c r="BG10" s="105"/>
      <c r="BH10" s="105"/>
      <c r="BI10" s="105"/>
      <c r="BJ10" s="105"/>
      <c r="BK10" s="105"/>
      <c r="BL10" s="105"/>
      <c r="BM10" s="105"/>
      <c r="BN10" s="105"/>
      <c r="BO10" s="105"/>
      <c r="BP10" s="105"/>
      <c r="BQ10" s="105"/>
      <c r="BR10" s="105"/>
      <c r="BS10" s="105"/>
      <c r="BT10" s="105"/>
      <c r="BU10" s="105"/>
      <c r="BV10" s="105"/>
      <c r="BW10" s="105"/>
      <c r="BX10" s="105"/>
      <c r="BY10" s="105"/>
      <c r="BZ10" s="105"/>
      <c r="CA10" s="105"/>
      <c r="CB10" s="105"/>
      <c r="CC10" s="105"/>
      <c r="CD10" s="105"/>
      <c r="CE10" s="105"/>
      <c r="CF10" s="105"/>
      <c r="CG10" s="105"/>
      <c r="CH10" s="105"/>
      <c r="CI10" s="105"/>
      <c r="CJ10" s="105"/>
      <c r="CK10" s="105"/>
      <c r="CL10" s="105"/>
      <c r="CM10" s="105"/>
      <c r="CN10" s="105"/>
      <c r="CO10" s="105"/>
      <c r="CP10" s="105"/>
      <c r="CQ10" s="105"/>
      <c r="CR10" s="105"/>
      <c r="CS10" s="105"/>
      <c r="CT10" s="105"/>
      <c r="CU10" s="105"/>
      <c r="CV10" s="105"/>
      <c r="CW10" s="105"/>
      <c r="CX10" s="105"/>
      <c r="CY10" s="105"/>
      <c r="CZ10" s="105"/>
    </row>
    <row r="11" spans="2:104" s="100" customFormat="1" ht="76.150000000000006" customHeight="1">
      <c r="B11" s="108">
        <v>3</v>
      </c>
      <c r="C11" s="175" t="s">
        <v>62</v>
      </c>
      <c r="D11" s="176"/>
      <c r="E11" s="176"/>
      <c r="F11" s="176"/>
      <c r="G11" s="176"/>
      <c r="H11" s="177"/>
      <c r="I11" s="105"/>
      <c r="J11" s="105"/>
      <c r="K11" s="105"/>
      <c r="L11" s="105"/>
      <c r="M11" s="106"/>
      <c r="N11" s="109"/>
      <c r="O11" s="106"/>
      <c r="P11" s="105"/>
      <c r="Q11" s="105"/>
      <c r="R11" s="105"/>
      <c r="S11" s="105"/>
      <c r="T11" s="105"/>
      <c r="U11" s="105"/>
      <c r="V11" s="105"/>
      <c r="W11" s="105"/>
      <c r="X11" s="105"/>
      <c r="Y11" s="105"/>
      <c r="Z11" s="105"/>
      <c r="AA11" s="105"/>
      <c r="AB11" s="105"/>
      <c r="AC11" s="105"/>
      <c r="AD11" s="105"/>
      <c r="AE11" s="105"/>
      <c r="AF11" s="105"/>
      <c r="AG11" s="105"/>
      <c r="AH11" s="105"/>
      <c r="AI11" s="105"/>
      <c r="AJ11" s="105"/>
      <c r="AK11" s="105"/>
      <c r="AL11" s="105"/>
      <c r="AM11" s="105"/>
      <c r="AN11" s="105"/>
      <c r="AO11" s="105"/>
      <c r="AP11" s="105"/>
      <c r="AQ11" s="105"/>
      <c r="AR11" s="105"/>
      <c r="AS11" s="105"/>
      <c r="AT11" s="105"/>
      <c r="AU11" s="105"/>
      <c r="AV11" s="105"/>
      <c r="AW11" s="105"/>
      <c r="AX11" s="105"/>
      <c r="AY11" s="105"/>
      <c r="AZ11" s="105"/>
      <c r="BA11" s="105"/>
      <c r="BB11" s="105"/>
      <c r="BC11" s="105"/>
      <c r="BD11" s="105"/>
      <c r="BE11" s="105"/>
      <c r="BF11" s="105"/>
      <c r="BG11" s="105"/>
      <c r="BH11" s="105"/>
      <c r="BI11" s="105"/>
      <c r="BJ11" s="105"/>
      <c r="BK11" s="105"/>
      <c r="BL11" s="105"/>
      <c r="BM11" s="105"/>
      <c r="BN11" s="105"/>
      <c r="BO11" s="105"/>
      <c r="BP11" s="105"/>
      <c r="BQ11" s="105"/>
      <c r="BR11" s="105"/>
      <c r="BS11" s="105"/>
      <c r="BT11" s="105"/>
      <c r="BU11" s="105"/>
      <c r="BV11" s="105"/>
      <c r="BW11" s="105"/>
      <c r="BX11" s="105"/>
      <c r="BY11" s="105"/>
      <c r="BZ11" s="105"/>
      <c r="CA11" s="105"/>
      <c r="CB11" s="105"/>
      <c r="CC11" s="105"/>
      <c r="CD11" s="105"/>
      <c r="CE11" s="105"/>
      <c r="CF11" s="105"/>
      <c r="CG11" s="105"/>
      <c r="CH11" s="105"/>
      <c r="CI11" s="105"/>
      <c r="CJ11" s="105"/>
      <c r="CK11" s="105"/>
      <c r="CL11" s="105"/>
      <c r="CM11" s="105"/>
      <c r="CN11" s="105"/>
      <c r="CO11" s="105"/>
      <c r="CP11" s="105"/>
      <c r="CQ11" s="105"/>
      <c r="CR11" s="105"/>
      <c r="CS11" s="105"/>
      <c r="CT11" s="105"/>
      <c r="CU11" s="105"/>
      <c r="CV11" s="105"/>
      <c r="CW11" s="105"/>
      <c r="CX11" s="105"/>
      <c r="CY11" s="105"/>
      <c r="CZ11" s="105"/>
    </row>
    <row r="12" spans="2:104" s="100" customFormat="1" ht="107.45" customHeight="1">
      <c r="B12" s="108">
        <v>4</v>
      </c>
      <c r="C12" s="178" t="s">
        <v>63</v>
      </c>
      <c r="D12" s="179"/>
      <c r="E12" s="179"/>
      <c r="F12" s="179"/>
      <c r="G12" s="179"/>
      <c r="H12" s="180"/>
      <c r="I12" s="105"/>
      <c r="J12" s="105"/>
      <c r="K12" s="105"/>
      <c r="L12" s="105"/>
      <c r="M12" s="106"/>
      <c r="N12" s="106"/>
      <c r="O12" s="106"/>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5"/>
      <c r="AO12" s="105"/>
      <c r="AP12" s="105"/>
      <c r="AQ12" s="105"/>
      <c r="AR12" s="105"/>
      <c r="AS12" s="105"/>
      <c r="AT12" s="105"/>
      <c r="AU12" s="105"/>
      <c r="AV12" s="105"/>
      <c r="AW12" s="105"/>
      <c r="AX12" s="105"/>
      <c r="AY12" s="105"/>
      <c r="AZ12" s="105"/>
      <c r="BA12" s="105"/>
      <c r="BB12" s="105"/>
      <c r="BC12" s="105"/>
      <c r="BD12" s="105"/>
      <c r="BE12" s="105"/>
      <c r="BF12" s="105"/>
      <c r="BG12" s="105"/>
      <c r="BH12" s="105"/>
      <c r="BI12" s="105"/>
      <c r="BJ12" s="105"/>
      <c r="BK12" s="105"/>
      <c r="BL12" s="105"/>
      <c r="BM12" s="105"/>
      <c r="BN12" s="105"/>
      <c r="BO12" s="105"/>
      <c r="BP12" s="105"/>
      <c r="BQ12" s="105"/>
      <c r="BR12" s="105"/>
      <c r="BS12" s="105"/>
      <c r="BT12" s="105"/>
      <c r="BU12" s="105"/>
      <c r="BV12" s="105"/>
      <c r="BW12" s="105"/>
      <c r="BX12" s="105"/>
      <c r="BY12" s="105"/>
      <c r="BZ12" s="105"/>
      <c r="CA12" s="105"/>
      <c r="CB12" s="105"/>
      <c r="CC12" s="105"/>
      <c r="CD12" s="105"/>
      <c r="CE12" s="105"/>
      <c r="CF12" s="105"/>
      <c r="CG12" s="105"/>
      <c r="CH12" s="105"/>
      <c r="CI12" s="105"/>
      <c r="CJ12" s="105"/>
      <c r="CK12" s="105"/>
      <c r="CL12" s="105"/>
      <c r="CM12" s="105"/>
      <c r="CN12" s="105"/>
      <c r="CO12" s="105"/>
      <c r="CP12" s="105"/>
      <c r="CQ12" s="105"/>
      <c r="CR12" s="105"/>
      <c r="CS12" s="105"/>
      <c r="CT12" s="105"/>
      <c r="CU12" s="105"/>
      <c r="CV12" s="105"/>
      <c r="CW12" s="105"/>
      <c r="CX12" s="105"/>
      <c r="CY12" s="105"/>
      <c r="CZ12" s="105"/>
    </row>
    <row r="13" spans="2:104" s="100" customFormat="1" ht="15.75">
      <c r="B13" s="194">
        <v>5</v>
      </c>
      <c r="C13" s="195" t="s">
        <v>64</v>
      </c>
      <c r="D13" s="196"/>
      <c r="E13" s="196"/>
      <c r="F13" s="196"/>
      <c r="G13" s="196"/>
      <c r="H13" s="197"/>
      <c r="I13" s="110"/>
      <c r="J13" s="110"/>
      <c r="K13" s="110"/>
      <c r="L13" s="111"/>
      <c r="M13" s="111"/>
      <c r="N13" s="111"/>
      <c r="O13" s="111"/>
      <c r="P13" s="102"/>
      <c r="Q13" s="102"/>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02"/>
      <c r="AO13" s="102"/>
      <c r="AP13" s="102"/>
      <c r="AQ13" s="102"/>
      <c r="AR13" s="102"/>
      <c r="AS13" s="102"/>
      <c r="AT13" s="102"/>
      <c r="AU13" s="102"/>
      <c r="AV13" s="102"/>
      <c r="AW13" s="102"/>
      <c r="AX13" s="102"/>
      <c r="AY13" s="102"/>
      <c r="AZ13" s="102"/>
      <c r="BA13" s="102"/>
      <c r="BB13" s="102"/>
      <c r="BC13" s="102"/>
      <c r="BD13" s="102"/>
      <c r="BE13" s="102"/>
      <c r="BF13" s="102"/>
      <c r="BG13" s="102"/>
      <c r="BH13" s="102"/>
      <c r="BI13" s="102"/>
      <c r="BJ13" s="102"/>
      <c r="BK13" s="102"/>
      <c r="BL13" s="102"/>
      <c r="BM13" s="102"/>
      <c r="BN13" s="102"/>
      <c r="BO13" s="102"/>
      <c r="BP13" s="102"/>
      <c r="BQ13" s="102"/>
      <c r="BR13" s="102"/>
      <c r="BS13" s="102"/>
      <c r="BT13" s="102"/>
      <c r="BU13" s="102"/>
      <c r="BV13" s="102"/>
      <c r="BW13" s="102"/>
      <c r="BX13" s="102"/>
      <c r="BY13" s="102"/>
      <c r="BZ13" s="102"/>
      <c r="CA13" s="102"/>
      <c r="CB13" s="102"/>
      <c r="CC13" s="102"/>
      <c r="CD13" s="102"/>
      <c r="CE13" s="102"/>
      <c r="CF13" s="102"/>
      <c r="CG13" s="102"/>
      <c r="CH13" s="102"/>
      <c r="CI13" s="102"/>
      <c r="CJ13" s="102"/>
      <c r="CK13" s="102"/>
      <c r="CL13" s="102"/>
      <c r="CM13" s="102"/>
      <c r="CN13" s="102"/>
      <c r="CO13" s="102"/>
      <c r="CP13" s="102"/>
      <c r="CQ13" s="102"/>
      <c r="CR13" s="102"/>
      <c r="CS13" s="102"/>
      <c r="CT13" s="102"/>
      <c r="CU13" s="102"/>
      <c r="CV13" s="102"/>
      <c r="CW13" s="102"/>
      <c r="CX13" s="102"/>
      <c r="CY13" s="102"/>
      <c r="CZ13" s="102"/>
    </row>
    <row r="14" spans="2:104" s="100" customFormat="1" ht="64.5" customHeight="1">
      <c r="B14" s="194"/>
      <c r="C14" s="195" t="s">
        <v>65</v>
      </c>
      <c r="D14" s="196"/>
      <c r="E14" s="196"/>
      <c r="F14" s="196"/>
      <c r="G14" s="196"/>
      <c r="H14" s="197"/>
      <c r="I14" s="112"/>
      <c r="J14" s="113"/>
      <c r="K14" s="113"/>
      <c r="L14" s="113"/>
      <c r="M14" s="113"/>
      <c r="N14" s="114"/>
      <c r="O14" s="113"/>
    </row>
    <row r="15" spans="2:104" s="100" customFormat="1" ht="35.1" customHeight="1" thickBot="1">
      <c r="B15" s="194"/>
      <c r="C15" s="198" t="s">
        <v>66</v>
      </c>
      <c r="D15" s="199"/>
      <c r="E15" s="199"/>
      <c r="F15" s="199"/>
      <c r="G15" s="199"/>
      <c r="H15" s="200"/>
      <c r="I15" s="110"/>
      <c r="J15" s="110"/>
      <c r="K15" s="110"/>
      <c r="L15" s="102"/>
      <c r="M15" s="102"/>
      <c r="N15" s="102"/>
      <c r="O15" s="102"/>
    </row>
    <row r="17" spans="3:8" ht="13.5" thickBot="1"/>
    <row r="18" spans="3:8" ht="16.5" thickBot="1">
      <c r="C18" s="184" t="s">
        <v>0</v>
      </c>
      <c r="D18" s="185"/>
      <c r="E18" s="185"/>
      <c r="F18" s="185"/>
      <c r="G18" s="185"/>
      <c r="H18" s="186"/>
    </row>
    <row r="19" spans="3:8" ht="25.5">
      <c r="C19" s="5" t="s">
        <v>1</v>
      </c>
      <c r="D19" s="1" t="s">
        <v>2</v>
      </c>
      <c r="E19" s="2" t="s">
        <v>3</v>
      </c>
      <c r="F19" s="3" t="s">
        <v>4</v>
      </c>
      <c r="G19" s="2" t="s">
        <v>5</v>
      </c>
      <c r="H19" s="6" t="s">
        <v>6</v>
      </c>
    </row>
    <row r="20" spans="3:8">
      <c r="C20" s="4">
        <v>1</v>
      </c>
      <c r="D20" s="115" t="s">
        <v>34</v>
      </c>
      <c r="E20" s="116" t="s">
        <v>35</v>
      </c>
      <c r="F20" s="125"/>
      <c r="G20" s="126"/>
      <c r="H20" s="127"/>
    </row>
    <row r="21" spans="3:8">
      <c r="C21" s="58">
        <v>2</v>
      </c>
      <c r="D21" s="115" t="s">
        <v>36</v>
      </c>
      <c r="E21" s="116" t="s">
        <v>37</v>
      </c>
      <c r="F21" s="128"/>
      <c r="G21" s="126"/>
      <c r="H21" s="127"/>
    </row>
    <row r="22" spans="3:8">
      <c r="C22" s="4">
        <v>3</v>
      </c>
      <c r="D22" s="115" t="s">
        <v>38</v>
      </c>
      <c r="E22" s="116" t="s">
        <v>39</v>
      </c>
      <c r="F22" s="128"/>
      <c r="G22" s="126"/>
      <c r="H22" s="127"/>
    </row>
    <row r="23" spans="3:8">
      <c r="C23" s="58">
        <v>4</v>
      </c>
      <c r="D23" s="115" t="s">
        <v>40</v>
      </c>
      <c r="E23" s="116" t="s">
        <v>41</v>
      </c>
      <c r="F23" s="128"/>
      <c r="G23" s="126"/>
      <c r="H23" s="127"/>
    </row>
    <row r="24" spans="3:8">
      <c r="C24" s="4">
        <v>5</v>
      </c>
      <c r="D24" s="115" t="s">
        <v>32</v>
      </c>
      <c r="E24" s="116" t="s">
        <v>22</v>
      </c>
      <c r="F24" s="128"/>
      <c r="G24" s="126"/>
      <c r="H24" s="127"/>
    </row>
    <row r="25" spans="3:8">
      <c r="C25" s="58">
        <v>6</v>
      </c>
      <c r="D25" s="115" t="s">
        <v>24</v>
      </c>
      <c r="E25" s="116" t="s">
        <v>23</v>
      </c>
      <c r="F25" s="128"/>
      <c r="G25" s="126"/>
      <c r="H25" s="127"/>
    </row>
    <row r="26" spans="3:8">
      <c r="C26" s="4">
        <v>7</v>
      </c>
      <c r="D26" s="115" t="s">
        <v>42</v>
      </c>
      <c r="E26" s="116" t="s">
        <v>43</v>
      </c>
      <c r="F26" s="128"/>
      <c r="G26" s="126"/>
      <c r="H26" s="127"/>
    </row>
    <row r="27" spans="3:8">
      <c r="C27" s="58">
        <v>8</v>
      </c>
      <c r="D27" s="115" t="s">
        <v>44</v>
      </c>
      <c r="E27" s="116" t="s">
        <v>45</v>
      </c>
      <c r="F27" s="128"/>
      <c r="G27" s="126"/>
      <c r="H27" s="127"/>
    </row>
    <row r="28" spans="3:8">
      <c r="C28" s="4">
        <v>9</v>
      </c>
      <c r="D28" s="115" t="s">
        <v>46</v>
      </c>
      <c r="E28" s="116" t="s">
        <v>47</v>
      </c>
      <c r="F28" s="128"/>
      <c r="G28" s="126"/>
      <c r="H28" s="127"/>
    </row>
    <row r="29" spans="3:8">
      <c r="C29" s="58">
        <v>10</v>
      </c>
      <c r="D29" s="115" t="s">
        <v>48</v>
      </c>
      <c r="E29" s="116" t="s">
        <v>49</v>
      </c>
      <c r="F29" s="128"/>
      <c r="G29" s="126"/>
      <c r="H29" s="127"/>
    </row>
    <row r="30" spans="3:8">
      <c r="C30" s="4">
        <v>11</v>
      </c>
      <c r="D30" s="115" t="s">
        <v>50</v>
      </c>
      <c r="E30" s="116" t="s">
        <v>51</v>
      </c>
      <c r="F30" s="128"/>
      <c r="G30" s="126"/>
      <c r="H30" s="127"/>
    </row>
    <row r="31" spans="3:8">
      <c r="C31" s="58">
        <v>12</v>
      </c>
      <c r="D31" s="115" t="s">
        <v>52</v>
      </c>
      <c r="E31" s="116" t="s">
        <v>53</v>
      </c>
      <c r="F31" s="128"/>
      <c r="G31" s="126"/>
      <c r="H31" s="127"/>
    </row>
    <row r="32" spans="3:8">
      <c r="C32" s="4">
        <v>13</v>
      </c>
      <c r="D32" s="115" t="s">
        <v>54</v>
      </c>
      <c r="E32" s="116" t="s">
        <v>7</v>
      </c>
      <c r="F32" s="128"/>
      <c r="G32" s="126"/>
      <c r="H32" s="127"/>
    </row>
    <row r="33" spans="3:8" ht="13.5" thickBot="1">
      <c r="C33" s="7">
        <v>14</v>
      </c>
      <c r="D33" s="8" t="s">
        <v>8</v>
      </c>
      <c r="E33" s="92" t="s">
        <v>9</v>
      </c>
      <c r="F33" s="9">
        <v>1</v>
      </c>
      <c r="G33" s="10"/>
      <c r="H33" s="11"/>
    </row>
  </sheetData>
  <sheetProtection selectLockedCells="1"/>
  <mergeCells count="14">
    <mergeCell ref="B2:F2"/>
    <mergeCell ref="C18:H18"/>
    <mergeCell ref="C7:H7"/>
    <mergeCell ref="B8:B10"/>
    <mergeCell ref="C8:H8"/>
    <mergeCell ref="B13:B15"/>
    <mergeCell ref="C13:H13"/>
    <mergeCell ref="C14:H14"/>
    <mergeCell ref="C15:H15"/>
    <mergeCell ref="P8:U8"/>
    <mergeCell ref="C9:H9"/>
    <mergeCell ref="C10:H10"/>
    <mergeCell ref="C11:H11"/>
    <mergeCell ref="C12:H12"/>
  </mergeCells>
  <hyperlinks>
    <hyperlink ref="C9" r:id="rId1" display="WWW.resbank.co.za"/>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Notes</vt:lpstr>
      <vt:lpstr>System Dynamics</vt:lpstr>
      <vt:lpstr>Currency</vt:lpstr>
      <vt:lpstr>'System Dynamics'!Data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Nokwabelwa Khanyile</cp:lastModifiedBy>
  <dcterms:created xsi:type="dcterms:W3CDTF">2015-07-15T07:56:35Z</dcterms:created>
  <dcterms:modified xsi:type="dcterms:W3CDTF">2022-02-09T10:15:09Z</dcterms:modified>
</cp:coreProperties>
</file>