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https://gautraincoza-my.sharepoint.com/personal/lesegop_gautrain_co_za/Documents/RFP - ISEM/06 - RFP (Tender) Document/"/>
    </mc:Choice>
  </mc:AlternateContent>
  <xr:revisionPtr revIDLastSave="0" documentId="8_{BBEAD75D-3BCC-1B4B-8A28-F34A30759740}" xr6:coauthVersionLast="47" xr6:coauthVersionMax="47" xr10:uidLastSave="{00000000-0000-0000-0000-000000000000}"/>
  <bookViews>
    <workbookView xWindow="34200" yWindow="1920" windowWidth="51200" windowHeight="28800" firstSheet="1" activeTab="1" xr2:uid="{00000000-000D-0000-FFFF-FFFF00000000}"/>
  </bookViews>
  <sheets>
    <sheet name="Pricing Schedule (2)" sheetId="2" r:id="rId1"/>
    <sheet name="Pricing Schedule (3)"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8" i="3" l="1"/>
  <c r="O18" i="3"/>
  <c r="L18" i="3"/>
  <c r="I18" i="3"/>
  <c r="F18" i="3"/>
  <c r="J11" i="3"/>
  <c r="K11" i="3" s="1"/>
  <c r="J12" i="3"/>
  <c r="K12" i="3"/>
  <c r="J13" i="3"/>
  <c r="K13" i="3"/>
  <c r="J14" i="3"/>
  <c r="K14" i="3" s="1"/>
  <c r="J15" i="3"/>
  <c r="K15" i="3" s="1"/>
  <c r="J16" i="3"/>
  <c r="K16" i="3"/>
  <c r="J17" i="3"/>
  <c r="K17" i="3"/>
  <c r="H11" i="3"/>
  <c r="H12" i="3"/>
  <c r="H13" i="3"/>
  <c r="H14" i="3"/>
  <c r="H15" i="3"/>
  <c r="H16" i="3"/>
  <c r="H17" i="3"/>
  <c r="H10" i="3"/>
  <c r="J10" i="3"/>
  <c r="K10" i="3" s="1"/>
  <c r="I8" i="2"/>
  <c r="H8" i="2"/>
  <c r="H9" i="2"/>
  <c r="H15" i="2"/>
  <c r="I15" i="2" s="1"/>
  <c r="H14" i="2"/>
  <c r="I14" i="2" s="1"/>
  <c r="H13" i="2"/>
  <c r="I13" i="2" s="1"/>
  <c r="H12" i="2"/>
  <c r="I12" i="2" s="1"/>
  <c r="H11" i="2"/>
  <c r="H10" i="2"/>
  <c r="I10" i="2" s="1"/>
  <c r="I9" i="2"/>
  <c r="H18" i="3" l="1"/>
  <c r="H21" i="3" s="1"/>
  <c r="K18" i="3"/>
  <c r="K21" i="3" s="1"/>
  <c r="K22" i="3"/>
  <c r="K23" i="3" s="1"/>
  <c r="H22" i="3"/>
  <c r="H23" i="3" s="1"/>
  <c r="M10" i="3"/>
  <c r="N10" i="3" s="1"/>
  <c r="M11" i="3"/>
  <c r="N11" i="3" s="1"/>
  <c r="M12" i="3"/>
  <c r="N12" i="3" s="1"/>
  <c r="M13" i="3"/>
  <c r="N13" i="3" s="1"/>
  <c r="M14" i="3"/>
  <c r="N14" i="3" s="1"/>
  <c r="M15" i="3"/>
  <c r="N15" i="3" s="1"/>
  <c r="M16" i="3"/>
  <c r="N16" i="3" s="1"/>
  <c r="M17" i="3"/>
  <c r="N17" i="3" s="1"/>
  <c r="H16" i="2"/>
  <c r="I11" i="2"/>
  <c r="I16" i="2" s="1"/>
  <c r="I19" i="2" s="1"/>
  <c r="N18" i="3" l="1"/>
  <c r="N21" i="3" s="1"/>
  <c r="N22" i="3" s="1"/>
  <c r="N23" i="3" s="1"/>
  <c r="P17" i="3"/>
  <c r="S17" i="3" s="1"/>
  <c r="T17" i="3" s="1"/>
  <c r="P16" i="3"/>
  <c r="S16" i="3" s="1"/>
  <c r="T16" i="3" s="1"/>
  <c r="P15" i="3"/>
  <c r="S15" i="3" s="1"/>
  <c r="T15" i="3" s="1"/>
  <c r="P14" i="3"/>
  <c r="S14" i="3" s="1"/>
  <c r="T14" i="3" s="1"/>
  <c r="P13" i="3"/>
  <c r="S13" i="3" s="1"/>
  <c r="T13" i="3" s="1"/>
  <c r="P12" i="3"/>
  <c r="S12" i="3" s="1"/>
  <c r="T12" i="3" s="1"/>
  <c r="P11" i="3"/>
  <c r="S11" i="3" s="1"/>
  <c r="T11" i="3" s="1"/>
  <c r="P10" i="3"/>
  <c r="I20" i="2"/>
  <c r="I21" i="2" s="1"/>
  <c r="S10" i="3" l="1"/>
  <c r="T10" i="3" s="1"/>
  <c r="T18" i="3" s="1"/>
  <c r="T21" i="3" s="1"/>
  <c r="T22" i="3" s="1"/>
  <c r="T23" i="3" s="1"/>
  <c r="Q10" i="3"/>
  <c r="Q11" i="3"/>
  <c r="Q12" i="3"/>
  <c r="Q13" i="3"/>
  <c r="Q14" i="3"/>
  <c r="Q15" i="3"/>
  <c r="Q16" i="3"/>
  <c r="Q17" i="3"/>
  <c r="Q18" i="3" l="1"/>
  <c r="Q21" i="3" s="1"/>
  <c r="Q22" i="3" s="1"/>
  <c r="Q23" i="3" s="1"/>
</calcChain>
</file>

<file path=xl/sharedStrings.xml><?xml version="1.0" encoding="utf-8"?>
<sst xmlns="http://schemas.openxmlformats.org/spreadsheetml/2006/main" count="95" uniqueCount="55">
  <si>
    <t>ISEM PRICING SCHEDULE</t>
  </si>
  <si>
    <t>Independent Socio-Economic Monitor services – five-year appointment</t>
  </si>
  <si>
    <t>A. PERSONNEL PRICING</t>
  </si>
  <si>
    <t>Item</t>
  </si>
  <si>
    <t>Role / capability</t>
  </si>
  <si>
    <t>Proposed personnel</t>
  </si>
  <si>
    <t>Employer / source company</t>
  </si>
  <si>
    <t>Hours</t>
  </si>
  <si>
    <t>Hourly rate (R, excl. VAT) Year 1</t>
  </si>
  <si>
    <t>Total hours</t>
  </si>
  <si>
    <t>Total amount (R, excl. VAT)</t>
  </si>
  <si>
    <t>1</t>
  </si>
  <si>
    <t>ISEM Lead / Project Director</t>
  </si>
  <si>
    <t>2</t>
  </si>
  <si>
    <t>SED and B-BBEE Specialist</t>
  </si>
  <si>
    <t>3</t>
  </si>
  <si>
    <t>Financial / Expenditure Verification Specialist</t>
  </si>
  <si>
    <t>4</t>
  </si>
  <si>
    <t>Localisation and Supply Chain Specialist</t>
  </si>
  <si>
    <t>5</t>
  </si>
  <si>
    <t>Data Analyst</t>
  </si>
  <si>
    <t>6</t>
  </si>
  <si>
    <t>Legal / Contract Specialist (on-call, if required)</t>
  </si>
  <si>
    <t>7</t>
  </si>
  <si>
    <t>Additional specialist / support resource (specify)</t>
  </si>
  <si>
    <t>Disbursements</t>
  </si>
  <si>
    <t>SUBTOTAL: PERSONNEL</t>
  </si>
  <si>
    <t>B. TENDERED PRICE SUMMARY</t>
  </si>
  <si>
    <t>Total tendered price excluding VAT</t>
  </si>
  <si>
    <t>VAT at 15%</t>
  </si>
  <si>
    <t>TOTAL TENDERED PRICE INCLUDING VAT</t>
  </si>
  <si>
    <t>PRICING NOTES</t>
  </si>
  <si>
    <t>1. Bidders must insert the proposed person, employer/source company, hourly rate and estimated hours for each contract year.</t>
  </si>
  <si>
    <t>2. The total amount for each role is calculated as the hourly rate multiplied by the total estimated hours for Years 1 to 5.</t>
  </si>
  <si>
    <t>3. Hourly rates must include all costs necessary to perform the services, including remuneration, management, administration, overheads, profit, equipment, systems, travel, accommodation, subsistence and disbursements. No separate disbursement line is provided.</t>
  </si>
  <si>
    <t>4. Prices must be stated in South African rand and exclusive of VAT. VAT must be shown separately.</t>
  </si>
  <si>
    <t>5. Rates are tendered at the bid base date. Any permitted escalation will be applied in accordance with the final ISEM agreement and is excluded from the tendered price comparison unless the bid conditions state otherwise.</t>
  </si>
  <si>
    <t>6. Estimated hours must align with the bidder’s proposed methodology, verification plan and work programme. Payment will be based on approved services performed, subject to the agreed contractual limit and invoicing requirements.</t>
  </si>
  <si>
    <t>Bidder name:</t>
  </si>
  <si>
    <t>Authorised signatory:</t>
  </si>
  <si>
    <t>Signature:</t>
  </si>
  <si>
    <t xml:space="preserve">Year 1 </t>
  </si>
  <si>
    <t>Year 2</t>
  </si>
  <si>
    <t xml:space="preserve">Year 3 </t>
  </si>
  <si>
    <t>Year 4</t>
  </si>
  <si>
    <t>Year 5</t>
  </si>
  <si>
    <t xml:space="preserve">Hourly rate (R, excl. VAT) </t>
  </si>
  <si>
    <t xml:space="preserve">Total </t>
  </si>
  <si>
    <t xml:space="preserve">Hours </t>
  </si>
  <si>
    <t>Hourly rate (R, excl. VAT)</t>
  </si>
  <si>
    <t>Total</t>
  </si>
  <si>
    <t xml:space="preserve">Annual CPI-Based Escalation Rate (12-Month Average) </t>
  </si>
  <si>
    <t>Escalation note:</t>
  </si>
  <si>
    <t>For bidding and evaluation purposes, bidders shall apply an assumed annual escalation rate of 5% to the rates for each subsequent year. The 5% rate is an evaluation assumption only. At the end of each contract year, the rates for the following year shall be adjusted according to the actual Consumer Price Index published by Statistics South Africa for the relevant period, using the escalation formula specified in the contract.</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</si>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</sst>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R\ #,##0.00"/>
  </numFmts>
  <fonts count="14">
    <font>
      <sz val="11"/>
      <name val="Carlito"/>
    </font>
    <font>
      <b/>
      <sz val="10"/>
      <color rgb="FF17365D"/>
      <name val="Arial"/>
      <family val="2"/>
    </font>
    <font>
      <b/>
      <sz val="10"/>
      <color rgb="FF1F1F1F"/>
      <name val="Arial"/>
      <family val="2"/>
    </font>
    <font>
      <sz val="10"/>
      <color rgb="FF1F1F1F"/>
      <name val="Arial"/>
      <family val="2"/>
    </font>
    <font>
      <i/>
      <sz val="10"/>
      <color rgb="FF1F1F1F"/>
      <name val="Arial"/>
      <family val="2"/>
    </font>
    <font>
      <sz val="9"/>
      <color rgb="FF404040"/>
      <name val="Arial"/>
      <family val="2"/>
    </font>
    <font>
      <sz val="8"/>
      <name val="Carlito"/>
    </font>
    <font>
      <b/>
      <sz val="9"/>
      <color theme="1"/>
      <name val="Arial"/>
      <family val="2"/>
    </font>
    <font>
      <b/>
      <sz val="10"/>
      <color theme="1"/>
      <name val="Arial"/>
      <family val="2"/>
    </font>
    <font>
      <b/>
      <sz val="9"/>
      <color rgb="FFFF0000"/>
      <name val="Arial"/>
      <family val="2"/>
    </font>
    <font>
      <sz val="10"/>
      <color rgb="FFFF0000"/>
      <name val="Arial"/>
      <family val="2"/>
    </font>
    <font>
      <b/>
      <sz val="10"/>
      <color rgb="FFFF0000"/>
      <name val="Arial"/>
      <family val="2"/>
    </font>
    <font>
      <sz val="10"/>
      <color theme="1"/>
      <name val="Arial"/>
      <family val="2"/>
    </font>
    <font>
      <b/>
      <sz val="10"/>
      <color theme="0"/>
      <name val="Arial"/>
      <family val="2"/>
    </font>
  </fonts>
  <fills count="10">
    <fill>
      <patternFill patternType="none"/>
    </fill>
    <fill>
      <patternFill patternType="gray125"/>
    </fill>
    <fill>
      <patternFill patternType="solid">
        <fgColor rgb="FFD9EAF7"/>
      </patternFill>
    </fill>
    <fill>
      <patternFill patternType="solid">
        <fgColor rgb="FFFFF2CC"/>
      </patternFill>
    </fill>
    <fill>
      <patternFill patternType="solid">
        <fgColor rgb="FFF2F2F2"/>
      </patternFill>
    </fill>
    <fill>
      <patternFill patternType="solid">
        <fgColor theme="3" tint="0.74999237037263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3"/>
        <bgColor indexed="64"/>
      </patternFill>
    </fill>
  </fills>
  <borders count="26">
    <border>
      <left/>
      <right/>
      <top/>
      <bottom/>
      <diagonal/>
    </border>
    <border>
      <left/>
      <right/>
      <top/>
      <bottom style="medium">
        <color rgb="FF17365D"/>
      </bottom>
      <diagonal/>
    </border>
    <border>
      <left style="thin">
        <color rgb="FFFFFFFF"/>
      </left>
      <right style="thin">
        <color rgb="FFFFFFFF"/>
      </right>
      <top style="thin">
        <color rgb="FFFFFFFF"/>
      </top>
      <bottom style="thin">
        <color rgb="FFFFFFFF"/>
      </bottom>
      <diagonal/>
    </border>
    <border>
      <left style="thin">
        <color rgb="FFA6A6A6"/>
      </left>
      <right style="thin">
        <color rgb="FFA6A6A6"/>
      </right>
      <top style="thin">
        <color rgb="FFA6A6A6"/>
      </top>
      <bottom style="thin">
        <color rgb="FFA6A6A6"/>
      </bottom>
      <diagonal/>
    </border>
    <border>
      <left/>
      <right/>
      <top style="medium">
        <color rgb="FF17365D"/>
      </top>
      <bottom style="medium">
        <color rgb="FF17365D"/>
      </bottom>
      <diagonal/>
    </border>
    <border>
      <left/>
      <right/>
      <top/>
      <bottom style="thin">
        <color rgb="FFA6A6A6"/>
      </bottom>
      <diagonal/>
    </border>
    <border>
      <left/>
      <right/>
      <top style="thin">
        <color rgb="FFFFFFFF"/>
      </top>
      <bottom/>
      <diagonal/>
    </border>
    <border>
      <left/>
      <right/>
      <top style="thin">
        <color rgb="FFFFFFFF"/>
      </top>
      <bottom style="thin">
        <color rgb="FFFFFFFF"/>
      </bottom>
      <diagonal/>
    </border>
    <border>
      <left/>
      <right/>
      <top style="thin">
        <color rgb="FFFFFFFF"/>
      </top>
      <bottom style="thin">
        <color rgb="FFA6A6A6"/>
      </bottom>
      <diagonal/>
    </border>
    <border>
      <left style="medium">
        <color rgb="FF000000"/>
      </left>
      <right/>
      <top style="medium">
        <color rgb="FF000000"/>
      </top>
      <bottom style="thin">
        <color rgb="FFFFFFFF"/>
      </bottom>
      <diagonal/>
    </border>
    <border>
      <left/>
      <right/>
      <top style="medium">
        <color rgb="FF000000"/>
      </top>
      <bottom style="thin">
        <color rgb="FFFFFFFF"/>
      </bottom>
      <diagonal/>
    </border>
    <border>
      <left/>
      <right style="medium">
        <color rgb="FF000000"/>
      </right>
      <top style="medium">
        <color rgb="FF000000"/>
      </top>
      <bottom style="thin">
        <color rgb="FFFFFFFF"/>
      </bottom>
      <diagonal/>
    </border>
    <border>
      <left style="medium">
        <color rgb="FF000000"/>
      </left>
      <right style="thin">
        <color rgb="FFFFFFFF"/>
      </right>
      <top style="thin">
        <color rgb="FFFFFFFF"/>
      </top>
      <bottom style="thin">
        <color rgb="FFFFFFFF"/>
      </bottom>
      <diagonal/>
    </border>
    <border>
      <left style="thin">
        <color rgb="FFFFFFFF"/>
      </left>
      <right style="medium">
        <color rgb="FF000000"/>
      </right>
      <top style="thin">
        <color rgb="FFFFFFFF"/>
      </top>
      <bottom style="thin">
        <color rgb="FFFFFFFF"/>
      </bottom>
      <diagonal/>
    </border>
    <border>
      <left style="medium">
        <color rgb="FF000000"/>
      </left>
      <right/>
      <top/>
      <bottom/>
      <diagonal/>
    </border>
    <border>
      <left style="medium">
        <color rgb="FF000000"/>
      </left>
      <right style="thin">
        <color rgb="FFA6A6A6"/>
      </right>
      <top style="thin">
        <color rgb="FFA6A6A6"/>
      </top>
      <bottom style="thin">
        <color rgb="FFA6A6A6"/>
      </bottom>
      <diagonal/>
    </border>
    <border>
      <left style="thin">
        <color rgb="FFA6A6A6"/>
      </left>
      <right style="medium">
        <color rgb="FF000000"/>
      </right>
      <top style="thin">
        <color rgb="FFA6A6A6"/>
      </top>
      <bottom style="thin">
        <color rgb="FFA6A6A6"/>
      </bottom>
      <diagonal/>
    </border>
    <border>
      <left style="medium">
        <color rgb="FF000000"/>
      </left>
      <right/>
      <top style="medium">
        <color rgb="FF17365D"/>
      </top>
      <bottom style="medium">
        <color rgb="FF000000"/>
      </bottom>
      <diagonal/>
    </border>
    <border>
      <left/>
      <right/>
      <top style="medium">
        <color rgb="FF17365D"/>
      </top>
      <bottom style="medium">
        <color rgb="FF000000"/>
      </bottom>
      <diagonal/>
    </border>
    <border>
      <left/>
      <right style="medium">
        <color rgb="FF000000"/>
      </right>
      <top style="medium">
        <color rgb="FF17365D"/>
      </top>
      <bottom style="medium">
        <color rgb="FF000000"/>
      </bottom>
      <diagonal/>
    </border>
    <border>
      <left style="thin">
        <color rgb="FFFFFFFF"/>
      </left>
      <right/>
      <top style="thin">
        <color rgb="FFFFFFFF"/>
      </top>
      <bottom style="thin">
        <color rgb="FFFFFFFF"/>
      </bottom>
      <diagonal/>
    </border>
    <border>
      <left style="thin">
        <color rgb="FFA6A6A6"/>
      </left>
      <right/>
      <top style="thin">
        <color rgb="FFA6A6A6"/>
      </top>
      <bottom style="thin">
        <color rgb="FFA6A6A6"/>
      </bottom>
      <diagonal/>
    </border>
    <border>
      <left/>
      <right style="thin">
        <color rgb="FFFFFFFF"/>
      </right>
      <top style="thin">
        <color rgb="FFFFFFFF"/>
      </top>
      <bottom style="thin">
        <color rgb="FFFFFFFF"/>
      </bottom>
      <diagonal/>
    </border>
    <border>
      <left/>
      <right style="thin">
        <color rgb="FFA6A6A6"/>
      </right>
      <top style="thin">
        <color rgb="FFA6A6A6"/>
      </top>
      <bottom style="thin">
        <color rgb="FFA6A6A6"/>
      </bottom>
      <diagonal/>
    </border>
    <border>
      <left style="medium">
        <color rgb="FF000000"/>
      </left>
      <right/>
      <top style="thin">
        <color rgb="FFFFFFFF"/>
      </top>
      <bottom style="thin">
        <color rgb="FFA6A6A6"/>
      </bottom>
      <diagonal/>
    </border>
    <border>
      <left/>
      <right style="medium">
        <color rgb="FF000000"/>
      </right>
      <top style="thin">
        <color rgb="FFFFFFFF"/>
      </top>
      <bottom style="thin">
        <color rgb="FFA6A6A6"/>
      </bottom>
      <diagonal/>
    </border>
  </borders>
  <cellStyleXfs count="1">
    <xf numFmtId="0" fontId="0" fillId="0" borderId="0"/>
  </cellStyleXfs>
  <cellXfs count="69">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1"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vertical="center" wrapText="1"/>
    </xf>
    <xf numFmtId="4" fontId="3" fillId="0" borderId="3" xfId="0" applyNumberFormat="1" applyFont="1" applyBorder="1" applyAlignment="1">
      <alignment horizontal="right" vertical="center"/>
    </xf>
    <xf numFmtId="164" fontId="3" fillId="0" borderId="3" xfId="0" applyNumberFormat="1" applyFont="1" applyBorder="1" applyAlignment="1">
      <alignment horizontal="right" vertical="center"/>
    </xf>
    <xf numFmtId="164" fontId="3" fillId="0" borderId="0" xfId="0" applyNumberFormat="1" applyFont="1" applyAlignment="1">
      <alignment horizontal="right" vertical="center"/>
    </xf>
    <xf numFmtId="4" fontId="1" fillId="4" borderId="4" xfId="0" applyNumberFormat="1" applyFont="1" applyFill="1" applyBorder="1" applyAlignment="1">
      <alignment vertical="center"/>
    </xf>
    <xf numFmtId="164" fontId="1" fillId="4" borderId="4" xfId="0" applyNumberFormat="1" applyFont="1" applyFill="1" applyBorder="1" applyAlignment="1">
      <alignment horizontal="right" vertical="center"/>
    </xf>
    <xf numFmtId="0" fontId="2" fillId="3" borderId="5" xfId="0" applyFont="1" applyFill="1" applyBorder="1" applyAlignment="1">
      <alignment vertical="center"/>
    </xf>
    <xf numFmtId="0" fontId="7" fillId="5" borderId="2" xfId="0" applyFont="1" applyFill="1" applyBorder="1" applyAlignment="1">
      <alignment horizontal="center" vertical="center" wrapText="1"/>
    </xf>
    <xf numFmtId="0" fontId="3" fillId="7" borderId="3" xfId="0" applyFont="1" applyFill="1" applyBorder="1" applyAlignment="1">
      <alignment vertical="center" wrapText="1"/>
    </xf>
    <xf numFmtId="164" fontId="3" fillId="7" borderId="3" xfId="0" applyNumberFormat="1" applyFont="1" applyFill="1" applyBorder="1" applyAlignment="1">
      <alignment horizontal="right" vertical="center"/>
    </xf>
    <xf numFmtId="4" fontId="3" fillId="7" borderId="3" xfId="0" applyNumberFormat="1" applyFont="1" applyFill="1" applyBorder="1" applyAlignment="1">
      <alignment horizontal="right" vertical="center"/>
    </xf>
    <xf numFmtId="164" fontId="8" fillId="6" borderId="2" xfId="0" applyNumberFormat="1" applyFont="1" applyFill="1" applyBorder="1" applyAlignment="1">
      <alignment horizontal="right" vertical="center"/>
    </xf>
    <xf numFmtId="164" fontId="3" fillId="6" borderId="0" xfId="0" applyNumberFormat="1" applyFont="1" applyFill="1" applyAlignment="1">
      <alignment horizontal="right" vertical="center"/>
    </xf>
    <xf numFmtId="0" fontId="8" fillId="6" borderId="0" xfId="0" applyFont="1" applyFill="1" applyAlignment="1">
      <alignment vertical="center"/>
    </xf>
    <xf numFmtId="0" fontId="1" fillId="4" borderId="4" xfId="0" applyFont="1" applyFill="1" applyBorder="1" applyAlignment="1">
      <alignment vertical="center"/>
    </xf>
    <xf numFmtId="0" fontId="7" fillId="8" borderId="0" xfId="0" applyFont="1" applyFill="1" applyAlignment="1">
      <alignment horizontal="center" vertical="center" wrapText="1"/>
    </xf>
    <xf numFmtId="9" fontId="7" fillId="8" borderId="0" xfId="0" applyNumberFormat="1" applyFont="1" applyFill="1" applyAlignment="1">
      <alignment horizontal="center" vertical="center" wrapText="1"/>
    </xf>
    <xf numFmtId="0" fontId="9" fillId="5" borderId="2" xfId="0" applyFont="1" applyFill="1" applyBorder="1" applyAlignment="1">
      <alignment horizontal="center" vertical="center" wrapText="1"/>
    </xf>
    <xf numFmtId="0" fontId="9" fillId="8" borderId="0" xfId="0" applyFont="1" applyFill="1" applyAlignment="1">
      <alignment horizontal="center" vertical="center" wrapText="1"/>
    </xf>
    <xf numFmtId="164" fontId="10" fillId="0" borderId="3" xfId="0" applyNumberFormat="1" applyFont="1" applyBorder="1" applyAlignment="1">
      <alignment horizontal="right" vertical="center"/>
    </xf>
    <xf numFmtId="4" fontId="11" fillId="4" borderId="4" xfId="0" applyNumberFormat="1" applyFont="1" applyFill="1" applyBorder="1" applyAlignment="1">
      <alignment vertical="center"/>
    </xf>
    <xf numFmtId="164" fontId="11" fillId="4" borderId="4" xfId="0" applyNumberFormat="1" applyFont="1" applyFill="1" applyBorder="1" applyAlignment="1">
      <alignment horizontal="right" vertical="center"/>
    </xf>
    <xf numFmtId="0" fontId="8" fillId="0" borderId="6" xfId="0" applyFont="1" applyBorder="1" applyAlignment="1">
      <alignment horizontal="right" vertical="center"/>
    </xf>
    <xf numFmtId="0" fontId="8" fillId="0" borderId="0" xfId="0" applyFont="1" applyAlignment="1">
      <alignment horizontal="right" vertical="center"/>
    </xf>
    <xf numFmtId="164" fontId="8" fillId="0" borderId="0" xfId="0" applyNumberFormat="1" applyFont="1" applyAlignment="1">
      <alignment horizontal="right" vertical="center"/>
    </xf>
    <xf numFmtId="0" fontId="12" fillId="0" borderId="0" xfId="0" applyFont="1" applyAlignment="1">
      <alignment horizontal="left" vertical="center" wrapText="1"/>
    </xf>
    <xf numFmtId="0" fontId="2" fillId="3" borderId="0" xfId="0" applyFont="1" applyFill="1" applyAlignment="1">
      <alignment vertical="center"/>
    </xf>
    <xf numFmtId="0" fontId="3" fillId="0" borderId="3" xfId="0" applyFont="1" applyBorder="1" applyAlignment="1">
      <alignment vertical="center"/>
    </xf>
    <xf numFmtId="0" fontId="8" fillId="6" borderId="2" xfId="0" applyFont="1" applyFill="1" applyBorder="1" applyAlignment="1">
      <alignment vertical="center"/>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8" borderId="14" xfId="0" applyFont="1" applyFill="1" applyBorder="1" applyAlignment="1">
      <alignment horizontal="center" vertical="center" wrapText="1"/>
    </xf>
    <xf numFmtId="164" fontId="3" fillId="7" borderId="15" xfId="0" applyNumberFormat="1" applyFont="1" applyFill="1" applyBorder="1" applyAlignment="1">
      <alignment horizontal="right" vertical="center"/>
    </xf>
    <xf numFmtId="4" fontId="3" fillId="7" borderId="16" xfId="0" applyNumberFormat="1" applyFont="1" applyFill="1" applyBorder="1" applyAlignment="1">
      <alignment horizontal="right" vertical="center"/>
    </xf>
    <xf numFmtId="43" fontId="1" fillId="4" borderId="17" xfId="0" applyNumberFormat="1" applyFont="1" applyFill="1" applyBorder="1" applyAlignment="1">
      <alignment vertical="center"/>
    </xf>
    <xf numFmtId="4" fontId="1" fillId="4" borderId="18" xfId="0" applyNumberFormat="1" applyFont="1" applyFill="1" applyBorder="1" applyAlignment="1">
      <alignment vertical="center"/>
    </xf>
    <xf numFmtId="164" fontId="8" fillId="4" borderId="19" xfId="0" applyNumberFormat="1" applyFont="1" applyFill="1" applyBorder="1" applyAlignment="1">
      <alignment horizontal="right" vertical="center"/>
    </xf>
    <xf numFmtId="0" fontId="7" fillId="5" borderId="20" xfId="0" applyFont="1" applyFill="1" applyBorder="1" applyAlignment="1">
      <alignment horizontal="center" vertical="center" wrapText="1"/>
    </xf>
    <xf numFmtId="0" fontId="3" fillId="7" borderId="21" xfId="0" applyFont="1" applyFill="1" applyBorder="1" applyAlignment="1">
      <alignment vertical="center" wrapText="1"/>
    </xf>
    <xf numFmtId="4" fontId="3" fillId="7" borderId="15" xfId="0" applyNumberFormat="1" applyFont="1" applyFill="1" applyBorder="1" applyAlignment="1">
      <alignment horizontal="right" vertical="center"/>
    </xf>
    <xf numFmtId="4" fontId="3" fillId="7" borderId="21" xfId="0" applyNumberFormat="1" applyFont="1" applyFill="1" applyBorder="1" applyAlignment="1">
      <alignment horizontal="right" vertical="center"/>
    </xf>
    <xf numFmtId="164" fontId="8" fillId="4" borderId="18" xfId="0" applyNumberFormat="1" applyFont="1" applyFill="1" applyBorder="1" applyAlignment="1">
      <alignment horizontal="right" vertical="center"/>
    </xf>
    <xf numFmtId="0" fontId="9" fillId="5" borderId="22" xfId="0" applyFont="1" applyFill="1" applyBorder="1" applyAlignment="1">
      <alignment horizontal="center" vertical="center" wrapText="1"/>
    </xf>
    <xf numFmtId="4" fontId="10" fillId="0" borderId="23" xfId="0" applyNumberFormat="1" applyFont="1" applyBorder="1" applyAlignment="1">
      <alignment horizontal="righ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8" fillId="6" borderId="0" xfId="0" applyFont="1" applyFill="1" applyAlignment="1">
      <alignment vertical="center"/>
    </xf>
    <xf numFmtId="0" fontId="13" fillId="9" borderId="9" xfId="0" applyFont="1" applyFill="1" applyBorder="1" applyAlignment="1">
      <alignment horizontal="center" vertical="center"/>
    </xf>
    <xf numFmtId="0" fontId="13" fillId="9" borderId="10" xfId="0" applyFont="1" applyFill="1" applyBorder="1" applyAlignment="1">
      <alignment horizontal="center" vertical="center"/>
    </xf>
    <xf numFmtId="9" fontId="7" fillId="8" borderId="24" xfId="0" applyNumberFormat="1" applyFont="1" applyFill="1" applyBorder="1" applyAlignment="1">
      <alignment horizontal="center" vertical="center" wrapText="1"/>
    </xf>
    <xf numFmtId="9" fontId="7" fillId="8" borderId="8" xfId="0" applyNumberFormat="1" applyFont="1" applyFill="1" applyBorder="1" applyAlignment="1">
      <alignment horizontal="center" vertical="center" wrapText="1"/>
    </xf>
    <xf numFmtId="0" fontId="3" fillId="0" borderId="6" xfId="0" applyFont="1" applyBorder="1" applyAlignment="1">
      <alignment horizontal="center" vertical="center"/>
    </xf>
    <xf numFmtId="0" fontId="1" fillId="2" borderId="0" xfId="0" applyFont="1" applyFill="1" applyAlignment="1">
      <alignment vertical="center"/>
    </xf>
    <xf numFmtId="0" fontId="5" fillId="0" borderId="0" xfId="0" applyFont="1" applyAlignment="1">
      <alignment vertical="center" wrapText="1"/>
    </xf>
    <xf numFmtId="0" fontId="8" fillId="0" borderId="7" xfId="0" applyFont="1" applyBorder="1" applyAlignment="1">
      <alignment horizontal="center" vertical="center"/>
    </xf>
    <xf numFmtId="0" fontId="12" fillId="0" borderId="6" xfId="0" applyFont="1" applyBorder="1" applyAlignment="1">
      <alignment horizontal="left" vertical="center" wrapText="1"/>
    </xf>
    <xf numFmtId="0" fontId="2" fillId="3" borderId="5" xfId="0" applyFont="1" applyFill="1" applyBorder="1" applyAlignment="1">
      <alignment vertical="center"/>
    </xf>
    <xf numFmtId="9" fontId="7" fillId="8" borderId="25" xfId="0" applyNumberFormat="1" applyFont="1" applyFill="1" applyBorder="1" applyAlignment="1">
      <alignment horizontal="center" vertical="center" wrapText="1"/>
    </xf>
    <xf numFmtId="0" fontId="13" fillId="9" borderId="11" xfId="0" applyFont="1" applyFill="1" applyBorder="1" applyAlignment="1">
      <alignment horizontal="center" vertical="center"/>
    </xf>
    <xf numFmtId="0" fontId="1" fillId="4" borderId="4" xfId="0" applyFont="1" applyFill="1" applyBorder="1" applyAlignment="1">
      <alignment vertical="center"/>
    </xf>
    <xf numFmtId="4" fontId="1" fillId="4" borderId="4" xfId="0" applyNumberFormat="1" applyFont="1" applyFill="1" applyBorder="1" applyAlignment="1">
      <alignment vertical="center"/>
    </xf>
    <xf numFmtId="0" fontId="3" fillId="0" borderId="3" xfId="0" applyFont="1" applyBorder="1" applyAlignment="1">
      <alignment horizontal="right" vertical="center"/>
    </xf>
    <xf numFmtId="0" fontId="8" fillId="6" borderId="2" xfId="0"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EDA08-8146-5C4C-98C5-DC102EF6A513}">
  <sheetPr>
    <tabColor rgb="FF17365D"/>
  </sheetPr>
  <dimension ref="B2:I35"/>
  <sheetViews>
    <sheetView showGridLines="0" workbookViewId="0">
      <pane xSplit="3" ySplit="7" topLeftCell="D8" activePane="bottomRight" state="frozen"/>
      <selection pane="topRight"/>
      <selection pane="bottomLeft"/>
      <selection pane="bottomRight" activeCell="H7" sqref="H7"/>
    </sheetView>
  </sheetViews>
  <sheetFormatPr baseColWidth="10" defaultColWidth="8.83203125" defaultRowHeight="14"/>
  <cols>
    <col min="2" max="2" width="7" customWidth="1"/>
    <col min="3" max="3" width="31" customWidth="1"/>
    <col min="4" max="5" width="21" customWidth="1"/>
    <col min="6" max="6" width="18" customWidth="1"/>
    <col min="7" max="8" width="14" customWidth="1"/>
    <col min="9" max="9" width="21" customWidth="1"/>
  </cols>
  <sheetData>
    <row r="2" spans="2:9" ht="25" customHeight="1">
      <c r="B2" s="49" t="s">
        <v>0</v>
      </c>
      <c r="C2" s="50"/>
      <c r="D2" s="50"/>
      <c r="E2" s="50"/>
      <c r="F2" s="50"/>
      <c r="G2" s="50"/>
      <c r="H2" s="50"/>
      <c r="I2" s="2"/>
    </row>
    <row r="3" spans="2:9" ht="20" customHeight="1">
      <c r="B3" s="51" t="s">
        <v>1</v>
      </c>
      <c r="C3" s="50"/>
      <c r="D3" s="50"/>
      <c r="E3" s="50"/>
      <c r="F3" s="50"/>
      <c r="G3" s="50"/>
      <c r="H3" s="50"/>
      <c r="I3" s="2"/>
    </row>
    <row r="4" spans="2:9" ht="20" customHeight="1" thickBot="1">
      <c r="B4" s="3"/>
      <c r="C4" s="3"/>
      <c r="D4" s="3"/>
      <c r="E4" s="3"/>
      <c r="F4" s="3"/>
      <c r="G4" s="3"/>
      <c r="H4" s="3"/>
      <c r="I4" s="2"/>
    </row>
    <row r="5" spans="2:9" ht="20" customHeight="1">
      <c r="B5" s="2"/>
      <c r="C5" s="2"/>
      <c r="D5" s="2"/>
      <c r="E5" s="2"/>
      <c r="F5" s="2"/>
      <c r="G5" s="2"/>
      <c r="H5" s="2"/>
      <c r="I5" s="2"/>
    </row>
    <row r="6" spans="2:9" ht="20" customHeight="1">
      <c r="B6" s="52" t="s">
        <v>2</v>
      </c>
      <c r="C6" s="52"/>
      <c r="D6" s="52"/>
      <c r="E6" s="52"/>
      <c r="F6" s="52"/>
      <c r="G6" s="52"/>
      <c r="H6" s="52"/>
      <c r="I6" s="2"/>
    </row>
    <row r="7" spans="2:9" ht="44" customHeight="1">
      <c r="B7" s="12" t="s">
        <v>3</v>
      </c>
      <c r="C7" s="12" t="s">
        <v>4</v>
      </c>
      <c r="D7" s="12" t="s">
        <v>5</v>
      </c>
      <c r="E7" s="12" t="s">
        <v>6</v>
      </c>
      <c r="F7" s="12" t="s">
        <v>7</v>
      </c>
      <c r="G7" s="12" t="s">
        <v>8</v>
      </c>
      <c r="H7" s="12" t="s">
        <v>9</v>
      </c>
      <c r="I7" s="12" t="s">
        <v>10</v>
      </c>
    </row>
    <row r="8" spans="2:9" ht="34" customHeight="1">
      <c r="B8" s="4" t="s">
        <v>11</v>
      </c>
      <c r="C8" s="5" t="s">
        <v>12</v>
      </c>
      <c r="D8" s="13"/>
      <c r="E8" s="13"/>
      <c r="F8" s="14"/>
      <c r="G8" s="15"/>
      <c r="H8" s="6">
        <f t="shared" ref="H8:H15" si="0">SUM(G8:G8)</f>
        <v>0</v>
      </c>
      <c r="I8" s="7">
        <f t="shared" ref="I8:I15" si="1">F8*H8</f>
        <v>0</v>
      </c>
    </row>
    <row r="9" spans="2:9" ht="34" customHeight="1">
      <c r="B9" s="4" t="s">
        <v>13</v>
      </c>
      <c r="C9" s="5" t="s">
        <v>14</v>
      </c>
      <c r="D9" s="13"/>
      <c r="E9" s="13"/>
      <c r="F9" s="14"/>
      <c r="G9" s="15"/>
      <c r="H9" s="6">
        <f t="shared" si="0"/>
        <v>0</v>
      </c>
      <c r="I9" s="7">
        <f t="shared" si="1"/>
        <v>0</v>
      </c>
    </row>
    <row r="10" spans="2:9" ht="34" customHeight="1">
      <c r="B10" s="4" t="s">
        <v>15</v>
      </c>
      <c r="C10" s="5" t="s">
        <v>16</v>
      </c>
      <c r="D10" s="13"/>
      <c r="E10" s="13"/>
      <c r="F10" s="14"/>
      <c r="G10" s="15"/>
      <c r="H10" s="6">
        <f t="shared" si="0"/>
        <v>0</v>
      </c>
      <c r="I10" s="7">
        <f t="shared" si="1"/>
        <v>0</v>
      </c>
    </row>
    <row r="11" spans="2:9" ht="34" customHeight="1">
      <c r="B11" s="4" t="s">
        <v>17</v>
      </c>
      <c r="C11" s="5" t="s">
        <v>18</v>
      </c>
      <c r="D11" s="13"/>
      <c r="E11" s="13"/>
      <c r="F11" s="14"/>
      <c r="G11" s="15"/>
      <c r="H11" s="6">
        <f t="shared" si="0"/>
        <v>0</v>
      </c>
      <c r="I11" s="7">
        <f t="shared" si="1"/>
        <v>0</v>
      </c>
    </row>
    <row r="12" spans="2:9" ht="34" customHeight="1">
      <c r="B12" s="4" t="s">
        <v>19</v>
      </c>
      <c r="C12" s="5" t="s">
        <v>20</v>
      </c>
      <c r="D12" s="13"/>
      <c r="E12" s="13"/>
      <c r="F12" s="14"/>
      <c r="G12" s="15"/>
      <c r="H12" s="6">
        <f t="shared" si="0"/>
        <v>0</v>
      </c>
      <c r="I12" s="7">
        <f t="shared" si="1"/>
        <v>0</v>
      </c>
    </row>
    <row r="13" spans="2:9" ht="34" customHeight="1">
      <c r="B13" s="4" t="s">
        <v>21</v>
      </c>
      <c r="C13" s="5" t="s">
        <v>22</v>
      </c>
      <c r="D13" s="13"/>
      <c r="E13" s="13"/>
      <c r="F13" s="14"/>
      <c r="G13" s="15"/>
      <c r="H13" s="6">
        <f t="shared" si="0"/>
        <v>0</v>
      </c>
      <c r="I13" s="7">
        <f t="shared" si="1"/>
        <v>0</v>
      </c>
    </row>
    <row r="14" spans="2:9" ht="34" customHeight="1">
      <c r="B14" s="4" t="s">
        <v>23</v>
      </c>
      <c r="C14" s="5" t="s">
        <v>24</v>
      </c>
      <c r="D14" s="13"/>
      <c r="E14" s="13"/>
      <c r="F14" s="14"/>
      <c r="G14" s="15"/>
      <c r="H14" s="6">
        <f t="shared" si="0"/>
        <v>0</v>
      </c>
      <c r="I14" s="7">
        <f t="shared" si="1"/>
        <v>0</v>
      </c>
    </row>
    <row r="15" spans="2:9" ht="34" customHeight="1" thickBot="1">
      <c r="B15" s="4">
        <v>8</v>
      </c>
      <c r="C15" s="5" t="s">
        <v>25</v>
      </c>
      <c r="D15" s="13"/>
      <c r="E15" s="13"/>
      <c r="F15" s="14"/>
      <c r="G15" s="15"/>
      <c r="H15" s="6">
        <f t="shared" si="0"/>
        <v>0</v>
      </c>
      <c r="I15" s="7">
        <f t="shared" si="1"/>
        <v>0</v>
      </c>
    </row>
    <row r="16" spans="2:9" ht="20" customHeight="1" thickBot="1">
      <c r="B16" s="65" t="s">
        <v>26</v>
      </c>
      <c r="C16" s="65"/>
      <c r="D16" s="65"/>
      <c r="E16" s="65"/>
      <c r="F16" s="65"/>
      <c r="G16" s="66"/>
      <c r="H16" s="9">
        <f>SUM(H8:H15)</f>
        <v>0</v>
      </c>
      <c r="I16" s="10">
        <f>SUM(I8:I15)</f>
        <v>0</v>
      </c>
    </row>
    <row r="17" spans="2:9" ht="20" customHeight="1">
      <c r="B17" s="2"/>
      <c r="C17" s="2"/>
      <c r="D17" s="2"/>
      <c r="E17" s="2"/>
      <c r="F17" s="2"/>
      <c r="G17" s="2"/>
      <c r="H17" s="2"/>
      <c r="I17" s="8"/>
    </row>
    <row r="18" spans="2:9" ht="20" customHeight="1">
      <c r="B18" s="52" t="s">
        <v>27</v>
      </c>
      <c r="C18" s="52"/>
      <c r="D18" s="52"/>
      <c r="E18" s="52"/>
      <c r="F18" s="52"/>
      <c r="G18" s="52"/>
      <c r="H18" s="52"/>
      <c r="I18" s="17"/>
    </row>
    <row r="19" spans="2:9" ht="20" customHeight="1">
      <c r="B19" s="67" t="s">
        <v>28</v>
      </c>
      <c r="C19" s="67"/>
      <c r="D19" s="67"/>
      <c r="E19" s="67"/>
      <c r="F19" s="67"/>
      <c r="G19" s="67"/>
      <c r="H19" s="67"/>
      <c r="I19" s="7">
        <f>I16</f>
        <v>0</v>
      </c>
    </row>
    <row r="20" spans="2:9" ht="20" customHeight="1">
      <c r="B20" s="67" t="s">
        <v>29</v>
      </c>
      <c r="C20" s="67"/>
      <c r="D20" s="67"/>
      <c r="E20" s="67"/>
      <c r="F20" s="67"/>
      <c r="G20" s="67"/>
      <c r="H20" s="67"/>
      <c r="I20" s="7">
        <f>I19*15%</f>
        <v>0</v>
      </c>
    </row>
    <row r="21" spans="2:9" ht="20" customHeight="1">
      <c r="B21" s="68" t="s">
        <v>30</v>
      </c>
      <c r="C21" s="68"/>
      <c r="D21" s="68"/>
      <c r="E21" s="68"/>
      <c r="F21" s="68"/>
      <c r="G21" s="68"/>
      <c r="H21" s="68"/>
      <c r="I21" s="16">
        <f>I19+I20</f>
        <v>0</v>
      </c>
    </row>
    <row r="22" spans="2:9" ht="20" customHeight="1">
      <c r="B22" s="2"/>
      <c r="C22" s="2"/>
      <c r="D22" s="2"/>
      <c r="E22" s="2"/>
      <c r="F22" s="2"/>
      <c r="G22" s="2"/>
      <c r="H22" s="2"/>
      <c r="I22" s="2"/>
    </row>
    <row r="23" spans="2:9" ht="20" customHeight="1">
      <c r="B23" s="58" t="s">
        <v>31</v>
      </c>
      <c r="C23" s="58"/>
      <c r="D23" s="58"/>
      <c r="E23" s="58"/>
      <c r="F23" s="58"/>
      <c r="G23" s="58"/>
      <c r="H23" s="58"/>
      <c r="I23" s="58"/>
    </row>
    <row r="24" spans="2:9" ht="32" customHeight="1">
      <c r="B24" s="59" t="s">
        <v>32</v>
      </c>
      <c r="C24" s="59"/>
      <c r="D24" s="59"/>
      <c r="E24" s="59"/>
      <c r="F24" s="59"/>
      <c r="G24" s="59"/>
      <c r="H24" s="59"/>
      <c r="I24" s="59"/>
    </row>
    <row r="25" spans="2:9" ht="32" customHeight="1">
      <c r="B25" s="59" t="s">
        <v>33</v>
      </c>
      <c r="C25" s="59"/>
      <c r="D25" s="59"/>
      <c r="E25" s="59"/>
      <c r="F25" s="59"/>
      <c r="G25" s="59"/>
      <c r="H25" s="59"/>
      <c r="I25" s="59"/>
    </row>
    <row r="26" spans="2:9" ht="32" customHeight="1">
      <c r="B26" s="59" t="s">
        <v>34</v>
      </c>
      <c r="C26" s="59"/>
      <c r="D26" s="59"/>
      <c r="E26" s="59"/>
      <c r="F26" s="59"/>
      <c r="G26" s="59"/>
      <c r="H26" s="59"/>
      <c r="I26" s="59"/>
    </row>
    <row r="27" spans="2:9" ht="32" customHeight="1">
      <c r="B27" s="59" t="s">
        <v>35</v>
      </c>
      <c r="C27" s="59"/>
      <c r="D27" s="59"/>
      <c r="E27" s="59"/>
      <c r="F27" s="59"/>
      <c r="G27" s="59"/>
      <c r="H27" s="59"/>
      <c r="I27" s="59"/>
    </row>
    <row r="28" spans="2:9" ht="32" customHeight="1">
      <c r="B28" s="59" t="s">
        <v>36</v>
      </c>
      <c r="C28" s="59"/>
      <c r="D28" s="59"/>
      <c r="E28" s="59"/>
      <c r="F28" s="59"/>
      <c r="G28" s="59"/>
      <c r="H28" s="59"/>
      <c r="I28" s="59"/>
    </row>
    <row r="29" spans="2:9" ht="32" customHeight="1">
      <c r="B29" s="59" t="s">
        <v>37</v>
      </c>
      <c r="C29" s="59"/>
      <c r="D29" s="59"/>
      <c r="E29" s="59"/>
      <c r="F29" s="59"/>
      <c r="G29" s="59"/>
      <c r="H29" s="59"/>
      <c r="I29" s="59"/>
    </row>
    <row r="30" spans="2:9" ht="20" customHeight="1">
      <c r="B30" s="2"/>
      <c r="C30" s="2"/>
      <c r="D30" s="2"/>
      <c r="E30" s="2"/>
      <c r="F30" s="2"/>
      <c r="G30" s="2"/>
      <c r="H30" s="2"/>
      <c r="I30" s="2"/>
    </row>
    <row r="31" spans="2:9" ht="20" customHeight="1">
      <c r="B31" s="49" t="s">
        <v>38</v>
      </c>
      <c r="C31" s="49"/>
      <c r="D31" s="49"/>
      <c r="E31" s="49"/>
      <c r="F31" s="49"/>
      <c r="G31" s="62"/>
      <c r="H31" s="62"/>
      <c r="I31" s="62"/>
    </row>
    <row r="32" spans="2:9" ht="20" customHeight="1">
      <c r="B32" s="1"/>
      <c r="C32" s="1"/>
      <c r="D32" s="1"/>
      <c r="E32" s="1"/>
      <c r="F32" s="1"/>
      <c r="G32" s="1"/>
      <c r="H32" s="1"/>
      <c r="I32" s="1"/>
    </row>
    <row r="33" spans="2:9" ht="20" customHeight="1">
      <c r="B33" s="49" t="s">
        <v>39</v>
      </c>
      <c r="C33" s="49"/>
      <c r="D33" s="49"/>
      <c r="E33" s="49"/>
      <c r="F33" s="49"/>
      <c r="G33" s="62"/>
      <c r="H33" s="62"/>
      <c r="I33" s="62"/>
    </row>
    <row r="34" spans="2:9" ht="20" customHeight="1">
      <c r="B34" s="1"/>
      <c r="C34" s="1"/>
      <c r="D34" s="1"/>
      <c r="E34" s="1"/>
      <c r="F34" s="1"/>
      <c r="G34" s="1"/>
      <c r="H34" s="1"/>
      <c r="I34" s="1"/>
    </row>
    <row r="35" spans="2:9" ht="20" customHeight="1">
      <c r="B35" s="49" t="s">
        <v>40</v>
      </c>
      <c r="C35" s="49"/>
      <c r="D35" s="49"/>
      <c r="E35" s="49"/>
      <c r="F35" s="49"/>
      <c r="G35" s="11"/>
      <c r="H35" s="62"/>
      <c r="I35" s="62"/>
    </row>
  </sheetData>
  <mergeCells count="21">
    <mergeCell ref="B26:I26"/>
    <mergeCell ref="B2:H2"/>
    <mergeCell ref="B3:H3"/>
    <mergeCell ref="B6:H6"/>
    <mergeCell ref="B16:G16"/>
    <mergeCell ref="B18:H18"/>
    <mergeCell ref="B19:H19"/>
    <mergeCell ref="B20:H20"/>
    <mergeCell ref="B21:H21"/>
    <mergeCell ref="B23:I23"/>
    <mergeCell ref="B24:I24"/>
    <mergeCell ref="B25:I25"/>
    <mergeCell ref="B35:F35"/>
    <mergeCell ref="H35:I35"/>
    <mergeCell ref="B27:I27"/>
    <mergeCell ref="B28:I28"/>
    <mergeCell ref="B29:I29"/>
    <mergeCell ref="B31:F31"/>
    <mergeCell ref="G31:I31"/>
    <mergeCell ref="B33:F33"/>
    <mergeCell ref="G33:I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E805B-5E58-414C-9241-2D2AE5784780}">
  <sheetPr>
    <tabColor rgb="FF17365D"/>
  </sheetPr>
  <dimension ref="B2:V35"/>
  <sheetViews>
    <sheetView showGridLines="0" tabSelected="1" workbookViewId="0">
      <pane xSplit="3" ySplit="8" topLeftCell="D9" activePane="bottomRight" state="frozen"/>
      <selection pane="topRight"/>
      <selection pane="bottomLeft"/>
      <selection pane="bottomRight" activeCell="A10" sqref="A10"/>
    </sheetView>
  </sheetViews>
  <sheetFormatPr baseColWidth="10" defaultColWidth="8.83203125" defaultRowHeight="14"/>
  <cols>
    <col min="2" max="2" width="7" customWidth="1"/>
    <col min="3" max="3" width="31" customWidth="1"/>
    <col min="4" max="5" width="21" customWidth="1"/>
    <col min="6" max="6" width="18" customWidth="1"/>
    <col min="7" max="21" width="14" customWidth="1"/>
    <col min="22" max="22" width="21" customWidth="1"/>
  </cols>
  <sheetData>
    <row r="2" spans="2:22" ht="25" customHeight="1">
      <c r="B2" s="49" t="s">
        <v>0</v>
      </c>
      <c r="C2" s="50"/>
      <c r="D2" s="50"/>
      <c r="E2" s="50"/>
      <c r="F2" s="50"/>
      <c r="G2" s="50"/>
      <c r="H2" s="50"/>
      <c r="I2" s="50"/>
      <c r="J2" s="50"/>
      <c r="K2" s="50"/>
      <c r="L2" s="50"/>
      <c r="M2" s="50"/>
      <c r="N2" s="50"/>
      <c r="O2" s="50"/>
      <c r="P2" s="50"/>
      <c r="Q2" s="50"/>
      <c r="R2" s="50"/>
      <c r="S2" s="50"/>
      <c r="T2" s="50"/>
      <c r="U2" s="50"/>
      <c r="V2" s="2"/>
    </row>
    <row r="3" spans="2:22" ht="20" customHeight="1">
      <c r="B3" s="51" t="s">
        <v>1</v>
      </c>
      <c r="C3" s="50"/>
      <c r="D3" s="50"/>
      <c r="E3" s="50"/>
      <c r="F3" s="50"/>
      <c r="G3" s="50"/>
      <c r="H3" s="50"/>
      <c r="I3" s="50"/>
      <c r="J3" s="50"/>
      <c r="K3" s="50"/>
      <c r="L3" s="50"/>
      <c r="M3" s="50"/>
      <c r="N3" s="50"/>
      <c r="O3" s="50"/>
      <c r="P3" s="50"/>
      <c r="Q3" s="50"/>
      <c r="R3" s="50"/>
      <c r="S3" s="50"/>
      <c r="T3" s="50"/>
      <c r="U3" s="50"/>
      <c r="V3" s="2"/>
    </row>
    <row r="4" spans="2:22" ht="20" customHeight="1">
      <c r="B4" s="3"/>
      <c r="C4" s="3"/>
      <c r="D4" s="3"/>
      <c r="E4" s="3"/>
      <c r="F4" s="3"/>
      <c r="G4" s="3"/>
      <c r="H4" s="3"/>
      <c r="I4" s="3"/>
      <c r="J4" s="3"/>
      <c r="K4" s="3"/>
      <c r="L4" s="3"/>
      <c r="M4" s="3"/>
      <c r="N4" s="3"/>
      <c r="O4" s="3"/>
      <c r="P4" s="3"/>
      <c r="Q4" s="3"/>
      <c r="R4" s="3"/>
      <c r="S4" s="3"/>
      <c r="T4" s="3"/>
      <c r="U4" s="3"/>
      <c r="V4" s="2"/>
    </row>
    <row r="5" spans="2:22" ht="20" customHeight="1">
      <c r="B5" s="2"/>
      <c r="C5" s="2"/>
      <c r="D5" s="2"/>
      <c r="E5" s="2"/>
      <c r="F5" s="2"/>
      <c r="G5" s="2"/>
      <c r="H5" s="2"/>
      <c r="I5" s="2"/>
      <c r="J5" s="2"/>
      <c r="K5" s="2"/>
      <c r="L5" s="2"/>
      <c r="M5" s="2"/>
      <c r="N5" s="2"/>
      <c r="O5" s="2"/>
      <c r="P5" s="2"/>
      <c r="Q5" s="2"/>
      <c r="R5" s="2"/>
      <c r="S5" s="2"/>
      <c r="T5" s="2"/>
      <c r="U5" s="2"/>
      <c r="V5" s="2"/>
    </row>
    <row r="6" spans="2:22" ht="20" customHeight="1">
      <c r="B6" s="52" t="s">
        <v>2</v>
      </c>
      <c r="C6" s="52"/>
      <c r="D6" s="52"/>
      <c r="E6" s="52"/>
      <c r="F6" s="52"/>
      <c r="G6" s="52"/>
      <c r="H6" s="52"/>
      <c r="I6" s="52"/>
      <c r="J6" s="52"/>
      <c r="K6" s="52"/>
      <c r="L6" s="52"/>
      <c r="M6" s="52"/>
      <c r="N6" s="52"/>
      <c r="O6" s="52"/>
      <c r="P6" s="52"/>
      <c r="Q6" s="52"/>
      <c r="R6" s="52"/>
      <c r="S6" s="52"/>
      <c r="T6" s="52"/>
      <c r="U6" s="52"/>
      <c r="V6" s="2"/>
    </row>
    <row r="7" spans="2:22" ht="20" customHeight="1">
      <c r="B7" s="18"/>
      <c r="C7" s="18"/>
      <c r="D7" s="18"/>
      <c r="E7" s="18"/>
      <c r="F7" s="53" t="s">
        <v>41</v>
      </c>
      <c r="G7" s="54"/>
      <c r="H7" s="54"/>
      <c r="I7" s="53" t="s">
        <v>42</v>
      </c>
      <c r="J7" s="54"/>
      <c r="K7" s="54"/>
      <c r="L7" s="53" t="s">
        <v>43</v>
      </c>
      <c r="M7" s="54"/>
      <c r="N7" s="54"/>
      <c r="O7" s="53" t="s">
        <v>44</v>
      </c>
      <c r="P7" s="54"/>
      <c r="Q7" s="54"/>
      <c r="R7" s="53" t="s">
        <v>45</v>
      </c>
      <c r="S7" s="54"/>
      <c r="T7" s="64"/>
      <c r="U7" s="18"/>
      <c r="V7" s="2"/>
    </row>
    <row r="8" spans="2:22" ht="44" customHeight="1">
      <c r="B8" s="12" t="s">
        <v>3</v>
      </c>
      <c r="C8" s="12" t="s">
        <v>4</v>
      </c>
      <c r="D8" s="12" t="s">
        <v>5</v>
      </c>
      <c r="E8" s="42" t="s">
        <v>6</v>
      </c>
      <c r="F8" s="34" t="s">
        <v>7</v>
      </c>
      <c r="G8" s="12" t="s">
        <v>46</v>
      </c>
      <c r="H8" s="42" t="s">
        <v>47</v>
      </c>
      <c r="I8" s="34" t="s">
        <v>48</v>
      </c>
      <c r="J8" s="12" t="s">
        <v>49</v>
      </c>
      <c r="K8" s="42" t="s">
        <v>50</v>
      </c>
      <c r="L8" s="34" t="s">
        <v>7</v>
      </c>
      <c r="M8" s="12" t="s">
        <v>46</v>
      </c>
      <c r="N8" s="42" t="s">
        <v>47</v>
      </c>
      <c r="O8" s="34" t="s">
        <v>7</v>
      </c>
      <c r="P8" s="12" t="s">
        <v>46</v>
      </c>
      <c r="Q8" s="42" t="s">
        <v>50</v>
      </c>
      <c r="R8" s="34" t="s">
        <v>7</v>
      </c>
      <c r="S8" s="12" t="s">
        <v>46</v>
      </c>
      <c r="T8" s="35" t="s">
        <v>50</v>
      </c>
      <c r="U8" s="47"/>
      <c r="V8" s="22"/>
    </row>
    <row r="9" spans="2:22" ht="44" customHeight="1">
      <c r="B9" s="20"/>
      <c r="C9" s="20" t="s">
        <v>51</v>
      </c>
      <c r="D9" s="20"/>
      <c r="E9" s="20"/>
      <c r="F9" s="36"/>
      <c r="G9" s="21"/>
      <c r="H9" s="20"/>
      <c r="I9" s="55">
        <v>0.05</v>
      </c>
      <c r="J9" s="56"/>
      <c r="K9" s="56"/>
      <c r="L9" s="55">
        <v>0.05</v>
      </c>
      <c r="M9" s="56"/>
      <c r="N9" s="56"/>
      <c r="O9" s="55">
        <v>0.05</v>
      </c>
      <c r="P9" s="56"/>
      <c r="Q9" s="56"/>
      <c r="R9" s="55">
        <v>0.05</v>
      </c>
      <c r="S9" s="56"/>
      <c r="T9" s="63"/>
      <c r="U9" s="23"/>
      <c r="V9" s="23"/>
    </row>
    <row r="10" spans="2:22" ht="34" customHeight="1">
      <c r="B10" s="4" t="s">
        <v>11</v>
      </c>
      <c r="C10" s="5" t="s">
        <v>12</v>
      </c>
      <c r="D10" s="13"/>
      <c r="E10" s="43"/>
      <c r="F10" s="37"/>
      <c r="G10" s="15"/>
      <c r="H10" s="45">
        <f>G10*F10</f>
        <v>0</v>
      </c>
      <c r="I10" s="44"/>
      <c r="J10" s="15">
        <f>G10*(1+$I$9)</f>
        <v>0</v>
      </c>
      <c r="K10" s="45">
        <f>J10*I10</f>
        <v>0</v>
      </c>
      <c r="L10" s="44"/>
      <c r="M10" s="15">
        <f t="shared" ref="M10:M17" si="0">J10*(1+$L$9)</f>
        <v>0</v>
      </c>
      <c r="N10" s="45">
        <f>M10*L10</f>
        <v>0</v>
      </c>
      <c r="O10" s="44"/>
      <c r="P10" s="15">
        <f t="shared" ref="P10:P17" si="1">M10*(1+$O$9)</f>
        <v>0</v>
      </c>
      <c r="Q10" s="45">
        <f>O10*P10</f>
        <v>0</v>
      </c>
      <c r="R10" s="44"/>
      <c r="S10" s="15">
        <f>P10*(1+$R$9)</f>
        <v>0</v>
      </c>
      <c r="T10" s="38">
        <f>S10*R10</f>
        <v>0</v>
      </c>
      <c r="U10" s="48"/>
      <c r="V10" s="24"/>
    </row>
    <row r="11" spans="2:22" ht="34" customHeight="1">
      <c r="B11" s="4" t="s">
        <v>13</v>
      </c>
      <c r="C11" s="5" t="s">
        <v>14</v>
      </c>
      <c r="D11" s="13"/>
      <c r="E11" s="43"/>
      <c r="F11" s="37"/>
      <c r="G11" s="15"/>
      <c r="H11" s="45">
        <f t="shared" ref="H11:H17" si="2">G11*F11</f>
        <v>0</v>
      </c>
      <c r="I11" s="44"/>
      <c r="J11" s="15">
        <f t="shared" ref="J11:J17" si="3">G11*(1+$I$9)</f>
        <v>0</v>
      </c>
      <c r="K11" s="45">
        <f t="shared" ref="K11:K17" si="4">J11*I11</f>
        <v>0</v>
      </c>
      <c r="L11" s="44"/>
      <c r="M11" s="15">
        <f t="shared" si="0"/>
        <v>0</v>
      </c>
      <c r="N11" s="45">
        <f t="shared" ref="N11:N17" si="5">M11*L11</f>
        <v>0</v>
      </c>
      <c r="O11" s="44"/>
      <c r="P11" s="15">
        <f t="shared" si="1"/>
        <v>0</v>
      </c>
      <c r="Q11" s="45">
        <f t="shared" ref="Q11:Q17" si="6">O11*P11</f>
        <v>0</v>
      </c>
      <c r="R11" s="44"/>
      <c r="S11" s="15">
        <f t="shared" ref="S11:S17" si="7">P11*(1+$R$9)</f>
        <v>0</v>
      </c>
      <c r="T11" s="38">
        <f t="shared" ref="T11:T17" si="8">S11*R11</f>
        <v>0</v>
      </c>
      <c r="U11" s="48"/>
      <c r="V11" s="24"/>
    </row>
    <row r="12" spans="2:22" ht="34" customHeight="1">
      <c r="B12" s="4" t="s">
        <v>15</v>
      </c>
      <c r="C12" s="5" t="s">
        <v>16</v>
      </c>
      <c r="D12" s="13"/>
      <c r="E12" s="43"/>
      <c r="F12" s="37"/>
      <c r="G12" s="15"/>
      <c r="H12" s="45">
        <f t="shared" si="2"/>
        <v>0</v>
      </c>
      <c r="I12" s="44"/>
      <c r="J12" s="15">
        <f t="shared" si="3"/>
        <v>0</v>
      </c>
      <c r="K12" s="45">
        <f t="shared" si="4"/>
        <v>0</v>
      </c>
      <c r="L12" s="44"/>
      <c r="M12" s="15">
        <f t="shared" si="0"/>
        <v>0</v>
      </c>
      <c r="N12" s="45">
        <f t="shared" si="5"/>
        <v>0</v>
      </c>
      <c r="O12" s="44"/>
      <c r="P12" s="15">
        <f t="shared" si="1"/>
        <v>0</v>
      </c>
      <c r="Q12" s="45">
        <f t="shared" si="6"/>
        <v>0</v>
      </c>
      <c r="R12" s="44"/>
      <c r="S12" s="15">
        <f t="shared" si="7"/>
        <v>0</v>
      </c>
      <c r="T12" s="38">
        <f t="shared" si="8"/>
        <v>0</v>
      </c>
      <c r="U12" s="48"/>
      <c r="V12" s="24"/>
    </row>
    <row r="13" spans="2:22" ht="34" customHeight="1">
      <c r="B13" s="4" t="s">
        <v>17</v>
      </c>
      <c r="C13" s="5" t="s">
        <v>18</v>
      </c>
      <c r="D13" s="13"/>
      <c r="E13" s="43"/>
      <c r="F13" s="37"/>
      <c r="G13" s="15"/>
      <c r="H13" s="45">
        <f t="shared" si="2"/>
        <v>0</v>
      </c>
      <c r="I13" s="44"/>
      <c r="J13" s="15">
        <f t="shared" si="3"/>
        <v>0</v>
      </c>
      <c r="K13" s="45">
        <f t="shared" si="4"/>
        <v>0</v>
      </c>
      <c r="L13" s="44"/>
      <c r="M13" s="15">
        <f t="shared" si="0"/>
        <v>0</v>
      </c>
      <c r="N13" s="45">
        <f t="shared" si="5"/>
        <v>0</v>
      </c>
      <c r="O13" s="44"/>
      <c r="P13" s="15">
        <f t="shared" si="1"/>
        <v>0</v>
      </c>
      <c r="Q13" s="45">
        <f t="shared" si="6"/>
        <v>0</v>
      </c>
      <c r="R13" s="44"/>
      <c r="S13" s="15">
        <f t="shared" si="7"/>
        <v>0</v>
      </c>
      <c r="T13" s="38">
        <f t="shared" si="8"/>
        <v>0</v>
      </c>
      <c r="U13" s="48"/>
      <c r="V13" s="24"/>
    </row>
    <row r="14" spans="2:22" ht="34" customHeight="1">
      <c r="B14" s="4" t="s">
        <v>19</v>
      </c>
      <c r="C14" s="5" t="s">
        <v>20</v>
      </c>
      <c r="D14" s="13"/>
      <c r="E14" s="43"/>
      <c r="F14" s="37"/>
      <c r="G14" s="15"/>
      <c r="H14" s="45">
        <f t="shared" si="2"/>
        <v>0</v>
      </c>
      <c r="I14" s="44"/>
      <c r="J14" s="15">
        <f t="shared" si="3"/>
        <v>0</v>
      </c>
      <c r="K14" s="45">
        <f t="shared" si="4"/>
        <v>0</v>
      </c>
      <c r="L14" s="44"/>
      <c r="M14" s="15">
        <f t="shared" si="0"/>
        <v>0</v>
      </c>
      <c r="N14" s="45">
        <f t="shared" si="5"/>
        <v>0</v>
      </c>
      <c r="O14" s="44"/>
      <c r="P14" s="15">
        <f t="shared" si="1"/>
        <v>0</v>
      </c>
      <c r="Q14" s="45">
        <f t="shared" si="6"/>
        <v>0</v>
      </c>
      <c r="R14" s="44"/>
      <c r="S14" s="15">
        <f t="shared" si="7"/>
        <v>0</v>
      </c>
      <c r="T14" s="38">
        <f t="shared" si="8"/>
        <v>0</v>
      </c>
      <c r="U14" s="48"/>
      <c r="V14" s="24"/>
    </row>
    <row r="15" spans="2:22" ht="34" customHeight="1">
      <c r="B15" s="4" t="s">
        <v>21</v>
      </c>
      <c r="C15" s="5" t="s">
        <v>22</v>
      </c>
      <c r="D15" s="13"/>
      <c r="E15" s="43"/>
      <c r="F15" s="37"/>
      <c r="G15" s="15"/>
      <c r="H15" s="45">
        <f t="shared" si="2"/>
        <v>0</v>
      </c>
      <c r="I15" s="44"/>
      <c r="J15" s="15">
        <f t="shared" si="3"/>
        <v>0</v>
      </c>
      <c r="K15" s="45">
        <f t="shared" si="4"/>
        <v>0</v>
      </c>
      <c r="L15" s="44"/>
      <c r="M15" s="15">
        <f t="shared" si="0"/>
        <v>0</v>
      </c>
      <c r="N15" s="45">
        <f t="shared" si="5"/>
        <v>0</v>
      </c>
      <c r="O15" s="44"/>
      <c r="P15" s="15">
        <f t="shared" si="1"/>
        <v>0</v>
      </c>
      <c r="Q15" s="45">
        <f t="shared" si="6"/>
        <v>0</v>
      </c>
      <c r="R15" s="44"/>
      <c r="S15" s="15">
        <f t="shared" si="7"/>
        <v>0</v>
      </c>
      <c r="T15" s="38">
        <f t="shared" si="8"/>
        <v>0</v>
      </c>
      <c r="U15" s="48"/>
      <c r="V15" s="24"/>
    </row>
    <row r="16" spans="2:22" ht="34" customHeight="1">
      <c r="B16" s="4" t="s">
        <v>23</v>
      </c>
      <c r="C16" s="5" t="s">
        <v>24</v>
      </c>
      <c r="D16" s="13"/>
      <c r="E16" s="43"/>
      <c r="F16" s="37"/>
      <c r="G16" s="15"/>
      <c r="H16" s="45">
        <f t="shared" si="2"/>
        <v>0</v>
      </c>
      <c r="I16" s="44"/>
      <c r="J16" s="15">
        <f t="shared" si="3"/>
        <v>0</v>
      </c>
      <c r="K16" s="45">
        <f t="shared" si="4"/>
        <v>0</v>
      </c>
      <c r="L16" s="44"/>
      <c r="M16" s="15">
        <f t="shared" si="0"/>
        <v>0</v>
      </c>
      <c r="N16" s="45">
        <f t="shared" si="5"/>
        <v>0</v>
      </c>
      <c r="O16" s="44"/>
      <c r="P16" s="15">
        <f t="shared" si="1"/>
        <v>0</v>
      </c>
      <c r="Q16" s="45">
        <f t="shared" si="6"/>
        <v>0</v>
      </c>
      <c r="R16" s="44"/>
      <c r="S16" s="15">
        <f t="shared" si="7"/>
        <v>0</v>
      </c>
      <c r="T16" s="38">
        <f t="shared" si="8"/>
        <v>0</v>
      </c>
      <c r="U16" s="48"/>
      <c r="V16" s="24"/>
    </row>
    <row r="17" spans="2:22" ht="34" customHeight="1">
      <c r="B17" s="4">
        <v>8</v>
      </c>
      <c r="C17" s="5" t="s">
        <v>25</v>
      </c>
      <c r="D17" s="13"/>
      <c r="E17" s="43"/>
      <c r="F17" s="37"/>
      <c r="G17" s="15"/>
      <c r="H17" s="45">
        <f t="shared" si="2"/>
        <v>0</v>
      </c>
      <c r="I17" s="44"/>
      <c r="J17" s="15">
        <f t="shared" si="3"/>
        <v>0</v>
      </c>
      <c r="K17" s="45">
        <f t="shared" si="4"/>
        <v>0</v>
      </c>
      <c r="L17" s="44"/>
      <c r="M17" s="15">
        <f t="shared" si="0"/>
        <v>0</v>
      </c>
      <c r="N17" s="45">
        <f t="shared" si="5"/>
        <v>0</v>
      </c>
      <c r="O17" s="44"/>
      <c r="P17" s="15">
        <f t="shared" si="1"/>
        <v>0</v>
      </c>
      <c r="Q17" s="45">
        <f t="shared" si="6"/>
        <v>0</v>
      </c>
      <c r="R17" s="44"/>
      <c r="S17" s="15">
        <f t="shared" si="7"/>
        <v>0</v>
      </c>
      <c r="T17" s="38">
        <f t="shared" si="8"/>
        <v>0</v>
      </c>
      <c r="U17" s="48"/>
      <c r="V17" s="24"/>
    </row>
    <row r="18" spans="2:22" ht="20" customHeight="1">
      <c r="B18" s="19" t="s">
        <v>26</v>
      </c>
      <c r="C18" s="19"/>
      <c r="D18" s="19"/>
      <c r="E18" s="19"/>
      <c r="F18" s="39">
        <f>SUM(F10:F17)</f>
        <v>0</v>
      </c>
      <c r="G18" s="40"/>
      <c r="H18" s="46">
        <f>SUM(H10:H17)</f>
        <v>0</v>
      </c>
      <c r="I18" s="39">
        <f>SUM(I10:I17)</f>
        <v>0</v>
      </c>
      <c r="J18" s="40"/>
      <c r="K18" s="46">
        <f>SUM(K10:K17)</f>
        <v>0</v>
      </c>
      <c r="L18" s="39">
        <f>SUM(L10:L17)</f>
        <v>0</v>
      </c>
      <c r="M18" s="40"/>
      <c r="N18" s="46">
        <f>SUM(N10:N17)</f>
        <v>0</v>
      </c>
      <c r="O18" s="39">
        <f>SUM(O10:O17)</f>
        <v>0</v>
      </c>
      <c r="P18" s="40"/>
      <c r="Q18" s="46">
        <f>SUM(Q10:Q17)</f>
        <v>0</v>
      </c>
      <c r="R18" s="39">
        <f>SUM(R10:R17)</f>
        <v>0</v>
      </c>
      <c r="S18" s="40"/>
      <c r="T18" s="41">
        <f>SUM(T10:T17)</f>
        <v>0</v>
      </c>
      <c r="U18" s="25"/>
      <c r="V18" s="26"/>
    </row>
    <row r="19" spans="2:22" ht="20" customHeight="1">
      <c r="B19" s="2"/>
      <c r="C19" s="2"/>
      <c r="D19" s="2"/>
      <c r="E19" s="2"/>
      <c r="F19" s="2"/>
      <c r="G19" s="2"/>
      <c r="H19" s="2"/>
      <c r="I19" s="2"/>
      <c r="J19" s="2"/>
      <c r="K19" s="2"/>
      <c r="L19" s="2"/>
      <c r="M19" s="2"/>
      <c r="N19" s="2"/>
      <c r="O19" s="2"/>
      <c r="P19" s="2"/>
      <c r="Q19" s="2"/>
      <c r="R19" s="2"/>
      <c r="S19" s="2"/>
      <c r="T19" s="2"/>
      <c r="U19" s="2"/>
      <c r="V19" s="8"/>
    </row>
    <row r="20" spans="2:22" ht="20" customHeight="1">
      <c r="B20" s="52" t="s">
        <v>27</v>
      </c>
      <c r="C20" s="52"/>
      <c r="D20" s="52"/>
      <c r="E20" s="52"/>
      <c r="F20" s="52"/>
      <c r="G20" s="52"/>
      <c r="H20" s="52"/>
      <c r="I20" s="52"/>
      <c r="J20" s="52"/>
      <c r="K20" s="52"/>
      <c r="L20" s="52"/>
      <c r="M20" s="52"/>
      <c r="N20" s="52"/>
      <c r="O20" s="52"/>
      <c r="P20" s="52"/>
      <c r="Q20" s="52"/>
      <c r="R20" s="52"/>
      <c r="S20" s="52"/>
      <c r="T20" s="52"/>
      <c r="U20" s="52"/>
      <c r="V20" s="17"/>
    </row>
    <row r="21" spans="2:22" ht="20" customHeight="1">
      <c r="B21" s="32" t="s">
        <v>28</v>
      </c>
      <c r="C21" s="32"/>
      <c r="D21" s="32"/>
      <c r="E21" s="32"/>
      <c r="F21" s="32"/>
      <c r="G21" s="32"/>
      <c r="H21" s="7">
        <f>H18</f>
        <v>0</v>
      </c>
      <c r="I21" s="32"/>
      <c r="J21" s="32"/>
      <c r="K21" s="7">
        <f>K18</f>
        <v>0</v>
      </c>
      <c r="L21" s="32"/>
      <c r="M21" s="32"/>
      <c r="N21" s="7">
        <f>N18</f>
        <v>0</v>
      </c>
      <c r="O21" s="32"/>
      <c r="P21" s="32"/>
      <c r="Q21" s="7">
        <f>Q18</f>
        <v>0</v>
      </c>
      <c r="R21" s="32"/>
      <c r="S21" s="32"/>
      <c r="T21" s="7">
        <f>T18</f>
        <v>0</v>
      </c>
      <c r="U21" s="32"/>
      <c r="V21" s="7"/>
    </row>
    <row r="22" spans="2:22" ht="20" customHeight="1">
      <c r="B22" s="32" t="s">
        <v>29</v>
      </c>
      <c r="C22" s="32"/>
      <c r="D22" s="32"/>
      <c r="E22" s="32"/>
      <c r="F22" s="32"/>
      <c r="G22" s="32"/>
      <c r="H22" s="7">
        <f>H21*15%</f>
        <v>0</v>
      </c>
      <c r="I22" s="32"/>
      <c r="J22" s="32"/>
      <c r="K22" s="7">
        <f>K21*15%</f>
        <v>0</v>
      </c>
      <c r="L22" s="32"/>
      <c r="M22" s="32"/>
      <c r="N22" s="7">
        <f>N21*15%</f>
        <v>0</v>
      </c>
      <c r="O22" s="32"/>
      <c r="P22" s="32"/>
      <c r="Q22" s="7">
        <f>Q21*15%</f>
        <v>0</v>
      </c>
      <c r="R22" s="32"/>
      <c r="S22" s="32"/>
      <c r="T22" s="7">
        <f>T21*15%</f>
        <v>0</v>
      </c>
      <c r="U22" s="32"/>
      <c r="V22" s="7"/>
    </row>
    <row r="23" spans="2:22" ht="20" customHeight="1">
      <c r="B23" s="33" t="s">
        <v>30</v>
      </c>
      <c r="C23" s="33"/>
      <c r="D23" s="33"/>
      <c r="E23" s="33"/>
      <c r="F23" s="33"/>
      <c r="G23" s="33"/>
      <c r="H23" s="16">
        <f>H21+H22</f>
        <v>0</v>
      </c>
      <c r="I23" s="33"/>
      <c r="J23" s="33"/>
      <c r="K23" s="16">
        <f>K21+K22</f>
        <v>0</v>
      </c>
      <c r="L23" s="33"/>
      <c r="M23" s="33"/>
      <c r="N23" s="16">
        <f>N21+N22</f>
        <v>0</v>
      </c>
      <c r="O23" s="33"/>
      <c r="P23" s="33"/>
      <c r="Q23" s="16">
        <f>Q21+Q22</f>
        <v>0</v>
      </c>
      <c r="R23" s="33"/>
      <c r="S23" s="33"/>
      <c r="T23" s="16">
        <f>T21+T22</f>
        <v>0</v>
      </c>
      <c r="U23" s="33"/>
      <c r="V23" s="16"/>
    </row>
    <row r="24" spans="2:22" ht="36" customHeight="1">
      <c r="B24" s="60" t="s">
        <v>52</v>
      </c>
      <c r="C24" s="60"/>
      <c r="D24" s="61" t="s">
        <v>53</v>
      </c>
      <c r="E24" s="61"/>
      <c r="F24" s="61"/>
      <c r="G24" s="61"/>
      <c r="H24" s="61"/>
      <c r="I24" s="61"/>
      <c r="J24" s="61"/>
      <c r="K24" s="61"/>
      <c r="L24" s="61"/>
      <c r="M24" s="61"/>
      <c r="N24" s="30"/>
      <c r="O24" s="30"/>
      <c r="P24" s="28"/>
      <c r="Q24" s="28"/>
      <c r="R24" s="28"/>
      <c r="S24" s="28"/>
      <c r="T24" s="28"/>
      <c r="U24" s="28"/>
      <c r="V24" s="29"/>
    </row>
    <row r="25" spans="2:22" ht="20" customHeight="1">
      <c r="B25" s="27"/>
      <c r="C25" s="27"/>
      <c r="D25" s="28"/>
      <c r="E25" s="28"/>
      <c r="F25" s="28"/>
      <c r="G25" s="28"/>
      <c r="H25" s="28"/>
      <c r="I25" s="28"/>
      <c r="J25" s="28"/>
      <c r="K25" s="28"/>
      <c r="L25" s="28"/>
      <c r="M25" s="28"/>
      <c r="N25" s="28"/>
      <c r="O25" s="28"/>
      <c r="P25" s="28"/>
      <c r="Q25" s="28"/>
      <c r="R25" s="28"/>
      <c r="S25" s="28"/>
      <c r="T25" s="28"/>
      <c r="U25" s="28"/>
      <c r="V25" s="29"/>
    </row>
    <row r="26" spans="2:22" ht="20" customHeight="1">
      <c r="B26" s="27"/>
      <c r="C26" s="27"/>
      <c r="D26" s="28"/>
      <c r="E26" s="28"/>
      <c r="F26" s="28"/>
      <c r="G26" s="28"/>
      <c r="H26" s="28"/>
      <c r="I26" s="28"/>
      <c r="J26" s="28"/>
      <c r="K26" s="28"/>
      <c r="L26" s="28"/>
      <c r="M26" s="28"/>
      <c r="N26" s="28"/>
      <c r="O26" s="28"/>
      <c r="P26" s="28"/>
      <c r="Q26" s="28"/>
      <c r="R26" s="28"/>
      <c r="S26" s="28"/>
      <c r="T26" s="28"/>
      <c r="U26" s="28"/>
      <c r="V26" s="29"/>
    </row>
    <row r="27" spans="2:22" ht="20" customHeight="1">
      <c r="B27" s="27"/>
      <c r="C27" s="27"/>
      <c r="D27" s="28"/>
      <c r="E27" s="28"/>
      <c r="F27" s="28"/>
      <c r="G27" s="28"/>
      <c r="H27" s="28"/>
      <c r="I27" s="28"/>
      <c r="J27" s="28"/>
      <c r="K27" s="28"/>
      <c r="L27" s="28"/>
      <c r="M27" s="28"/>
      <c r="N27" s="28"/>
      <c r="O27" s="28"/>
      <c r="P27" s="28"/>
      <c r="Q27" s="28"/>
      <c r="R27" s="28"/>
      <c r="S27" s="28"/>
      <c r="T27" s="28"/>
      <c r="U27" s="28"/>
      <c r="V27" s="29"/>
    </row>
    <row r="28" spans="2:22" ht="20" customHeight="1">
      <c r="B28" s="27"/>
      <c r="C28" s="27"/>
      <c r="D28" s="28"/>
      <c r="E28" s="28"/>
      <c r="F28" s="28"/>
      <c r="G28" s="28"/>
      <c r="H28" s="28"/>
      <c r="I28" s="28"/>
      <c r="J28" s="28"/>
      <c r="K28" s="28"/>
      <c r="L28" s="28"/>
      <c r="M28" s="28"/>
      <c r="N28" s="28"/>
      <c r="O28" s="28"/>
      <c r="P28" s="28"/>
      <c r="Q28" s="28"/>
      <c r="R28" s="28"/>
      <c r="S28" s="28"/>
      <c r="T28" s="28"/>
      <c r="U28" s="28"/>
      <c r="V28" s="29"/>
    </row>
    <row r="29" spans="2:22" ht="20" customHeight="1">
      <c r="B29" s="57"/>
      <c r="C29" s="57"/>
      <c r="D29" s="2"/>
      <c r="E29" s="2"/>
      <c r="F29" s="2"/>
      <c r="G29" s="2"/>
      <c r="H29" s="2"/>
      <c r="I29" s="2"/>
      <c r="J29" s="2"/>
      <c r="K29" s="2"/>
      <c r="L29" s="2"/>
      <c r="M29" s="2"/>
      <c r="N29" s="2"/>
      <c r="O29" s="2"/>
      <c r="P29" s="2"/>
      <c r="Q29" s="2"/>
      <c r="R29" s="2"/>
      <c r="S29" s="2"/>
      <c r="T29" s="2"/>
      <c r="U29" s="2"/>
      <c r="V29" s="2"/>
    </row>
    <row r="30" spans="2:22" ht="20" customHeight="1">
      <c r="B30" s="2"/>
      <c r="C30" s="2"/>
      <c r="D30" s="2"/>
      <c r="E30" s="2"/>
      <c r="F30" s="2"/>
      <c r="G30" s="2"/>
      <c r="H30" s="2"/>
      <c r="I30" s="2"/>
      <c r="J30" s="2"/>
      <c r="K30" s="2"/>
      <c r="L30" s="2"/>
      <c r="M30" s="2"/>
      <c r="N30" s="2"/>
      <c r="O30" s="2"/>
      <c r="P30" s="2"/>
      <c r="Q30" s="2"/>
      <c r="R30" s="2"/>
      <c r="S30" s="2"/>
      <c r="T30" s="2"/>
      <c r="U30" s="2"/>
      <c r="V30" s="2"/>
    </row>
    <row r="31" spans="2:22" ht="20" customHeight="1">
      <c r="B31" s="49" t="s">
        <v>38</v>
      </c>
      <c r="C31" s="49"/>
      <c r="D31" s="49"/>
      <c r="E31" s="49"/>
      <c r="F31" s="49"/>
      <c r="G31" s="62"/>
      <c r="H31" s="62"/>
      <c r="I31" s="62"/>
      <c r="J31" s="62"/>
      <c r="K31" s="62"/>
      <c r="L31" s="62"/>
      <c r="M31" s="62"/>
      <c r="N31" s="62"/>
      <c r="O31" s="62"/>
      <c r="P31" s="62"/>
      <c r="Q31" s="62"/>
      <c r="R31" s="62"/>
      <c r="S31" s="62"/>
      <c r="T31" s="62"/>
      <c r="U31" s="62"/>
      <c r="V31" s="62"/>
    </row>
    <row r="32" spans="2:22" ht="20" customHeight="1">
      <c r="B32" s="1"/>
      <c r="C32" s="1"/>
      <c r="D32" s="1"/>
      <c r="E32" s="1"/>
      <c r="F32" s="1"/>
      <c r="G32" s="1"/>
      <c r="H32" s="1"/>
      <c r="I32" s="1"/>
      <c r="J32" s="1"/>
      <c r="K32" s="1"/>
      <c r="L32" s="1"/>
      <c r="M32" s="1"/>
      <c r="N32" s="1"/>
      <c r="O32" s="1"/>
      <c r="P32" s="1"/>
      <c r="Q32" s="1"/>
      <c r="R32" s="1"/>
      <c r="S32" s="1"/>
      <c r="T32" s="1"/>
      <c r="U32" s="1"/>
      <c r="V32" s="1"/>
    </row>
    <row r="33" spans="2:22" ht="20" customHeight="1">
      <c r="B33" s="49" t="s">
        <v>39</v>
      </c>
      <c r="C33" s="49"/>
      <c r="D33" s="49"/>
      <c r="E33" s="49"/>
      <c r="F33" s="49"/>
      <c r="G33" s="62"/>
      <c r="H33" s="62"/>
      <c r="I33" s="62"/>
      <c r="J33" s="62"/>
      <c r="K33" s="62"/>
      <c r="L33" s="62"/>
      <c r="M33" s="62"/>
      <c r="N33" s="62"/>
      <c r="O33" s="62"/>
      <c r="P33" s="62"/>
      <c r="Q33" s="62"/>
      <c r="R33" s="62"/>
      <c r="S33" s="62"/>
      <c r="T33" s="62"/>
      <c r="U33" s="62"/>
      <c r="V33" s="62"/>
    </row>
    <row r="34" spans="2:22" ht="20" customHeight="1">
      <c r="B34" s="1"/>
      <c r="C34" s="1"/>
      <c r="D34" s="1"/>
      <c r="E34" s="1"/>
      <c r="F34" s="1"/>
      <c r="G34" s="1"/>
      <c r="H34" s="1"/>
      <c r="I34" s="1"/>
      <c r="J34" s="1"/>
      <c r="K34" s="1"/>
      <c r="L34" s="1"/>
      <c r="M34" s="1"/>
      <c r="N34" s="1"/>
      <c r="O34" s="1"/>
      <c r="P34" s="1"/>
      <c r="Q34" s="1"/>
      <c r="R34" s="1"/>
      <c r="S34" s="1"/>
      <c r="T34" s="1"/>
      <c r="U34" s="1"/>
      <c r="V34" s="1"/>
    </row>
    <row r="35" spans="2:22" ht="20" customHeight="1">
      <c r="B35" s="49" t="s">
        <v>40</v>
      </c>
      <c r="C35" s="49"/>
      <c r="D35" s="49"/>
      <c r="E35" s="49"/>
      <c r="F35" s="49"/>
      <c r="G35" s="62"/>
      <c r="H35" s="62"/>
      <c r="I35" s="62"/>
      <c r="J35" s="62"/>
      <c r="K35" s="62"/>
      <c r="L35" s="62"/>
      <c r="M35" s="62"/>
      <c r="N35" s="31"/>
      <c r="O35" s="31"/>
      <c r="P35" s="49" t="s">
        <v>54</v>
      </c>
      <c r="Q35" s="49"/>
      <c r="R35" s="49"/>
      <c r="S35" s="49"/>
      <c r="T35" s="1"/>
      <c r="U35" s="62"/>
      <c r="V35" s="62"/>
    </row>
  </sheetData>
  <mergeCells count="24">
    <mergeCell ref="B33:F33"/>
    <mergeCell ref="G33:V33"/>
    <mergeCell ref="B35:F35"/>
    <mergeCell ref="G35:M35"/>
    <mergeCell ref="P35:S35"/>
    <mergeCell ref="U35:V35"/>
    <mergeCell ref="B31:F31"/>
    <mergeCell ref="G31:V31"/>
    <mergeCell ref="B29:C29"/>
    <mergeCell ref="B24:C24"/>
    <mergeCell ref="D24:M24"/>
    <mergeCell ref="B2:U2"/>
    <mergeCell ref="B3:U3"/>
    <mergeCell ref="B6:U6"/>
    <mergeCell ref="B20:U20"/>
    <mergeCell ref="F7:H7"/>
    <mergeCell ref="I9:K9"/>
    <mergeCell ref="I7:K7"/>
    <mergeCell ref="L9:N9"/>
    <mergeCell ref="O9:Q9"/>
    <mergeCell ref="O7:Q7"/>
    <mergeCell ref="R9:T9"/>
    <mergeCell ref="R7:T7"/>
    <mergeCell ref="L7:N7"/>
  </mergeCells>
  <phoneticPr fontId="6" type="noConversion"/>
  <pageMargins left="0.7" right="0.7" top="0.75" bottom="0.75" header="0.3" footer="0.3"/>
</worksheet>
</file>

<file path=docMetadata/LabelInfo.xml><?xml version="1.0" encoding="utf-8"?>
<clbl:labelList xmlns:clbl="http://schemas.microsoft.com/office/2020/mipLabelMetadata">
  <clbl:label id="{383df0ad-089a-4687-9af4-f06f1967b5a8}" enabled="1" method="Standard" siteId="{a52dec94-7656-4029-9b2b-f41464856796}"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Pricing Schedule (2)</vt:lpstr>
      <vt:lpstr>Pricing Schedule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Lesego Pitse</cp:lastModifiedBy>
  <cp:revision/>
  <dcterms:created xsi:type="dcterms:W3CDTF">2026-09-18T11:39:07Z</dcterms:created>
  <dcterms:modified xsi:type="dcterms:W3CDTF">2026-10-09T14:54:03Z</dcterms:modified>
  <cp:category/>
  <cp:contentStatus/>
</cp:coreProperties>
</file>