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tch 3 Procurement\RFP044-2024 Access Road\"/>
    </mc:Choice>
  </mc:AlternateContent>
  <xr:revisionPtr revIDLastSave="0" documentId="13_ncr:1_{E297DCBA-BCED-4BA3-BC43-11FE5F028D07}" xr6:coauthVersionLast="47" xr6:coauthVersionMax="47" xr10:uidLastSave="{00000000-0000-0000-0000-000000000000}"/>
  <bookViews>
    <workbookView xWindow="-108" yWindow="-108" windowWidth="23256" windowHeight="12456" xr2:uid="{0A2BB267-EA1E-41BD-BB32-C855F56193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1" l="1"/>
  <c r="A56" i="1"/>
  <c r="A21" i="1"/>
  <c r="H20" i="1"/>
  <c r="H24" i="1" s="1"/>
</calcChain>
</file>

<file path=xl/sharedStrings.xml><?xml version="1.0" encoding="utf-8"?>
<sst xmlns="http://schemas.openxmlformats.org/spreadsheetml/2006/main" count="143" uniqueCount="103">
  <si>
    <t>PART 13 : ACCESS ROAD</t>
  </si>
  <si>
    <t>ITEM</t>
  </si>
  <si>
    <t>PAYMENT</t>
  </si>
  <si>
    <t>DESCRIPTION</t>
  </si>
  <si>
    <t>UNIT</t>
  </si>
  <si>
    <t>QUANTITY</t>
  </si>
  <si>
    <t xml:space="preserve">  RATE</t>
  </si>
  <si>
    <t>AMOUNT</t>
  </si>
  <si>
    <t>NO</t>
  </si>
  <si>
    <t>REFERS</t>
  </si>
  <si>
    <t>COTO</t>
  </si>
  <si>
    <t>CHAPTER 1</t>
  </si>
  <si>
    <t>GENERAL</t>
  </si>
  <si>
    <t>8.8.2</t>
  </si>
  <si>
    <t>Site establishment</t>
  </si>
  <si>
    <t>Sum</t>
  </si>
  <si>
    <t>SABS</t>
  </si>
  <si>
    <t>EARTHWORKS  (ROADS SUB-GRADE)</t>
  </si>
  <si>
    <t>8.3.13</t>
  </si>
  <si>
    <t>Surface finishes</t>
  </si>
  <si>
    <t>2.2</t>
  </si>
  <si>
    <t>a) Topsoiling (80 mm thick)</t>
  </si>
  <si>
    <t>m²</t>
  </si>
  <si>
    <t>8.3.15</t>
  </si>
  <si>
    <t>Catchwater mounds and channels and mitre banks and channels</t>
  </si>
  <si>
    <t>2.3</t>
  </si>
  <si>
    <t>a) Bedding layer for channel, G5 material compacted to 93% MOD AASHTO density at OMC (-1% to 2%)</t>
  </si>
  <si>
    <t>m³</t>
  </si>
  <si>
    <t>CARRIED FORWARD</t>
  </si>
  <si>
    <t xml:space="preserve"> </t>
  </si>
  <si>
    <t>BROUGHT FORWARD</t>
  </si>
  <si>
    <t>1200 LE</t>
  </si>
  <si>
    <t>BEDDING (PIPES)</t>
  </si>
  <si>
    <t>3.1</t>
  </si>
  <si>
    <t>8.2.1</t>
  </si>
  <si>
    <t>Supply and Lay of Concrete Pipe Culverts</t>
  </si>
  <si>
    <t>m</t>
  </si>
  <si>
    <t>3.2</t>
  </si>
  <si>
    <t>8.2.7</t>
  </si>
  <si>
    <t>Supply and Lay Precast Concrete Inlets and Outlets to Culverts</t>
  </si>
  <si>
    <t>No.</t>
  </si>
  <si>
    <t>3.3</t>
  </si>
  <si>
    <t>8.2.8</t>
  </si>
  <si>
    <t>Supply and Install Manholes, Cachpits, and the Like</t>
  </si>
  <si>
    <t>b) Catchpits</t>
  </si>
  <si>
    <t>1200 MK</t>
  </si>
  <si>
    <t>KERBING AND CHANNELING</t>
  </si>
  <si>
    <t xml:space="preserve">Cast-in-situ concrete lining to open drains </t>
  </si>
  <si>
    <t>4.1</t>
  </si>
  <si>
    <t>a) Class 25/19 concrete in V-drain</t>
  </si>
  <si>
    <t>4.2</t>
  </si>
  <si>
    <t>8.2.9</t>
  </si>
  <si>
    <t>Formwork to cast-in-situ concrete lining of open drains</t>
  </si>
  <si>
    <t>a) To sides with formwork on the internal face only</t>
  </si>
  <si>
    <t>c) To ends of slab</t>
  </si>
  <si>
    <t>4.3</t>
  </si>
  <si>
    <t>8.2.10</t>
  </si>
  <si>
    <t>Sealed joints in concrete lining of open drains</t>
  </si>
  <si>
    <t>CHAPTER 5: EARTHWORKS AND PAVEMENT LAYERS CONSTRUCTION</t>
  </si>
  <si>
    <t>C5.3.2</t>
  </si>
  <si>
    <t>Construction of Pavement Layers</t>
  </si>
  <si>
    <t>C5.3.2.1</t>
  </si>
  <si>
    <t>Construction of layers using conventional construction methods</t>
  </si>
  <si>
    <t>5.1</t>
  </si>
  <si>
    <t>a) Lower selected subgrade layer (150 mm) compacted to 93 % of MDD (G7)</t>
  </si>
  <si>
    <t>5.3</t>
  </si>
  <si>
    <t>k) Upper subbase gravel layer (unstabilised), (200 mm) compacted to 97 % of MDD (G5)</t>
  </si>
  <si>
    <t>5.4</t>
  </si>
  <si>
    <t>n) Gravel base layer (chemically stabilised), (150 mm) compacted to 97 % of MDD (C4)</t>
  </si>
  <si>
    <t>CHAPTER 9: ASPHALT LAYERS</t>
  </si>
  <si>
    <t>C9.1.1</t>
  </si>
  <si>
    <t>Asphalt mix designs</t>
  </si>
  <si>
    <t>C9.1.1.1</t>
  </si>
  <si>
    <t>Stone skeletal mixes</t>
  </si>
  <si>
    <t>6.1</t>
  </si>
  <si>
    <t>b) High modulus asphalt</t>
  </si>
  <si>
    <t>C9.1.2</t>
  </si>
  <si>
    <t>Construction of trial sections</t>
  </si>
  <si>
    <t>6.2</t>
  </si>
  <si>
    <t>C9.1.2.1</t>
  </si>
  <si>
    <t>Asphalt surfacing: Continuously medium graded asphalt with conventional 50/70 binder</t>
  </si>
  <si>
    <t>6.3</t>
  </si>
  <si>
    <t>C9.1.2.2</t>
  </si>
  <si>
    <t>Removal of trial section where so instructed by the Engineer</t>
  </si>
  <si>
    <t>C9.1.3</t>
  </si>
  <si>
    <t>Application of bond coat</t>
  </si>
  <si>
    <t>6.4</t>
  </si>
  <si>
    <t>C9.1.3.1</t>
  </si>
  <si>
    <r>
      <t>Stable - grade 30% net bitumen emulsion as specified. Applied with a calibrated distributor (0.5l/m</t>
    </r>
    <r>
      <rPr>
        <vertAlign val="superscript"/>
        <sz val="9.5"/>
        <rFont val="Arial"/>
        <family val="2"/>
      </rPr>
      <t>2</t>
    </r>
    <r>
      <rPr>
        <sz val="9.5"/>
        <rFont val="Arial"/>
        <family val="2"/>
      </rPr>
      <t>)</t>
    </r>
  </si>
  <si>
    <t>litre</t>
  </si>
  <si>
    <t>C9.1.5</t>
  </si>
  <si>
    <t>Asphalt surfacing</t>
  </si>
  <si>
    <t>C9.1.5.1</t>
  </si>
  <si>
    <t>New construction</t>
  </si>
  <si>
    <t>6.5</t>
  </si>
  <si>
    <t>a) Stone skeletal mix - continuously graded as defined (25 mm, continuously medium graded asphalt with conventional 50/70 binder)</t>
  </si>
  <si>
    <t>C9.1.13</t>
  </si>
  <si>
    <t>Coring of asphalt layers</t>
  </si>
  <si>
    <t>6.6</t>
  </si>
  <si>
    <t>C9.1.13.1</t>
  </si>
  <si>
    <t>100 mm diameter</t>
  </si>
  <si>
    <t>No</t>
  </si>
  <si>
    <t xml:space="preserve">CARRIED FORWARD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</si>
</sst>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\ ###\ ##0.00"/>
    <numFmt numFmtId="165" formatCode="0.00_)"/>
    <numFmt numFmtId="166" formatCode="_-* #,##0_-;\-* #,##0_-;_-* &quot;-&quot;_-;_-@_-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9.5"/>
      <color indexed="8"/>
      <name val="Arial"/>
      <family val="2"/>
    </font>
    <font>
      <sz val="9.5"/>
      <name val="Arial"/>
      <family val="2"/>
    </font>
    <font>
      <sz val="9.5"/>
      <color indexed="8"/>
      <name val="Arial"/>
      <family val="2"/>
    </font>
    <font>
      <b/>
      <u/>
      <sz val="9.5"/>
      <color indexed="8"/>
      <name val="Arial"/>
      <family val="2"/>
    </font>
    <font>
      <b/>
      <sz val="9.5"/>
      <name val="Arial"/>
      <family val="2"/>
    </font>
    <font>
      <b/>
      <u/>
      <sz val="9.5"/>
      <name val="Arial"/>
      <family val="2"/>
    </font>
    <font>
      <vertAlign val="superscript"/>
      <sz val="9.5"/>
      <name val="Arial"/>
      <family val="2"/>
    </font>
    <font>
      <sz val="10"/>
      <name val="Arial"/>
      <family val="2"/>
    </font>
    <font>
      <sz val="9.5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0" xfId="1" applyFont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right" vertical="top"/>
      <protection locked="0"/>
    </xf>
    <xf numFmtId="0" fontId="3" fillId="0" borderId="0" xfId="1" applyFont="1" applyAlignment="1" applyProtection="1">
      <alignment horizontal="center" vertical="top"/>
      <protection locked="0"/>
    </xf>
    <xf numFmtId="164" fontId="3" fillId="0" borderId="0" xfId="1" applyNumberFormat="1" applyFont="1" applyAlignment="1" applyProtection="1">
      <alignment vertical="top"/>
      <protection locked="0"/>
    </xf>
    <xf numFmtId="164" fontId="3" fillId="0" borderId="0" xfId="1" applyNumberFormat="1" applyFont="1" applyAlignment="1">
      <alignment horizontal="right" vertical="top"/>
    </xf>
    <xf numFmtId="165" fontId="4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 applyProtection="1">
      <alignment horizontal="center" vertical="top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top" wrapText="1"/>
      <protection locked="0"/>
    </xf>
    <xf numFmtId="164" fontId="4" fillId="0" borderId="1" xfId="1" applyNumberFormat="1" applyFont="1" applyBorder="1" applyAlignment="1" applyProtection="1">
      <alignment horizontal="center" vertical="top"/>
      <protection locked="0"/>
    </xf>
    <xf numFmtId="164" fontId="4" fillId="0" borderId="3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center"/>
    </xf>
    <xf numFmtId="0" fontId="4" fillId="0" borderId="4" xfId="1" applyFont="1" applyBorder="1" applyAlignment="1" applyProtection="1">
      <alignment horizontal="center" vertical="top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top" wrapText="1"/>
      <protection locked="0"/>
    </xf>
    <xf numFmtId="164" fontId="4" fillId="0" borderId="4" xfId="1" applyNumberFormat="1" applyFont="1" applyBorder="1" applyAlignment="1" applyProtection="1">
      <alignment horizontal="center" vertical="top"/>
      <protection locked="0"/>
    </xf>
    <xf numFmtId="164" fontId="4" fillId="0" borderId="6" xfId="1" applyNumberFormat="1" applyFont="1" applyBorder="1" applyAlignment="1" applyProtection="1">
      <alignment horizontal="center" vertical="top"/>
      <protection locked="0"/>
    </xf>
    <xf numFmtId="4" fontId="4" fillId="0" borderId="0" xfId="1" applyNumberFormat="1" applyFont="1" applyAlignment="1">
      <alignment vertical="center"/>
    </xf>
    <xf numFmtId="0" fontId="4" fillId="0" borderId="7" xfId="1" applyFont="1" applyBorder="1" applyAlignment="1" applyProtection="1">
      <alignment horizontal="left" vertical="top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 applyProtection="1">
      <alignment horizontal="center" vertical="top"/>
      <protection locked="0"/>
    </xf>
    <xf numFmtId="0" fontId="4" fillId="0" borderId="8" xfId="1" applyFont="1" applyBorder="1" applyAlignment="1" applyProtection="1">
      <alignment vertical="top" wrapText="1"/>
      <protection locked="0"/>
    </xf>
    <xf numFmtId="164" fontId="4" fillId="0" borderId="8" xfId="1" applyNumberFormat="1" applyFont="1" applyBorder="1" applyAlignment="1" applyProtection="1">
      <alignment vertical="top"/>
      <protection locked="0"/>
    </xf>
    <xf numFmtId="164" fontId="4" fillId="0" borderId="9" xfId="1" applyNumberFormat="1" applyFont="1" applyBorder="1" applyAlignment="1">
      <alignment vertical="top"/>
    </xf>
    <xf numFmtId="0" fontId="3" fillId="0" borderId="4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top"/>
    </xf>
    <xf numFmtId="0" fontId="2" fillId="0" borderId="2" xfId="1" applyFont="1" applyBorder="1" applyAlignment="1" applyProtection="1">
      <alignment vertical="top" wrapText="1"/>
      <protection locked="0"/>
    </xf>
    <xf numFmtId="166" fontId="3" fillId="0" borderId="6" xfId="1" applyNumberFormat="1" applyFont="1" applyBorder="1" applyAlignment="1" applyProtection="1">
      <alignment horizontal="center" vertical="top"/>
      <protection locked="0"/>
    </xf>
    <xf numFmtId="164" fontId="4" fillId="0" borderId="4" xfId="1" applyNumberFormat="1" applyFont="1" applyBorder="1" applyAlignment="1" applyProtection="1">
      <alignment vertical="top"/>
      <protection locked="0"/>
    </xf>
    <xf numFmtId="164" fontId="4" fillId="0" borderId="6" xfId="1" applyNumberFormat="1" applyFont="1" applyBorder="1" applyAlignment="1">
      <alignment vertical="top"/>
    </xf>
    <xf numFmtId="0" fontId="3" fillId="0" borderId="6" xfId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top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5" fillId="0" borderId="10" xfId="0" applyFont="1" applyBorder="1" applyAlignment="1">
      <alignment vertical="top"/>
    </xf>
    <xf numFmtId="0" fontId="4" fillId="0" borderId="6" xfId="0" applyFont="1" applyBorder="1" applyAlignment="1">
      <alignment horizontal="left" vertical="top"/>
    </xf>
    <xf numFmtId="0" fontId="4" fillId="0" borderId="1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3" fillId="0" borderId="6" xfId="0" applyNumberFormat="1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0" xfId="0" applyFont="1"/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164" fontId="3" fillId="0" borderId="6" xfId="1" applyNumberFormat="1" applyFont="1" applyBorder="1" applyAlignment="1" applyProtection="1">
      <alignment vertical="top"/>
      <protection locked="0"/>
    </xf>
    <xf numFmtId="0" fontId="6" fillId="0" borderId="6" xfId="0" applyFont="1" applyBorder="1" applyAlignment="1">
      <alignment horizontal="left" vertical="top"/>
    </xf>
    <xf numFmtId="0" fontId="7" fillId="0" borderId="0" xfId="0" applyFont="1"/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164" fontId="3" fillId="0" borderId="6" xfId="0" applyNumberFormat="1" applyFont="1" applyBorder="1" applyAlignment="1" applyProtection="1">
      <alignment vertical="top"/>
      <protection locked="0"/>
    </xf>
    <xf numFmtId="0" fontId="3" fillId="0" borderId="0" xfId="1" applyFont="1" applyAlignment="1" applyProtection="1">
      <alignment horizontal="left" vertical="center"/>
      <protection locked="0"/>
    </xf>
    <xf numFmtId="3" fontId="3" fillId="0" borderId="6" xfId="0" applyNumberFormat="1" applyFont="1" applyBorder="1" applyAlignment="1">
      <alignment horizontal="center" vertical="top"/>
    </xf>
    <xf numFmtId="164" fontId="3" fillId="0" borderId="10" xfId="1" applyNumberFormat="1" applyFont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3" fillId="0" borderId="11" xfId="1" applyFont="1" applyBorder="1" applyAlignment="1" applyProtection="1">
      <alignment horizontal="left" vertical="top"/>
      <protection locked="0"/>
    </xf>
    <xf numFmtId="0" fontId="3" fillId="0" borderId="5" xfId="1" applyFont="1" applyBorder="1" applyAlignment="1" applyProtection="1">
      <alignment horizontal="center" vertical="top"/>
      <protection locked="0"/>
    </xf>
    <xf numFmtId="0" fontId="3" fillId="0" borderId="5" xfId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vertical="top"/>
      <protection locked="0"/>
    </xf>
    <xf numFmtId="164" fontId="3" fillId="0" borderId="5" xfId="1" applyNumberFormat="1" applyFont="1" applyBorder="1" applyAlignment="1">
      <alignment vertical="top"/>
    </xf>
    <xf numFmtId="0" fontId="4" fillId="0" borderId="7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top"/>
    </xf>
    <xf numFmtId="0" fontId="4" fillId="0" borderId="8" xfId="1" applyFont="1" applyBorder="1" applyAlignment="1">
      <alignment vertical="top" wrapText="1"/>
    </xf>
    <xf numFmtId="3" fontId="4" fillId="0" borderId="8" xfId="1" applyNumberFormat="1" applyFont="1" applyBorder="1" applyAlignment="1">
      <alignment horizontal="center" vertical="top"/>
    </xf>
    <xf numFmtId="164" fontId="4" fillId="0" borderId="8" xfId="1" applyNumberFormat="1" applyFont="1" applyBorder="1" applyAlignment="1">
      <alignment vertical="top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3" fillId="0" borderId="0" xfId="0" applyNumberFormat="1" applyFont="1" applyAlignment="1" applyProtection="1">
      <alignment vertical="top"/>
      <protection locked="0"/>
    </xf>
    <xf numFmtId="164" fontId="3" fillId="0" borderId="0" xfId="0" applyNumberFormat="1" applyFont="1" applyAlignment="1">
      <alignment horizontal="right" vertical="top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/>
      <protection locked="0"/>
    </xf>
    <xf numFmtId="164" fontId="4" fillId="0" borderId="3" xfId="0" applyNumberFormat="1" applyFont="1" applyBorder="1" applyAlignment="1">
      <alignment horizontal="center" vertical="top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/>
      <protection locked="0"/>
    </xf>
    <xf numFmtId="164" fontId="4" fillId="0" borderId="6" xfId="0" applyNumberFormat="1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164" fontId="4" fillId="0" borderId="8" xfId="0" applyNumberFormat="1" applyFont="1" applyBorder="1" applyAlignment="1" applyProtection="1">
      <alignment vertical="top"/>
      <protection locked="0"/>
    </xf>
    <xf numFmtId="164" fontId="4" fillId="0" borderId="9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4" fillId="0" borderId="0" xfId="0" applyFont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164" fontId="4" fillId="0" borderId="3" xfId="0" applyNumberFormat="1" applyFont="1" applyBorder="1" applyAlignment="1" applyProtection="1">
      <alignment vertical="top"/>
      <protection locked="0"/>
    </xf>
    <xf numFmtId="164" fontId="4" fillId="0" borderId="2" xfId="1" applyNumberFormat="1" applyFont="1" applyBorder="1" applyAlignment="1">
      <alignment vertical="top"/>
    </xf>
    <xf numFmtId="0" fontId="6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center"/>
    </xf>
    <xf numFmtId="164" fontId="4" fillId="0" borderId="0" xfId="0" applyNumberFormat="1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0" xfId="0" quotePrefix="1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3" fillId="0" borderId="6" xfId="0" quotePrefix="1" applyFont="1" applyBorder="1" applyAlignment="1">
      <alignment horizontal="left" vertical="top"/>
    </xf>
    <xf numFmtId="0" fontId="4" fillId="0" borderId="6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 vertical="top"/>
    </xf>
    <xf numFmtId="0" fontId="9" fillId="0" borderId="0" xfId="0" applyFont="1"/>
    <xf numFmtId="0" fontId="9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164" fontId="3" fillId="0" borderId="11" xfId="1" applyNumberFormat="1" applyFont="1" applyBorder="1" applyAlignment="1">
      <alignment vertical="top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/>
      <protection locked="0"/>
    </xf>
    <xf numFmtId="164" fontId="4" fillId="0" borderId="9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4" fillId="0" borderId="6" xfId="1" applyNumberFormat="1" applyFont="1" applyBorder="1" applyAlignment="1">
      <alignment vertical="center"/>
    </xf>
    <xf numFmtId="0" fontId="3" fillId="0" borderId="10" xfId="1" applyFont="1" applyBorder="1" applyAlignment="1" applyProtection="1">
      <alignment horizontal="center" vertical="top"/>
      <protection locked="0"/>
    </xf>
    <xf numFmtId="0" fontId="3" fillId="0" borderId="10" xfId="1" applyFont="1" applyBorder="1" applyAlignment="1" applyProtection="1">
      <alignment vertical="top" wrapText="1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167" fontId="6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right" vertical="top"/>
      <protection locked="0"/>
    </xf>
    <xf numFmtId="164" fontId="4" fillId="0" borderId="8" xfId="0" applyNumberFormat="1" applyFont="1" applyBorder="1" applyAlignment="1">
      <alignment vertical="top"/>
    </xf>
    <xf numFmtId="0" fontId="3" fillId="0" borderId="0" xfId="1" applyFont="1" applyAlignment="1" applyProtection="1">
      <alignment horizontal="left" vertical="top"/>
      <protection locked="0"/>
    </xf>
    <xf numFmtId="164" fontId="3" fillId="0" borderId="0" xfId="1" applyNumberFormat="1" applyFont="1" applyAlignment="1">
      <alignment vertical="top"/>
    </xf>
    <xf numFmtId="0" fontId="10" fillId="2" borderId="0" xfId="1" applyFont="1" applyFill="1" applyAlignment="1">
      <alignment horizontal="center" vertical="center"/>
    </xf>
  </cellXfs>
  <cellStyles count="2">
    <cellStyle name="Normal" xfId="0" builtinId="0"/>
    <cellStyle name="Normal 2 2" xfId="1" xr:uid="{4EAE6802-CDF2-46C0-BEAE-4F36207EC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799F-316E-4F7D-8817-6C5F5BAAC33C}">
  <dimension ref="A1:L92"/>
  <sheetViews>
    <sheetView tabSelected="1" workbookViewId="0">
      <selection activeCell="J1" sqref="J1"/>
    </sheetView>
  </sheetViews>
  <sheetFormatPr defaultColWidth="11.6640625" defaultRowHeight="12" x14ac:dyDescent="0.3"/>
  <cols>
    <col min="1" max="1" width="8.109375" style="149" customWidth="1"/>
    <col min="2" max="2" width="9.6640625" style="57" hidden="1" customWidth="1"/>
    <col min="3" max="3" width="11.6640625" style="6"/>
    <col min="4" max="4" width="48.77734375" style="4" customWidth="1"/>
    <col min="5" max="5" width="7.5546875" style="6" customWidth="1"/>
    <col min="6" max="6" width="10.33203125" style="6" customWidth="1"/>
    <col min="7" max="7" width="13.6640625" style="7" customWidth="1"/>
    <col min="8" max="8" width="16.33203125" style="150" customWidth="1"/>
    <col min="9" max="9" width="0.44140625" style="10" hidden="1" customWidth="1"/>
    <col min="10" max="252" width="11.6640625" style="10"/>
    <col min="253" max="253" width="3.44140625" style="10" customWidth="1"/>
    <col min="254" max="255" width="2.77734375" style="10" customWidth="1"/>
    <col min="256" max="256" width="3.44140625" style="10" customWidth="1"/>
    <col min="257" max="257" width="8.109375" style="10" customWidth="1"/>
    <col min="258" max="258" width="0" style="10" hidden="1" customWidth="1"/>
    <col min="259" max="259" width="11.6640625" style="10"/>
    <col min="260" max="260" width="48.77734375" style="10" customWidth="1"/>
    <col min="261" max="261" width="5.44140625" style="10" customWidth="1"/>
    <col min="262" max="262" width="10.33203125" style="10" customWidth="1"/>
    <col min="263" max="263" width="13.6640625" style="10" customWidth="1"/>
    <col min="264" max="264" width="16.33203125" style="10" customWidth="1"/>
    <col min="265" max="265" width="0" style="10" hidden="1" customWidth="1"/>
    <col min="266" max="508" width="11.6640625" style="10"/>
    <col min="509" max="509" width="3.44140625" style="10" customWidth="1"/>
    <col min="510" max="511" width="2.77734375" style="10" customWidth="1"/>
    <col min="512" max="512" width="3.44140625" style="10" customWidth="1"/>
    <col min="513" max="513" width="8.109375" style="10" customWidth="1"/>
    <col min="514" max="514" width="0" style="10" hidden="1" customWidth="1"/>
    <col min="515" max="515" width="11.6640625" style="10"/>
    <col min="516" max="516" width="48.77734375" style="10" customWidth="1"/>
    <col min="517" max="517" width="5.44140625" style="10" customWidth="1"/>
    <col min="518" max="518" width="10.33203125" style="10" customWidth="1"/>
    <col min="519" max="519" width="13.6640625" style="10" customWidth="1"/>
    <col min="520" max="520" width="16.33203125" style="10" customWidth="1"/>
    <col min="521" max="521" width="0" style="10" hidden="1" customWidth="1"/>
    <col min="522" max="764" width="11.6640625" style="10"/>
    <col min="765" max="765" width="3.44140625" style="10" customWidth="1"/>
    <col min="766" max="767" width="2.77734375" style="10" customWidth="1"/>
    <col min="768" max="768" width="3.44140625" style="10" customWidth="1"/>
    <col min="769" max="769" width="8.109375" style="10" customWidth="1"/>
    <col min="770" max="770" width="0" style="10" hidden="1" customWidth="1"/>
    <col min="771" max="771" width="11.6640625" style="10"/>
    <col min="772" max="772" width="48.77734375" style="10" customWidth="1"/>
    <col min="773" max="773" width="5.44140625" style="10" customWidth="1"/>
    <col min="774" max="774" width="10.33203125" style="10" customWidth="1"/>
    <col min="775" max="775" width="13.6640625" style="10" customWidth="1"/>
    <col min="776" max="776" width="16.33203125" style="10" customWidth="1"/>
    <col min="777" max="777" width="0" style="10" hidden="1" customWidth="1"/>
    <col min="778" max="1020" width="11.6640625" style="10"/>
    <col min="1021" max="1021" width="3.44140625" style="10" customWidth="1"/>
    <col min="1022" max="1023" width="2.77734375" style="10" customWidth="1"/>
    <col min="1024" max="1024" width="3.44140625" style="10" customWidth="1"/>
    <col min="1025" max="1025" width="8.109375" style="10" customWidth="1"/>
    <col min="1026" max="1026" width="0" style="10" hidden="1" customWidth="1"/>
    <col min="1027" max="1027" width="11.6640625" style="10"/>
    <col min="1028" max="1028" width="48.77734375" style="10" customWidth="1"/>
    <col min="1029" max="1029" width="5.44140625" style="10" customWidth="1"/>
    <col min="1030" max="1030" width="10.33203125" style="10" customWidth="1"/>
    <col min="1031" max="1031" width="13.6640625" style="10" customWidth="1"/>
    <col min="1032" max="1032" width="16.33203125" style="10" customWidth="1"/>
    <col min="1033" max="1033" width="0" style="10" hidden="1" customWidth="1"/>
    <col min="1034" max="1276" width="11.6640625" style="10"/>
    <col min="1277" max="1277" width="3.44140625" style="10" customWidth="1"/>
    <col min="1278" max="1279" width="2.77734375" style="10" customWidth="1"/>
    <col min="1280" max="1280" width="3.44140625" style="10" customWidth="1"/>
    <col min="1281" max="1281" width="8.109375" style="10" customWidth="1"/>
    <col min="1282" max="1282" width="0" style="10" hidden="1" customWidth="1"/>
    <col min="1283" max="1283" width="11.6640625" style="10"/>
    <col min="1284" max="1284" width="48.77734375" style="10" customWidth="1"/>
    <col min="1285" max="1285" width="5.44140625" style="10" customWidth="1"/>
    <col min="1286" max="1286" width="10.33203125" style="10" customWidth="1"/>
    <col min="1287" max="1287" width="13.6640625" style="10" customWidth="1"/>
    <col min="1288" max="1288" width="16.33203125" style="10" customWidth="1"/>
    <col min="1289" max="1289" width="0" style="10" hidden="1" customWidth="1"/>
    <col min="1290" max="1532" width="11.6640625" style="10"/>
    <col min="1533" max="1533" width="3.44140625" style="10" customWidth="1"/>
    <col min="1534" max="1535" width="2.77734375" style="10" customWidth="1"/>
    <col min="1536" max="1536" width="3.44140625" style="10" customWidth="1"/>
    <col min="1537" max="1537" width="8.109375" style="10" customWidth="1"/>
    <col min="1538" max="1538" width="0" style="10" hidden="1" customWidth="1"/>
    <col min="1539" max="1539" width="11.6640625" style="10"/>
    <col min="1540" max="1540" width="48.77734375" style="10" customWidth="1"/>
    <col min="1541" max="1541" width="5.44140625" style="10" customWidth="1"/>
    <col min="1542" max="1542" width="10.33203125" style="10" customWidth="1"/>
    <col min="1543" max="1543" width="13.6640625" style="10" customWidth="1"/>
    <col min="1544" max="1544" width="16.33203125" style="10" customWidth="1"/>
    <col min="1545" max="1545" width="0" style="10" hidden="1" customWidth="1"/>
    <col min="1546" max="1788" width="11.6640625" style="10"/>
    <col min="1789" max="1789" width="3.44140625" style="10" customWidth="1"/>
    <col min="1790" max="1791" width="2.77734375" style="10" customWidth="1"/>
    <col min="1792" max="1792" width="3.44140625" style="10" customWidth="1"/>
    <col min="1793" max="1793" width="8.109375" style="10" customWidth="1"/>
    <col min="1794" max="1794" width="0" style="10" hidden="1" customWidth="1"/>
    <col min="1795" max="1795" width="11.6640625" style="10"/>
    <col min="1796" max="1796" width="48.77734375" style="10" customWidth="1"/>
    <col min="1797" max="1797" width="5.44140625" style="10" customWidth="1"/>
    <col min="1798" max="1798" width="10.33203125" style="10" customWidth="1"/>
    <col min="1799" max="1799" width="13.6640625" style="10" customWidth="1"/>
    <col min="1800" max="1800" width="16.33203125" style="10" customWidth="1"/>
    <col min="1801" max="1801" width="0" style="10" hidden="1" customWidth="1"/>
    <col min="1802" max="2044" width="11.6640625" style="10"/>
    <col min="2045" max="2045" width="3.44140625" style="10" customWidth="1"/>
    <col min="2046" max="2047" width="2.77734375" style="10" customWidth="1"/>
    <col min="2048" max="2048" width="3.44140625" style="10" customWidth="1"/>
    <col min="2049" max="2049" width="8.109375" style="10" customWidth="1"/>
    <col min="2050" max="2050" width="0" style="10" hidden="1" customWidth="1"/>
    <col min="2051" max="2051" width="11.6640625" style="10"/>
    <col min="2052" max="2052" width="48.77734375" style="10" customWidth="1"/>
    <col min="2053" max="2053" width="5.44140625" style="10" customWidth="1"/>
    <col min="2054" max="2054" width="10.33203125" style="10" customWidth="1"/>
    <col min="2055" max="2055" width="13.6640625" style="10" customWidth="1"/>
    <col min="2056" max="2056" width="16.33203125" style="10" customWidth="1"/>
    <col min="2057" max="2057" width="0" style="10" hidden="1" customWidth="1"/>
    <col min="2058" max="2300" width="11.6640625" style="10"/>
    <col min="2301" max="2301" width="3.44140625" style="10" customWidth="1"/>
    <col min="2302" max="2303" width="2.77734375" style="10" customWidth="1"/>
    <col min="2304" max="2304" width="3.44140625" style="10" customWidth="1"/>
    <col min="2305" max="2305" width="8.109375" style="10" customWidth="1"/>
    <col min="2306" max="2306" width="0" style="10" hidden="1" customWidth="1"/>
    <col min="2307" max="2307" width="11.6640625" style="10"/>
    <col min="2308" max="2308" width="48.77734375" style="10" customWidth="1"/>
    <col min="2309" max="2309" width="5.44140625" style="10" customWidth="1"/>
    <col min="2310" max="2310" width="10.33203125" style="10" customWidth="1"/>
    <col min="2311" max="2311" width="13.6640625" style="10" customWidth="1"/>
    <col min="2312" max="2312" width="16.33203125" style="10" customWidth="1"/>
    <col min="2313" max="2313" width="0" style="10" hidden="1" customWidth="1"/>
    <col min="2314" max="2556" width="11.6640625" style="10"/>
    <col min="2557" max="2557" width="3.44140625" style="10" customWidth="1"/>
    <col min="2558" max="2559" width="2.77734375" style="10" customWidth="1"/>
    <col min="2560" max="2560" width="3.44140625" style="10" customWidth="1"/>
    <col min="2561" max="2561" width="8.109375" style="10" customWidth="1"/>
    <col min="2562" max="2562" width="0" style="10" hidden="1" customWidth="1"/>
    <col min="2563" max="2563" width="11.6640625" style="10"/>
    <col min="2564" max="2564" width="48.77734375" style="10" customWidth="1"/>
    <col min="2565" max="2565" width="5.44140625" style="10" customWidth="1"/>
    <col min="2566" max="2566" width="10.33203125" style="10" customWidth="1"/>
    <col min="2567" max="2567" width="13.6640625" style="10" customWidth="1"/>
    <col min="2568" max="2568" width="16.33203125" style="10" customWidth="1"/>
    <col min="2569" max="2569" width="0" style="10" hidden="1" customWidth="1"/>
    <col min="2570" max="2812" width="11.6640625" style="10"/>
    <col min="2813" max="2813" width="3.44140625" style="10" customWidth="1"/>
    <col min="2814" max="2815" width="2.77734375" style="10" customWidth="1"/>
    <col min="2816" max="2816" width="3.44140625" style="10" customWidth="1"/>
    <col min="2817" max="2817" width="8.109375" style="10" customWidth="1"/>
    <col min="2818" max="2818" width="0" style="10" hidden="1" customWidth="1"/>
    <col min="2819" max="2819" width="11.6640625" style="10"/>
    <col min="2820" max="2820" width="48.77734375" style="10" customWidth="1"/>
    <col min="2821" max="2821" width="5.44140625" style="10" customWidth="1"/>
    <col min="2822" max="2822" width="10.33203125" style="10" customWidth="1"/>
    <col min="2823" max="2823" width="13.6640625" style="10" customWidth="1"/>
    <col min="2824" max="2824" width="16.33203125" style="10" customWidth="1"/>
    <col min="2825" max="2825" width="0" style="10" hidden="1" customWidth="1"/>
    <col min="2826" max="3068" width="11.6640625" style="10"/>
    <col min="3069" max="3069" width="3.44140625" style="10" customWidth="1"/>
    <col min="3070" max="3071" width="2.77734375" style="10" customWidth="1"/>
    <col min="3072" max="3072" width="3.44140625" style="10" customWidth="1"/>
    <col min="3073" max="3073" width="8.109375" style="10" customWidth="1"/>
    <col min="3074" max="3074" width="0" style="10" hidden="1" customWidth="1"/>
    <col min="3075" max="3075" width="11.6640625" style="10"/>
    <col min="3076" max="3076" width="48.77734375" style="10" customWidth="1"/>
    <col min="3077" max="3077" width="5.44140625" style="10" customWidth="1"/>
    <col min="3078" max="3078" width="10.33203125" style="10" customWidth="1"/>
    <col min="3079" max="3079" width="13.6640625" style="10" customWidth="1"/>
    <col min="3080" max="3080" width="16.33203125" style="10" customWidth="1"/>
    <col min="3081" max="3081" width="0" style="10" hidden="1" customWidth="1"/>
    <col min="3082" max="3324" width="11.6640625" style="10"/>
    <col min="3325" max="3325" width="3.44140625" style="10" customWidth="1"/>
    <col min="3326" max="3327" width="2.77734375" style="10" customWidth="1"/>
    <col min="3328" max="3328" width="3.44140625" style="10" customWidth="1"/>
    <col min="3329" max="3329" width="8.109375" style="10" customWidth="1"/>
    <col min="3330" max="3330" width="0" style="10" hidden="1" customWidth="1"/>
    <col min="3331" max="3331" width="11.6640625" style="10"/>
    <col min="3332" max="3332" width="48.77734375" style="10" customWidth="1"/>
    <col min="3333" max="3333" width="5.44140625" style="10" customWidth="1"/>
    <col min="3334" max="3334" width="10.33203125" style="10" customWidth="1"/>
    <col min="3335" max="3335" width="13.6640625" style="10" customWidth="1"/>
    <col min="3336" max="3336" width="16.33203125" style="10" customWidth="1"/>
    <col min="3337" max="3337" width="0" style="10" hidden="1" customWidth="1"/>
    <col min="3338" max="3580" width="11.6640625" style="10"/>
    <col min="3581" max="3581" width="3.44140625" style="10" customWidth="1"/>
    <col min="3582" max="3583" width="2.77734375" style="10" customWidth="1"/>
    <col min="3584" max="3584" width="3.44140625" style="10" customWidth="1"/>
    <col min="3585" max="3585" width="8.109375" style="10" customWidth="1"/>
    <col min="3586" max="3586" width="0" style="10" hidden="1" customWidth="1"/>
    <col min="3587" max="3587" width="11.6640625" style="10"/>
    <col min="3588" max="3588" width="48.77734375" style="10" customWidth="1"/>
    <col min="3589" max="3589" width="5.44140625" style="10" customWidth="1"/>
    <col min="3590" max="3590" width="10.33203125" style="10" customWidth="1"/>
    <col min="3591" max="3591" width="13.6640625" style="10" customWidth="1"/>
    <col min="3592" max="3592" width="16.33203125" style="10" customWidth="1"/>
    <col min="3593" max="3593" width="0" style="10" hidden="1" customWidth="1"/>
    <col min="3594" max="3836" width="11.6640625" style="10"/>
    <col min="3837" max="3837" width="3.44140625" style="10" customWidth="1"/>
    <col min="3838" max="3839" width="2.77734375" style="10" customWidth="1"/>
    <col min="3840" max="3840" width="3.44140625" style="10" customWidth="1"/>
    <col min="3841" max="3841" width="8.109375" style="10" customWidth="1"/>
    <col min="3842" max="3842" width="0" style="10" hidden="1" customWidth="1"/>
    <col min="3843" max="3843" width="11.6640625" style="10"/>
    <col min="3844" max="3844" width="48.77734375" style="10" customWidth="1"/>
    <col min="3845" max="3845" width="5.44140625" style="10" customWidth="1"/>
    <col min="3846" max="3846" width="10.33203125" style="10" customWidth="1"/>
    <col min="3847" max="3847" width="13.6640625" style="10" customWidth="1"/>
    <col min="3848" max="3848" width="16.33203125" style="10" customWidth="1"/>
    <col min="3849" max="3849" width="0" style="10" hidden="1" customWidth="1"/>
    <col min="3850" max="4092" width="11.6640625" style="10"/>
    <col min="4093" max="4093" width="3.44140625" style="10" customWidth="1"/>
    <col min="4094" max="4095" width="2.77734375" style="10" customWidth="1"/>
    <col min="4096" max="4096" width="3.44140625" style="10" customWidth="1"/>
    <col min="4097" max="4097" width="8.109375" style="10" customWidth="1"/>
    <col min="4098" max="4098" width="0" style="10" hidden="1" customWidth="1"/>
    <col min="4099" max="4099" width="11.6640625" style="10"/>
    <col min="4100" max="4100" width="48.77734375" style="10" customWidth="1"/>
    <col min="4101" max="4101" width="5.44140625" style="10" customWidth="1"/>
    <col min="4102" max="4102" width="10.33203125" style="10" customWidth="1"/>
    <col min="4103" max="4103" width="13.6640625" style="10" customWidth="1"/>
    <col min="4104" max="4104" width="16.33203125" style="10" customWidth="1"/>
    <col min="4105" max="4105" width="0" style="10" hidden="1" customWidth="1"/>
    <col min="4106" max="4348" width="11.6640625" style="10"/>
    <col min="4349" max="4349" width="3.44140625" style="10" customWidth="1"/>
    <col min="4350" max="4351" width="2.77734375" style="10" customWidth="1"/>
    <col min="4352" max="4352" width="3.44140625" style="10" customWidth="1"/>
    <col min="4353" max="4353" width="8.109375" style="10" customWidth="1"/>
    <col min="4354" max="4354" width="0" style="10" hidden="1" customWidth="1"/>
    <col min="4355" max="4355" width="11.6640625" style="10"/>
    <col min="4356" max="4356" width="48.77734375" style="10" customWidth="1"/>
    <col min="4357" max="4357" width="5.44140625" style="10" customWidth="1"/>
    <col min="4358" max="4358" width="10.33203125" style="10" customWidth="1"/>
    <col min="4359" max="4359" width="13.6640625" style="10" customWidth="1"/>
    <col min="4360" max="4360" width="16.33203125" style="10" customWidth="1"/>
    <col min="4361" max="4361" width="0" style="10" hidden="1" customWidth="1"/>
    <col min="4362" max="4604" width="11.6640625" style="10"/>
    <col min="4605" max="4605" width="3.44140625" style="10" customWidth="1"/>
    <col min="4606" max="4607" width="2.77734375" style="10" customWidth="1"/>
    <col min="4608" max="4608" width="3.44140625" style="10" customWidth="1"/>
    <col min="4609" max="4609" width="8.109375" style="10" customWidth="1"/>
    <col min="4610" max="4610" width="0" style="10" hidden="1" customWidth="1"/>
    <col min="4611" max="4611" width="11.6640625" style="10"/>
    <col min="4612" max="4612" width="48.77734375" style="10" customWidth="1"/>
    <col min="4613" max="4613" width="5.44140625" style="10" customWidth="1"/>
    <col min="4614" max="4614" width="10.33203125" style="10" customWidth="1"/>
    <col min="4615" max="4615" width="13.6640625" style="10" customWidth="1"/>
    <col min="4616" max="4616" width="16.33203125" style="10" customWidth="1"/>
    <col min="4617" max="4617" width="0" style="10" hidden="1" customWidth="1"/>
    <col min="4618" max="4860" width="11.6640625" style="10"/>
    <col min="4861" max="4861" width="3.44140625" style="10" customWidth="1"/>
    <col min="4862" max="4863" width="2.77734375" style="10" customWidth="1"/>
    <col min="4864" max="4864" width="3.44140625" style="10" customWidth="1"/>
    <col min="4865" max="4865" width="8.109375" style="10" customWidth="1"/>
    <col min="4866" max="4866" width="0" style="10" hidden="1" customWidth="1"/>
    <col min="4867" max="4867" width="11.6640625" style="10"/>
    <col min="4868" max="4868" width="48.77734375" style="10" customWidth="1"/>
    <col min="4869" max="4869" width="5.44140625" style="10" customWidth="1"/>
    <col min="4870" max="4870" width="10.33203125" style="10" customWidth="1"/>
    <col min="4871" max="4871" width="13.6640625" style="10" customWidth="1"/>
    <col min="4872" max="4872" width="16.33203125" style="10" customWidth="1"/>
    <col min="4873" max="4873" width="0" style="10" hidden="1" customWidth="1"/>
    <col min="4874" max="5116" width="11.6640625" style="10"/>
    <col min="5117" max="5117" width="3.44140625" style="10" customWidth="1"/>
    <col min="5118" max="5119" width="2.77734375" style="10" customWidth="1"/>
    <col min="5120" max="5120" width="3.44140625" style="10" customWidth="1"/>
    <col min="5121" max="5121" width="8.109375" style="10" customWidth="1"/>
    <col min="5122" max="5122" width="0" style="10" hidden="1" customWidth="1"/>
    <col min="5123" max="5123" width="11.6640625" style="10"/>
    <col min="5124" max="5124" width="48.77734375" style="10" customWidth="1"/>
    <col min="5125" max="5125" width="5.44140625" style="10" customWidth="1"/>
    <col min="5126" max="5126" width="10.33203125" style="10" customWidth="1"/>
    <col min="5127" max="5127" width="13.6640625" style="10" customWidth="1"/>
    <col min="5128" max="5128" width="16.33203125" style="10" customWidth="1"/>
    <col min="5129" max="5129" width="0" style="10" hidden="1" customWidth="1"/>
    <col min="5130" max="5372" width="11.6640625" style="10"/>
    <col min="5373" max="5373" width="3.44140625" style="10" customWidth="1"/>
    <col min="5374" max="5375" width="2.77734375" style="10" customWidth="1"/>
    <col min="5376" max="5376" width="3.44140625" style="10" customWidth="1"/>
    <col min="5377" max="5377" width="8.109375" style="10" customWidth="1"/>
    <col min="5378" max="5378" width="0" style="10" hidden="1" customWidth="1"/>
    <col min="5379" max="5379" width="11.6640625" style="10"/>
    <col min="5380" max="5380" width="48.77734375" style="10" customWidth="1"/>
    <col min="5381" max="5381" width="5.44140625" style="10" customWidth="1"/>
    <col min="5382" max="5382" width="10.33203125" style="10" customWidth="1"/>
    <col min="5383" max="5383" width="13.6640625" style="10" customWidth="1"/>
    <col min="5384" max="5384" width="16.33203125" style="10" customWidth="1"/>
    <col min="5385" max="5385" width="0" style="10" hidden="1" customWidth="1"/>
    <col min="5386" max="5628" width="11.6640625" style="10"/>
    <col min="5629" max="5629" width="3.44140625" style="10" customWidth="1"/>
    <col min="5630" max="5631" width="2.77734375" style="10" customWidth="1"/>
    <col min="5632" max="5632" width="3.44140625" style="10" customWidth="1"/>
    <col min="5633" max="5633" width="8.109375" style="10" customWidth="1"/>
    <col min="5634" max="5634" width="0" style="10" hidden="1" customWidth="1"/>
    <col min="5635" max="5635" width="11.6640625" style="10"/>
    <col min="5636" max="5636" width="48.77734375" style="10" customWidth="1"/>
    <col min="5637" max="5637" width="5.44140625" style="10" customWidth="1"/>
    <col min="5638" max="5638" width="10.33203125" style="10" customWidth="1"/>
    <col min="5639" max="5639" width="13.6640625" style="10" customWidth="1"/>
    <col min="5640" max="5640" width="16.33203125" style="10" customWidth="1"/>
    <col min="5641" max="5641" width="0" style="10" hidden="1" customWidth="1"/>
    <col min="5642" max="5884" width="11.6640625" style="10"/>
    <col min="5885" max="5885" width="3.44140625" style="10" customWidth="1"/>
    <col min="5886" max="5887" width="2.77734375" style="10" customWidth="1"/>
    <col min="5888" max="5888" width="3.44140625" style="10" customWidth="1"/>
    <col min="5889" max="5889" width="8.109375" style="10" customWidth="1"/>
    <col min="5890" max="5890" width="0" style="10" hidden="1" customWidth="1"/>
    <col min="5891" max="5891" width="11.6640625" style="10"/>
    <col min="5892" max="5892" width="48.77734375" style="10" customWidth="1"/>
    <col min="5893" max="5893" width="5.44140625" style="10" customWidth="1"/>
    <col min="5894" max="5894" width="10.33203125" style="10" customWidth="1"/>
    <col min="5895" max="5895" width="13.6640625" style="10" customWidth="1"/>
    <col min="5896" max="5896" width="16.33203125" style="10" customWidth="1"/>
    <col min="5897" max="5897" width="0" style="10" hidden="1" customWidth="1"/>
    <col min="5898" max="6140" width="11.6640625" style="10"/>
    <col min="6141" max="6141" width="3.44140625" style="10" customWidth="1"/>
    <col min="6142" max="6143" width="2.77734375" style="10" customWidth="1"/>
    <col min="6144" max="6144" width="3.44140625" style="10" customWidth="1"/>
    <col min="6145" max="6145" width="8.109375" style="10" customWidth="1"/>
    <col min="6146" max="6146" width="0" style="10" hidden="1" customWidth="1"/>
    <col min="6147" max="6147" width="11.6640625" style="10"/>
    <col min="6148" max="6148" width="48.77734375" style="10" customWidth="1"/>
    <col min="6149" max="6149" width="5.44140625" style="10" customWidth="1"/>
    <col min="6150" max="6150" width="10.33203125" style="10" customWidth="1"/>
    <col min="6151" max="6151" width="13.6640625" style="10" customWidth="1"/>
    <col min="6152" max="6152" width="16.33203125" style="10" customWidth="1"/>
    <col min="6153" max="6153" width="0" style="10" hidden="1" customWidth="1"/>
    <col min="6154" max="6396" width="11.6640625" style="10"/>
    <col min="6397" max="6397" width="3.44140625" style="10" customWidth="1"/>
    <col min="6398" max="6399" width="2.77734375" style="10" customWidth="1"/>
    <col min="6400" max="6400" width="3.44140625" style="10" customWidth="1"/>
    <col min="6401" max="6401" width="8.109375" style="10" customWidth="1"/>
    <col min="6402" max="6402" width="0" style="10" hidden="1" customWidth="1"/>
    <col min="6403" max="6403" width="11.6640625" style="10"/>
    <col min="6404" max="6404" width="48.77734375" style="10" customWidth="1"/>
    <col min="6405" max="6405" width="5.44140625" style="10" customWidth="1"/>
    <col min="6406" max="6406" width="10.33203125" style="10" customWidth="1"/>
    <col min="6407" max="6407" width="13.6640625" style="10" customWidth="1"/>
    <col min="6408" max="6408" width="16.33203125" style="10" customWidth="1"/>
    <col min="6409" max="6409" width="0" style="10" hidden="1" customWidth="1"/>
    <col min="6410" max="6652" width="11.6640625" style="10"/>
    <col min="6653" max="6653" width="3.44140625" style="10" customWidth="1"/>
    <col min="6654" max="6655" width="2.77734375" style="10" customWidth="1"/>
    <col min="6656" max="6656" width="3.44140625" style="10" customWidth="1"/>
    <col min="6657" max="6657" width="8.109375" style="10" customWidth="1"/>
    <col min="6658" max="6658" width="0" style="10" hidden="1" customWidth="1"/>
    <col min="6659" max="6659" width="11.6640625" style="10"/>
    <col min="6660" max="6660" width="48.77734375" style="10" customWidth="1"/>
    <col min="6661" max="6661" width="5.44140625" style="10" customWidth="1"/>
    <col min="6662" max="6662" width="10.33203125" style="10" customWidth="1"/>
    <col min="6663" max="6663" width="13.6640625" style="10" customWidth="1"/>
    <col min="6664" max="6664" width="16.33203125" style="10" customWidth="1"/>
    <col min="6665" max="6665" width="0" style="10" hidden="1" customWidth="1"/>
    <col min="6666" max="6908" width="11.6640625" style="10"/>
    <col min="6909" max="6909" width="3.44140625" style="10" customWidth="1"/>
    <col min="6910" max="6911" width="2.77734375" style="10" customWidth="1"/>
    <col min="6912" max="6912" width="3.44140625" style="10" customWidth="1"/>
    <col min="6913" max="6913" width="8.109375" style="10" customWidth="1"/>
    <col min="6914" max="6914" width="0" style="10" hidden="1" customWidth="1"/>
    <col min="6915" max="6915" width="11.6640625" style="10"/>
    <col min="6916" max="6916" width="48.77734375" style="10" customWidth="1"/>
    <col min="6917" max="6917" width="5.44140625" style="10" customWidth="1"/>
    <col min="6918" max="6918" width="10.33203125" style="10" customWidth="1"/>
    <col min="6919" max="6919" width="13.6640625" style="10" customWidth="1"/>
    <col min="6920" max="6920" width="16.33203125" style="10" customWidth="1"/>
    <col min="6921" max="6921" width="0" style="10" hidden="1" customWidth="1"/>
    <col min="6922" max="7164" width="11.6640625" style="10"/>
    <col min="7165" max="7165" width="3.44140625" style="10" customWidth="1"/>
    <col min="7166" max="7167" width="2.77734375" style="10" customWidth="1"/>
    <col min="7168" max="7168" width="3.44140625" style="10" customWidth="1"/>
    <col min="7169" max="7169" width="8.109375" style="10" customWidth="1"/>
    <col min="7170" max="7170" width="0" style="10" hidden="1" customWidth="1"/>
    <col min="7171" max="7171" width="11.6640625" style="10"/>
    <col min="7172" max="7172" width="48.77734375" style="10" customWidth="1"/>
    <col min="7173" max="7173" width="5.44140625" style="10" customWidth="1"/>
    <col min="7174" max="7174" width="10.33203125" style="10" customWidth="1"/>
    <col min="7175" max="7175" width="13.6640625" style="10" customWidth="1"/>
    <col min="7176" max="7176" width="16.33203125" style="10" customWidth="1"/>
    <col min="7177" max="7177" width="0" style="10" hidden="1" customWidth="1"/>
    <col min="7178" max="7420" width="11.6640625" style="10"/>
    <col min="7421" max="7421" width="3.44140625" style="10" customWidth="1"/>
    <col min="7422" max="7423" width="2.77734375" style="10" customWidth="1"/>
    <col min="7424" max="7424" width="3.44140625" style="10" customWidth="1"/>
    <col min="7425" max="7425" width="8.109375" style="10" customWidth="1"/>
    <col min="7426" max="7426" width="0" style="10" hidden="1" customWidth="1"/>
    <col min="7427" max="7427" width="11.6640625" style="10"/>
    <col min="7428" max="7428" width="48.77734375" style="10" customWidth="1"/>
    <col min="7429" max="7429" width="5.44140625" style="10" customWidth="1"/>
    <col min="7430" max="7430" width="10.33203125" style="10" customWidth="1"/>
    <col min="7431" max="7431" width="13.6640625" style="10" customWidth="1"/>
    <col min="7432" max="7432" width="16.33203125" style="10" customWidth="1"/>
    <col min="7433" max="7433" width="0" style="10" hidden="1" customWidth="1"/>
    <col min="7434" max="7676" width="11.6640625" style="10"/>
    <col min="7677" max="7677" width="3.44140625" style="10" customWidth="1"/>
    <col min="7678" max="7679" width="2.77734375" style="10" customWidth="1"/>
    <col min="7680" max="7680" width="3.44140625" style="10" customWidth="1"/>
    <col min="7681" max="7681" width="8.109375" style="10" customWidth="1"/>
    <col min="7682" max="7682" width="0" style="10" hidden="1" customWidth="1"/>
    <col min="7683" max="7683" width="11.6640625" style="10"/>
    <col min="7684" max="7684" width="48.77734375" style="10" customWidth="1"/>
    <col min="7685" max="7685" width="5.44140625" style="10" customWidth="1"/>
    <col min="7686" max="7686" width="10.33203125" style="10" customWidth="1"/>
    <col min="7687" max="7687" width="13.6640625" style="10" customWidth="1"/>
    <col min="7688" max="7688" width="16.33203125" style="10" customWidth="1"/>
    <col min="7689" max="7689" width="0" style="10" hidden="1" customWidth="1"/>
    <col min="7690" max="7932" width="11.6640625" style="10"/>
    <col min="7933" max="7933" width="3.44140625" style="10" customWidth="1"/>
    <col min="7934" max="7935" width="2.77734375" style="10" customWidth="1"/>
    <col min="7936" max="7936" width="3.44140625" style="10" customWidth="1"/>
    <col min="7937" max="7937" width="8.109375" style="10" customWidth="1"/>
    <col min="7938" max="7938" width="0" style="10" hidden="1" customWidth="1"/>
    <col min="7939" max="7939" width="11.6640625" style="10"/>
    <col min="7940" max="7940" width="48.77734375" style="10" customWidth="1"/>
    <col min="7941" max="7941" width="5.44140625" style="10" customWidth="1"/>
    <col min="7942" max="7942" width="10.33203125" style="10" customWidth="1"/>
    <col min="7943" max="7943" width="13.6640625" style="10" customWidth="1"/>
    <col min="7944" max="7944" width="16.33203125" style="10" customWidth="1"/>
    <col min="7945" max="7945" width="0" style="10" hidden="1" customWidth="1"/>
    <col min="7946" max="8188" width="11.6640625" style="10"/>
    <col min="8189" max="8189" width="3.44140625" style="10" customWidth="1"/>
    <col min="8190" max="8191" width="2.77734375" style="10" customWidth="1"/>
    <col min="8192" max="8192" width="3.44140625" style="10" customWidth="1"/>
    <col min="8193" max="8193" width="8.109375" style="10" customWidth="1"/>
    <col min="8194" max="8194" width="0" style="10" hidden="1" customWidth="1"/>
    <col min="8195" max="8195" width="11.6640625" style="10"/>
    <col min="8196" max="8196" width="48.77734375" style="10" customWidth="1"/>
    <col min="8197" max="8197" width="5.44140625" style="10" customWidth="1"/>
    <col min="8198" max="8198" width="10.33203125" style="10" customWidth="1"/>
    <col min="8199" max="8199" width="13.6640625" style="10" customWidth="1"/>
    <col min="8200" max="8200" width="16.33203125" style="10" customWidth="1"/>
    <col min="8201" max="8201" width="0" style="10" hidden="1" customWidth="1"/>
    <col min="8202" max="8444" width="11.6640625" style="10"/>
    <col min="8445" max="8445" width="3.44140625" style="10" customWidth="1"/>
    <col min="8446" max="8447" width="2.77734375" style="10" customWidth="1"/>
    <col min="8448" max="8448" width="3.44140625" style="10" customWidth="1"/>
    <col min="8449" max="8449" width="8.109375" style="10" customWidth="1"/>
    <col min="8450" max="8450" width="0" style="10" hidden="1" customWidth="1"/>
    <col min="8451" max="8451" width="11.6640625" style="10"/>
    <col min="8452" max="8452" width="48.77734375" style="10" customWidth="1"/>
    <col min="8453" max="8453" width="5.44140625" style="10" customWidth="1"/>
    <col min="8454" max="8454" width="10.33203125" style="10" customWidth="1"/>
    <col min="8455" max="8455" width="13.6640625" style="10" customWidth="1"/>
    <col min="8456" max="8456" width="16.33203125" style="10" customWidth="1"/>
    <col min="8457" max="8457" width="0" style="10" hidden="1" customWidth="1"/>
    <col min="8458" max="8700" width="11.6640625" style="10"/>
    <col min="8701" max="8701" width="3.44140625" style="10" customWidth="1"/>
    <col min="8702" max="8703" width="2.77734375" style="10" customWidth="1"/>
    <col min="8704" max="8704" width="3.44140625" style="10" customWidth="1"/>
    <col min="8705" max="8705" width="8.109375" style="10" customWidth="1"/>
    <col min="8706" max="8706" width="0" style="10" hidden="1" customWidth="1"/>
    <col min="8707" max="8707" width="11.6640625" style="10"/>
    <col min="8708" max="8708" width="48.77734375" style="10" customWidth="1"/>
    <col min="8709" max="8709" width="5.44140625" style="10" customWidth="1"/>
    <col min="8710" max="8710" width="10.33203125" style="10" customWidth="1"/>
    <col min="8711" max="8711" width="13.6640625" style="10" customWidth="1"/>
    <col min="8712" max="8712" width="16.33203125" style="10" customWidth="1"/>
    <col min="8713" max="8713" width="0" style="10" hidden="1" customWidth="1"/>
    <col min="8714" max="8956" width="11.6640625" style="10"/>
    <col min="8957" max="8957" width="3.44140625" style="10" customWidth="1"/>
    <col min="8958" max="8959" width="2.77734375" style="10" customWidth="1"/>
    <col min="8960" max="8960" width="3.44140625" style="10" customWidth="1"/>
    <col min="8961" max="8961" width="8.109375" style="10" customWidth="1"/>
    <col min="8962" max="8962" width="0" style="10" hidden="1" customWidth="1"/>
    <col min="8963" max="8963" width="11.6640625" style="10"/>
    <col min="8964" max="8964" width="48.77734375" style="10" customWidth="1"/>
    <col min="8965" max="8965" width="5.44140625" style="10" customWidth="1"/>
    <col min="8966" max="8966" width="10.33203125" style="10" customWidth="1"/>
    <col min="8967" max="8967" width="13.6640625" style="10" customWidth="1"/>
    <col min="8968" max="8968" width="16.33203125" style="10" customWidth="1"/>
    <col min="8969" max="8969" width="0" style="10" hidden="1" customWidth="1"/>
    <col min="8970" max="9212" width="11.6640625" style="10"/>
    <col min="9213" max="9213" width="3.44140625" style="10" customWidth="1"/>
    <col min="9214" max="9215" width="2.77734375" style="10" customWidth="1"/>
    <col min="9216" max="9216" width="3.44140625" style="10" customWidth="1"/>
    <col min="9217" max="9217" width="8.109375" style="10" customWidth="1"/>
    <col min="9218" max="9218" width="0" style="10" hidden="1" customWidth="1"/>
    <col min="9219" max="9219" width="11.6640625" style="10"/>
    <col min="9220" max="9220" width="48.77734375" style="10" customWidth="1"/>
    <col min="9221" max="9221" width="5.44140625" style="10" customWidth="1"/>
    <col min="9222" max="9222" width="10.33203125" style="10" customWidth="1"/>
    <col min="9223" max="9223" width="13.6640625" style="10" customWidth="1"/>
    <col min="9224" max="9224" width="16.33203125" style="10" customWidth="1"/>
    <col min="9225" max="9225" width="0" style="10" hidden="1" customWidth="1"/>
    <col min="9226" max="9468" width="11.6640625" style="10"/>
    <col min="9469" max="9469" width="3.44140625" style="10" customWidth="1"/>
    <col min="9470" max="9471" width="2.77734375" style="10" customWidth="1"/>
    <col min="9472" max="9472" width="3.44140625" style="10" customWidth="1"/>
    <col min="9473" max="9473" width="8.109375" style="10" customWidth="1"/>
    <col min="9474" max="9474" width="0" style="10" hidden="1" customWidth="1"/>
    <col min="9475" max="9475" width="11.6640625" style="10"/>
    <col min="9476" max="9476" width="48.77734375" style="10" customWidth="1"/>
    <col min="9477" max="9477" width="5.44140625" style="10" customWidth="1"/>
    <col min="9478" max="9478" width="10.33203125" style="10" customWidth="1"/>
    <col min="9479" max="9479" width="13.6640625" style="10" customWidth="1"/>
    <col min="9480" max="9480" width="16.33203125" style="10" customWidth="1"/>
    <col min="9481" max="9481" width="0" style="10" hidden="1" customWidth="1"/>
    <col min="9482" max="9724" width="11.6640625" style="10"/>
    <col min="9725" max="9725" width="3.44140625" style="10" customWidth="1"/>
    <col min="9726" max="9727" width="2.77734375" style="10" customWidth="1"/>
    <col min="9728" max="9728" width="3.44140625" style="10" customWidth="1"/>
    <col min="9729" max="9729" width="8.109375" style="10" customWidth="1"/>
    <col min="9730" max="9730" width="0" style="10" hidden="1" customWidth="1"/>
    <col min="9731" max="9731" width="11.6640625" style="10"/>
    <col min="9732" max="9732" width="48.77734375" style="10" customWidth="1"/>
    <col min="9733" max="9733" width="5.44140625" style="10" customWidth="1"/>
    <col min="9734" max="9734" width="10.33203125" style="10" customWidth="1"/>
    <col min="9735" max="9735" width="13.6640625" style="10" customWidth="1"/>
    <col min="9736" max="9736" width="16.33203125" style="10" customWidth="1"/>
    <col min="9737" max="9737" width="0" style="10" hidden="1" customWidth="1"/>
    <col min="9738" max="9980" width="11.6640625" style="10"/>
    <col min="9981" max="9981" width="3.44140625" style="10" customWidth="1"/>
    <col min="9982" max="9983" width="2.77734375" style="10" customWidth="1"/>
    <col min="9984" max="9984" width="3.44140625" style="10" customWidth="1"/>
    <col min="9985" max="9985" width="8.109375" style="10" customWidth="1"/>
    <col min="9986" max="9986" width="0" style="10" hidden="1" customWidth="1"/>
    <col min="9987" max="9987" width="11.6640625" style="10"/>
    <col min="9988" max="9988" width="48.77734375" style="10" customWidth="1"/>
    <col min="9989" max="9989" width="5.44140625" style="10" customWidth="1"/>
    <col min="9990" max="9990" width="10.33203125" style="10" customWidth="1"/>
    <col min="9991" max="9991" width="13.6640625" style="10" customWidth="1"/>
    <col min="9992" max="9992" width="16.33203125" style="10" customWidth="1"/>
    <col min="9993" max="9993" width="0" style="10" hidden="1" customWidth="1"/>
    <col min="9994" max="10236" width="11.6640625" style="10"/>
    <col min="10237" max="10237" width="3.44140625" style="10" customWidth="1"/>
    <col min="10238" max="10239" width="2.77734375" style="10" customWidth="1"/>
    <col min="10240" max="10240" width="3.44140625" style="10" customWidth="1"/>
    <col min="10241" max="10241" width="8.109375" style="10" customWidth="1"/>
    <col min="10242" max="10242" width="0" style="10" hidden="1" customWidth="1"/>
    <col min="10243" max="10243" width="11.6640625" style="10"/>
    <col min="10244" max="10244" width="48.77734375" style="10" customWidth="1"/>
    <col min="10245" max="10245" width="5.44140625" style="10" customWidth="1"/>
    <col min="10246" max="10246" width="10.33203125" style="10" customWidth="1"/>
    <col min="10247" max="10247" width="13.6640625" style="10" customWidth="1"/>
    <col min="10248" max="10248" width="16.33203125" style="10" customWidth="1"/>
    <col min="10249" max="10249" width="0" style="10" hidden="1" customWidth="1"/>
    <col min="10250" max="10492" width="11.6640625" style="10"/>
    <col min="10493" max="10493" width="3.44140625" style="10" customWidth="1"/>
    <col min="10494" max="10495" width="2.77734375" style="10" customWidth="1"/>
    <col min="10496" max="10496" width="3.44140625" style="10" customWidth="1"/>
    <col min="10497" max="10497" width="8.109375" style="10" customWidth="1"/>
    <col min="10498" max="10498" width="0" style="10" hidden="1" customWidth="1"/>
    <col min="10499" max="10499" width="11.6640625" style="10"/>
    <col min="10500" max="10500" width="48.77734375" style="10" customWidth="1"/>
    <col min="10501" max="10501" width="5.44140625" style="10" customWidth="1"/>
    <col min="10502" max="10502" width="10.33203125" style="10" customWidth="1"/>
    <col min="10503" max="10503" width="13.6640625" style="10" customWidth="1"/>
    <col min="10504" max="10504" width="16.33203125" style="10" customWidth="1"/>
    <col min="10505" max="10505" width="0" style="10" hidden="1" customWidth="1"/>
    <col min="10506" max="10748" width="11.6640625" style="10"/>
    <col min="10749" max="10749" width="3.44140625" style="10" customWidth="1"/>
    <col min="10750" max="10751" width="2.77734375" style="10" customWidth="1"/>
    <col min="10752" max="10752" width="3.44140625" style="10" customWidth="1"/>
    <col min="10753" max="10753" width="8.109375" style="10" customWidth="1"/>
    <col min="10754" max="10754" width="0" style="10" hidden="1" customWidth="1"/>
    <col min="10755" max="10755" width="11.6640625" style="10"/>
    <col min="10756" max="10756" width="48.77734375" style="10" customWidth="1"/>
    <col min="10757" max="10757" width="5.44140625" style="10" customWidth="1"/>
    <col min="10758" max="10758" width="10.33203125" style="10" customWidth="1"/>
    <col min="10759" max="10759" width="13.6640625" style="10" customWidth="1"/>
    <col min="10760" max="10760" width="16.33203125" style="10" customWidth="1"/>
    <col min="10761" max="10761" width="0" style="10" hidden="1" customWidth="1"/>
    <col min="10762" max="11004" width="11.6640625" style="10"/>
    <col min="11005" max="11005" width="3.44140625" style="10" customWidth="1"/>
    <col min="11006" max="11007" width="2.77734375" style="10" customWidth="1"/>
    <col min="11008" max="11008" width="3.44140625" style="10" customWidth="1"/>
    <col min="11009" max="11009" width="8.109375" style="10" customWidth="1"/>
    <col min="11010" max="11010" width="0" style="10" hidden="1" customWidth="1"/>
    <col min="11011" max="11011" width="11.6640625" style="10"/>
    <col min="11012" max="11012" width="48.77734375" style="10" customWidth="1"/>
    <col min="11013" max="11013" width="5.44140625" style="10" customWidth="1"/>
    <col min="11014" max="11014" width="10.33203125" style="10" customWidth="1"/>
    <col min="11015" max="11015" width="13.6640625" style="10" customWidth="1"/>
    <col min="11016" max="11016" width="16.33203125" style="10" customWidth="1"/>
    <col min="11017" max="11017" width="0" style="10" hidden="1" customWidth="1"/>
    <col min="11018" max="11260" width="11.6640625" style="10"/>
    <col min="11261" max="11261" width="3.44140625" style="10" customWidth="1"/>
    <col min="11262" max="11263" width="2.77734375" style="10" customWidth="1"/>
    <col min="11264" max="11264" width="3.44140625" style="10" customWidth="1"/>
    <col min="11265" max="11265" width="8.109375" style="10" customWidth="1"/>
    <col min="11266" max="11266" width="0" style="10" hidden="1" customWidth="1"/>
    <col min="11267" max="11267" width="11.6640625" style="10"/>
    <col min="11268" max="11268" width="48.77734375" style="10" customWidth="1"/>
    <col min="11269" max="11269" width="5.44140625" style="10" customWidth="1"/>
    <col min="11270" max="11270" width="10.33203125" style="10" customWidth="1"/>
    <col min="11271" max="11271" width="13.6640625" style="10" customWidth="1"/>
    <col min="11272" max="11272" width="16.33203125" style="10" customWidth="1"/>
    <col min="11273" max="11273" width="0" style="10" hidden="1" customWidth="1"/>
    <col min="11274" max="11516" width="11.6640625" style="10"/>
    <col min="11517" max="11517" width="3.44140625" style="10" customWidth="1"/>
    <col min="11518" max="11519" width="2.77734375" style="10" customWidth="1"/>
    <col min="11520" max="11520" width="3.44140625" style="10" customWidth="1"/>
    <col min="11521" max="11521" width="8.109375" style="10" customWidth="1"/>
    <col min="11522" max="11522" width="0" style="10" hidden="1" customWidth="1"/>
    <col min="11523" max="11523" width="11.6640625" style="10"/>
    <col min="11524" max="11524" width="48.77734375" style="10" customWidth="1"/>
    <col min="11525" max="11525" width="5.44140625" style="10" customWidth="1"/>
    <col min="11526" max="11526" width="10.33203125" style="10" customWidth="1"/>
    <col min="11527" max="11527" width="13.6640625" style="10" customWidth="1"/>
    <col min="11528" max="11528" width="16.33203125" style="10" customWidth="1"/>
    <col min="11529" max="11529" width="0" style="10" hidden="1" customWidth="1"/>
    <col min="11530" max="11772" width="11.6640625" style="10"/>
    <col min="11773" max="11773" width="3.44140625" style="10" customWidth="1"/>
    <col min="11774" max="11775" width="2.77734375" style="10" customWidth="1"/>
    <col min="11776" max="11776" width="3.44140625" style="10" customWidth="1"/>
    <col min="11777" max="11777" width="8.109375" style="10" customWidth="1"/>
    <col min="11778" max="11778" width="0" style="10" hidden="1" customWidth="1"/>
    <col min="11779" max="11779" width="11.6640625" style="10"/>
    <col min="11780" max="11780" width="48.77734375" style="10" customWidth="1"/>
    <col min="11781" max="11781" width="5.44140625" style="10" customWidth="1"/>
    <col min="11782" max="11782" width="10.33203125" style="10" customWidth="1"/>
    <col min="11783" max="11783" width="13.6640625" style="10" customWidth="1"/>
    <col min="11784" max="11784" width="16.33203125" style="10" customWidth="1"/>
    <col min="11785" max="11785" width="0" style="10" hidden="1" customWidth="1"/>
    <col min="11786" max="12028" width="11.6640625" style="10"/>
    <col min="12029" max="12029" width="3.44140625" style="10" customWidth="1"/>
    <col min="12030" max="12031" width="2.77734375" style="10" customWidth="1"/>
    <col min="12032" max="12032" width="3.44140625" style="10" customWidth="1"/>
    <col min="12033" max="12033" width="8.109375" style="10" customWidth="1"/>
    <col min="12034" max="12034" width="0" style="10" hidden="1" customWidth="1"/>
    <col min="12035" max="12035" width="11.6640625" style="10"/>
    <col min="12036" max="12036" width="48.77734375" style="10" customWidth="1"/>
    <col min="12037" max="12037" width="5.44140625" style="10" customWidth="1"/>
    <col min="12038" max="12038" width="10.33203125" style="10" customWidth="1"/>
    <col min="12039" max="12039" width="13.6640625" style="10" customWidth="1"/>
    <col min="12040" max="12040" width="16.33203125" style="10" customWidth="1"/>
    <col min="12041" max="12041" width="0" style="10" hidden="1" customWidth="1"/>
    <col min="12042" max="12284" width="11.6640625" style="10"/>
    <col min="12285" max="12285" width="3.44140625" style="10" customWidth="1"/>
    <col min="12286" max="12287" width="2.77734375" style="10" customWidth="1"/>
    <col min="12288" max="12288" width="3.44140625" style="10" customWidth="1"/>
    <col min="12289" max="12289" width="8.109375" style="10" customWidth="1"/>
    <col min="12290" max="12290" width="0" style="10" hidden="1" customWidth="1"/>
    <col min="12291" max="12291" width="11.6640625" style="10"/>
    <col min="12292" max="12292" width="48.77734375" style="10" customWidth="1"/>
    <col min="12293" max="12293" width="5.44140625" style="10" customWidth="1"/>
    <col min="12294" max="12294" width="10.33203125" style="10" customWidth="1"/>
    <col min="12295" max="12295" width="13.6640625" style="10" customWidth="1"/>
    <col min="12296" max="12296" width="16.33203125" style="10" customWidth="1"/>
    <col min="12297" max="12297" width="0" style="10" hidden="1" customWidth="1"/>
    <col min="12298" max="12540" width="11.6640625" style="10"/>
    <col min="12541" max="12541" width="3.44140625" style="10" customWidth="1"/>
    <col min="12542" max="12543" width="2.77734375" style="10" customWidth="1"/>
    <col min="12544" max="12544" width="3.44140625" style="10" customWidth="1"/>
    <col min="12545" max="12545" width="8.109375" style="10" customWidth="1"/>
    <col min="12546" max="12546" width="0" style="10" hidden="1" customWidth="1"/>
    <col min="12547" max="12547" width="11.6640625" style="10"/>
    <col min="12548" max="12548" width="48.77734375" style="10" customWidth="1"/>
    <col min="12549" max="12549" width="5.44140625" style="10" customWidth="1"/>
    <col min="12550" max="12550" width="10.33203125" style="10" customWidth="1"/>
    <col min="12551" max="12551" width="13.6640625" style="10" customWidth="1"/>
    <col min="12552" max="12552" width="16.33203125" style="10" customWidth="1"/>
    <col min="12553" max="12553" width="0" style="10" hidden="1" customWidth="1"/>
    <col min="12554" max="12796" width="11.6640625" style="10"/>
    <col min="12797" max="12797" width="3.44140625" style="10" customWidth="1"/>
    <col min="12798" max="12799" width="2.77734375" style="10" customWidth="1"/>
    <col min="12800" max="12800" width="3.44140625" style="10" customWidth="1"/>
    <col min="12801" max="12801" width="8.109375" style="10" customWidth="1"/>
    <col min="12802" max="12802" width="0" style="10" hidden="1" customWidth="1"/>
    <col min="12803" max="12803" width="11.6640625" style="10"/>
    <col min="12804" max="12804" width="48.77734375" style="10" customWidth="1"/>
    <col min="12805" max="12805" width="5.44140625" style="10" customWidth="1"/>
    <col min="12806" max="12806" width="10.33203125" style="10" customWidth="1"/>
    <col min="12807" max="12807" width="13.6640625" style="10" customWidth="1"/>
    <col min="12808" max="12808" width="16.33203125" style="10" customWidth="1"/>
    <col min="12809" max="12809" width="0" style="10" hidden="1" customWidth="1"/>
    <col min="12810" max="13052" width="11.6640625" style="10"/>
    <col min="13053" max="13053" width="3.44140625" style="10" customWidth="1"/>
    <col min="13054" max="13055" width="2.77734375" style="10" customWidth="1"/>
    <col min="13056" max="13056" width="3.44140625" style="10" customWidth="1"/>
    <col min="13057" max="13057" width="8.109375" style="10" customWidth="1"/>
    <col min="13058" max="13058" width="0" style="10" hidden="1" customWidth="1"/>
    <col min="13059" max="13059" width="11.6640625" style="10"/>
    <col min="13060" max="13060" width="48.77734375" style="10" customWidth="1"/>
    <col min="13061" max="13061" width="5.44140625" style="10" customWidth="1"/>
    <col min="13062" max="13062" width="10.33203125" style="10" customWidth="1"/>
    <col min="13063" max="13063" width="13.6640625" style="10" customWidth="1"/>
    <col min="13064" max="13064" width="16.33203125" style="10" customWidth="1"/>
    <col min="13065" max="13065" width="0" style="10" hidden="1" customWidth="1"/>
    <col min="13066" max="13308" width="11.6640625" style="10"/>
    <col min="13309" max="13309" width="3.44140625" style="10" customWidth="1"/>
    <col min="13310" max="13311" width="2.77734375" style="10" customWidth="1"/>
    <col min="13312" max="13312" width="3.44140625" style="10" customWidth="1"/>
    <col min="13313" max="13313" width="8.109375" style="10" customWidth="1"/>
    <col min="13314" max="13314" width="0" style="10" hidden="1" customWidth="1"/>
    <col min="13315" max="13315" width="11.6640625" style="10"/>
    <col min="13316" max="13316" width="48.77734375" style="10" customWidth="1"/>
    <col min="13317" max="13317" width="5.44140625" style="10" customWidth="1"/>
    <col min="13318" max="13318" width="10.33203125" style="10" customWidth="1"/>
    <col min="13319" max="13319" width="13.6640625" style="10" customWidth="1"/>
    <col min="13320" max="13320" width="16.33203125" style="10" customWidth="1"/>
    <col min="13321" max="13321" width="0" style="10" hidden="1" customWidth="1"/>
    <col min="13322" max="13564" width="11.6640625" style="10"/>
    <col min="13565" max="13565" width="3.44140625" style="10" customWidth="1"/>
    <col min="13566" max="13567" width="2.77734375" style="10" customWidth="1"/>
    <col min="13568" max="13568" width="3.44140625" style="10" customWidth="1"/>
    <col min="13569" max="13569" width="8.109375" style="10" customWidth="1"/>
    <col min="13570" max="13570" width="0" style="10" hidden="1" customWidth="1"/>
    <col min="13571" max="13571" width="11.6640625" style="10"/>
    <col min="13572" max="13572" width="48.77734375" style="10" customWidth="1"/>
    <col min="13573" max="13573" width="5.44140625" style="10" customWidth="1"/>
    <col min="13574" max="13574" width="10.33203125" style="10" customWidth="1"/>
    <col min="13575" max="13575" width="13.6640625" style="10" customWidth="1"/>
    <col min="13576" max="13576" width="16.33203125" style="10" customWidth="1"/>
    <col min="13577" max="13577" width="0" style="10" hidden="1" customWidth="1"/>
    <col min="13578" max="13820" width="11.6640625" style="10"/>
    <col min="13821" max="13821" width="3.44140625" style="10" customWidth="1"/>
    <col min="13822" max="13823" width="2.77734375" style="10" customWidth="1"/>
    <col min="13824" max="13824" width="3.44140625" style="10" customWidth="1"/>
    <col min="13825" max="13825" width="8.109375" style="10" customWidth="1"/>
    <col min="13826" max="13826" width="0" style="10" hidden="1" customWidth="1"/>
    <col min="13827" max="13827" width="11.6640625" style="10"/>
    <col min="13828" max="13828" width="48.77734375" style="10" customWidth="1"/>
    <col min="13829" max="13829" width="5.44140625" style="10" customWidth="1"/>
    <col min="13830" max="13830" width="10.33203125" style="10" customWidth="1"/>
    <col min="13831" max="13831" width="13.6640625" style="10" customWidth="1"/>
    <col min="13832" max="13832" width="16.33203125" style="10" customWidth="1"/>
    <col min="13833" max="13833" width="0" style="10" hidden="1" customWidth="1"/>
    <col min="13834" max="14076" width="11.6640625" style="10"/>
    <col min="14077" max="14077" width="3.44140625" style="10" customWidth="1"/>
    <col min="14078" max="14079" width="2.77734375" style="10" customWidth="1"/>
    <col min="14080" max="14080" width="3.44140625" style="10" customWidth="1"/>
    <col min="14081" max="14081" width="8.109375" style="10" customWidth="1"/>
    <col min="14082" max="14082" width="0" style="10" hidden="1" customWidth="1"/>
    <col min="14083" max="14083" width="11.6640625" style="10"/>
    <col min="14084" max="14084" width="48.77734375" style="10" customWidth="1"/>
    <col min="14085" max="14085" width="5.44140625" style="10" customWidth="1"/>
    <col min="14086" max="14086" width="10.33203125" style="10" customWidth="1"/>
    <col min="14087" max="14087" width="13.6640625" style="10" customWidth="1"/>
    <col min="14088" max="14088" width="16.33203125" style="10" customWidth="1"/>
    <col min="14089" max="14089" width="0" style="10" hidden="1" customWidth="1"/>
    <col min="14090" max="14332" width="11.6640625" style="10"/>
    <col min="14333" max="14333" width="3.44140625" style="10" customWidth="1"/>
    <col min="14334" max="14335" width="2.77734375" style="10" customWidth="1"/>
    <col min="14336" max="14336" width="3.44140625" style="10" customWidth="1"/>
    <col min="14337" max="14337" width="8.109375" style="10" customWidth="1"/>
    <col min="14338" max="14338" width="0" style="10" hidden="1" customWidth="1"/>
    <col min="14339" max="14339" width="11.6640625" style="10"/>
    <col min="14340" max="14340" width="48.77734375" style="10" customWidth="1"/>
    <col min="14341" max="14341" width="5.44140625" style="10" customWidth="1"/>
    <col min="14342" max="14342" width="10.33203125" style="10" customWidth="1"/>
    <col min="14343" max="14343" width="13.6640625" style="10" customWidth="1"/>
    <col min="14344" max="14344" width="16.33203125" style="10" customWidth="1"/>
    <col min="14345" max="14345" width="0" style="10" hidden="1" customWidth="1"/>
    <col min="14346" max="14588" width="11.6640625" style="10"/>
    <col min="14589" max="14589" width="3.44140625" style="10" customWidth="1"/>
    <col min="14590" max="14591" width="2.77734375" style="10" customWidth="1"/>
    <col min="14592" max="14592" width="3.44140625" style="10" customWidth="1"/>
    <col min="14593" max="14593" width="8.109375" style="10" customWidth="1"/>
    <col min="14594" max="14594" width="0" style="10" hidden="1" customWidth="1"/>
    <col min="14595" max="14595" width="11.6640625" style="10"/>
    <col min="14596" max="14596" width="48.77734375" style="10" customWidth="1"/>
    <col min="14597" max="14597" width="5.44140625" style="10" customWidth="1"/>
    <col min="14598" max="14598" width="10.33203125" style="10" customWidth="1"/>
    <col min="14599" max="14599" width="13.6640625" style="10" customWidth="1"/>
    <col min="14600" max="14600" width="16.33203125" style="10" customWidth="1"/>
    <col min="14601" max="14601" width="0" style="10" hidden="1" customWidth="1"/>
    <col min="14602" max="14844" width="11.6640625" style="10"/>
    <col min="14845" max="14845" width="3.44140625" style="10" customWidth="1"/>
    <col min="14846" max="14847" width="2.77734375" style="10" customWidth="1"/>
    <col min="14848" max="14848" width="3.44140625" style="10" customWidth="1"/>
    <col min="14849" max="14849" width="8.109375" style="10" customWidth="1"/>
    <col min="14850" max="14850" width="0" style="10" hidden="1" customWidth="1"/>
    <col min="14851" max="14851" width="11.6640625" style="10"/>
    <col min="14852" max="14852" width="48.77734375" style="10" customWidth="1"/>
    <col min="14853" max="14853" width="5.44140625" style="10" customWidth="1"/>
    <col min="14854" max="14854" width="10.33203125" style="10" customWidth="1"/>
    <col min="14855" max="14855" width="13.6640625" style="10" customWidth="1"/>
    <col min="14856" max="14856" width="16.33203125" style="10" customWidth="1"/>
    <col min="14857" max="14857" width="0" style="10" hidden="1" customWidth="1"/>
    <col min="14858" max="15100" width="11.6640625" style="10"/>
    <col min="15101" max="15101" width="3.44140625" style="10" customWidth="1"/>
    <col min="15102" max="15103" width="2.77734375" style="10" customWidth="1"/>
    <col min="15104" max="15104" width="3.44140625" style="10" customWidth="1"/>
    <col min="15105" max="15105" width="8.109375" style="10" customWidth="1"/>
    <col min="15106" max="15106" width="0" style="10" hidden="1" customWidth="1"/>
    <col min="15107" max="15107" width="11.6640625" style="10"/>
    <col min="15108" max="15108" width="48.77734375" style="10" customWidth="1"/>
    <col min="15109" max="15109" width="5.44140625" style="10" customWidth="1"/>
    <col min="15110" max="15110" width="10.33203125" style="10" customWidth="1"/>
    <col min="15111" max="15111" width="13.6640625" style="10" customWidth="1"/>
    <col min="15112" max="15112" width="16.33203125" style="10" customWidth="1"/>
    <col min="15113" max="15113" width="0" style="10" hidden="1" customWidth="1"/>
    <col min="15114" max="15356" width="11.6640625" style="10"/>
    <col min="15357" max="15357" width="3.44140625" style="10" customWidth="1"/>
    <col min="15358" max="15359" width="2.77734375" style="10" customWidth="1"/>
    <col min="15360" max="15360" width="3.44140625" style="10" customWidth="1"/>
    <col min="15361" max="15361" width="8.109375" style="10" customWidth="1"/>
    <col min="15362" max="15362" width="0" style="10" hidden="1" customWidth="1"/>
    <col min="15363" max="15363" width="11.6640625" style="10"/>
    <col min="15364" max="15364" width="48.77734375" style="10" customWidth="1"/>
    <col min="15365" max="15365" width="5.44140625" style="10" customWidth="1"/>
    <col min="15366" max="15366" width="10.33203125" style="10" customWidth="1"/>
    <col min="15367" max="15367" width="13.6640625" style="10" customWidth="1"/>
    <col min="15368" max="15368" width="16.33203125" style="10" customWidth="1"/>
    <col min="15369" max="15369" width="0" style="10" hidden="1" customWidth="1"/>
    <col min="15370" max="15612" width="11.6640625" style="10"/>
    <col min="15613" max="15613" width="3.44140625" style="10" customWidth="1"/>
    <col min="15614" max="15615" width="2.77734375" style="10" customWidth="1"/>
    <col min="15616" max="15616" width="3.44140625" style="10" customWidth="1"/>
    <col min="15617" max="15617" width="8.109375" style="10" customWidth="1"/>
    <col min="15618" max="15618" width="0" style="10" hidden="1" customWidth="1"/>
    <col min="15619" max="15619" width="11.6640625" style="10"/>
    <col min="15620" max="15620" width="48.77734375" style="10" customWidth="1"/>
    <col min="15621" max="15621" width="5.44140625" style="10" customWidth="1"/>
    <col min="15622" max="15622" width="10.33203125" style="10" customWidth="1"/>
    <col min="15623" max="15623" width="13.6640625" style="10" customWidth="1"/>
    <col min="15624" max="15624" width="16.33203125" style="10" customWidth="1"/>
    <col min="15625" max="15625" width="0" style="10" hidden="1" customWidth="1"/>
    <col min="15626" max="15868" width="11.6640625" style="10"/>
    <col min="15869" max="15869" width="3.44140625" style="10" customWidth="1"/>
    <col min="15870" max="15871" width="2.77734375" style="10" customWidth="1"/>
    <col min="15872" max="15872" width="3.44140625" style="10" customWidth="1"/>
    <col min="15873" max="15873" width="8.109375" style="10" customWidth="1"/>
    <col min="15874" max="15874" width="0" style="10" hidden="1" customWidth="1"/>
    <col min="15875" max="15875" width="11.6640625" style="10"/>
    <col min="15876" max="15876" width="48.77734375" style="10" customWidth="1"/>
    <col min="15877" max="15877" width="5.44140625" style="10" customWidth="1"/>
    <col min="15878" max="15878" width="10.33203125" style="10" customWidth="1"/>
    <col min="15879" max="15879" width="13.6640625" style="10" customWidth="1"/>
    <col min="15880" max="15880" width="16.33203125" style="10" customWidth="1"/>
    <col min="15881" max="15881" width="0" style="10" hidden="1" customWidth="1"/>
    <col min="15882" max="16124" width="11.6640625" style="10"/>
    <col min="16125" max="16125" width="3.44140625" style="10" customWidth="1"/>
    <col min="16126" max="16127" width="2.77734375" style="10" customWidth="1"/>
    <col min="16128" max="16128" width="3.44140625" style="10" customWidth="1"/>
    <col min="16129" max="16129" width="8.109375" style="10" customWidth="1"/>
    <col min="16130" max="16130" width="0" style="10" hidden="1" customWidth="1"/>
    <col min="16131" max="16131" width="11.6640625" style="10"/>
    <col min="16132" max="16132" width="48.77734375" style="10" customWidth="1"/>
    <col min="16133" max="16133" width="5.44140625" style="10" customWidth="1"/>
    <col min="16134" max="16134" width="10.33203125" style="10" customWidth="1"/>
    <col min="16135" max="16135" width="13.6640625" style="10" customWidth="1"/>
    <col min="16136" max="16136" width="16.33203125" style="10" customWidth="1"/>
    <col min="16137" max="16137" width="0" style="10" hidden="1" customWidth="1"/>
    <col min="16138" max="16384" width="11.6640625" style="10"/>
  </cols>
  <sheetData>
    <row r="1" spans="1:9" ht="12.6" x14ac:dyDescent="0.3">
      <c r="A1" s="1" t="s">
        <v>0</v>
      </c>
      <c r="B1" s="2"/>
      <c r="C1" s="3"/>
      <c r="E1" s="5"/>
      <c r="H1" s="8"/>
      <c r="I1" s="9"/>
    </row>
    <row r="2" spans="1:9" x14ac:dyDescent="0.3">
      <c r="A2" s="11" t="s">
        <v>1</v>
      </c>
      <c r="B2" s="12"/>
      <c r="C2" s="11" t="s">
        <v>2</v>
      </c>
      <c r="D2" s="13" t="s">
        <v>3</v>
      </c>
      <c r="E2" s="11" t="s">
        <v>4</v>
      </c>
      <c r="F2" s="11" t="s">
        <v>5</v>
      </c>
      <c r="G2" s="14" t="s">
        <v>6</v>
      </c>
      <c r="H2" s="15" t="s">
        <v>7</v>
      </c>
      <c r="I2" s="16"/>
    </row>
    <row r="3" spans="1:9" x14ac:dyDescent="0.3">
      <c r="A3" s="17" t="s">
        <v>8</v>
      </c>
      <c r="B3" s="18"/>
      <c r="C3" s="17" t="s">
        <v>9</v>
      </c>
      <c r="D3" s="19"/>
      <c r="E3" s="17"/>
      <c r="F3" s="17"/>
      <c r="G3" s="20"/>
      <c r="H3" s="21"/>
      <c r="I3" s="22"/>
    </row>
    <row r="4" spans="1:9" x14ac:dyDescent="0.3">
      <c r="A4" s="23"/>
      <c r="B4" s="24"/>
      <c r="C4" s="25"/>
      <c r="D4" s="26"/>
      <c r="E4" s="25"/>
      <c r="F4" s="25"/>
      <c r="G4" s="27"/>
      <c r="H4" s="28"/>
      <c r="I4" s="22"/>
    </row>
    <row r="5" spans="1:9" ht="12.6" x14ac:dyDescent="0.3">
      <c r="A5" s="29"/>
      <c r="B5" s="30"/>
      <c r="C5" s="31"/>
      <c r="D5" s="32"/>
      <c r="E5" s="17"/>
      <c r="F5" s="33"/>
      <c r="G5" s="34"/>
      <c r="H5" s="35"/>
      <c r="I5" s="22"/>
    </row>
    <row r="6" spans="1:9" ht="12.6" x14ac:dyDescent="0.3">
      <c r="A6" s="29"/>
      <c r="B6" s="36"/>
      <c r="C6" s="37" t="s">
        <v>10</v>
      </c>
      <c r="D6" s="38"/>
      <c r="E6" s="39"/>
      <c r="F6" s="33"/>
      <c r="G6" s="34"/>
      <c r="H6" s="35"/>
      <c r="I6" s="22"/>
    </row>
    <row r="7" spans="1:9" ht="12.6" x14ac:dyDescent="0.3">
      <c r="A7" s="29">
        <v>1</v>
      </c>
      <c r="B7" s="36"/>
      <c r="C7" s="37" t="s">
        <v>11</v>
      </c>
      <c r="D7" s="40" t="s">
        <v>12</v>
      </c>
      <c r="E7" s="39"/>
      <c r="F7" s="33"/>
      <c r="G7" s="34"/>
      <c r="H7" s="35"/>
      <c r="I7" s="22"/>
    </row>
    <row r="8" spans="1:9" ht="12.6" x14ac:dyDescent="0.3">
      <c r="A8" s="29"/>
      <c r="B8" s="36"/>
      <c r="C8" s="37"/>
      <c r="D8" s="40"/>
      <c r="E8" s="39"/>
      <c r="F8" s="33"/>
      <c r="G8" s="34"/>
      <c r="H8" s="35"/>
      <c r="I8" s="22"/>
    </row>
    <row r="9" spans="1:9" ht="12.6" x14ac:dyDescent="0.3">
      <c r="A9" s="29"/>
      <c r="B9" s="36"/>
      <c r="C9" s="37"/>
      <c r="D9" s="40"/>
      <c r="E9" s="39"/>
      <c r="F9" s="33"/>
      <c r="G9" s="34"/>
      <c r="H9" s="35"/>
      <c r="I9" s="22"/>
    </row>
    <row r="10" spans="1:9" ht="12" customHeight="1" x14ac:dyDescent="0.3">
      <c r="A10" s="29">
        <v>1.1000000000000001</v>
      </c>
      <c r="B10" s="36"/>
      <c r="C10" s="41" t="s">
        <v>13</v>
      </c>
      <c r="D10" s="42" t="s">
        <v>14</v>
      </c>
      <c r="E10" s="43" t="s">
        <v>15</v>
      </c>
      <c r="F10" s="44">
        <v>1</v>
      </c>
      <c r="G10" s="34"/>
      <c r="H10" s="35"/>
      <c r="I10" s="22"/>
    </row>
    <row r="11" spans="1:9" x14ac:dyDescent="0.2">
      <c r="A11" s="45"/>
      <c r="B11" s="46"/>
      <c r="C11" s="45"/>
      <c r="D11" s="47"/>
      <c r="E11" s="48"/>
      <c r="F11" s="49"/>
      <c r="G11" s="50"/>
      <c r="H11" s="35"/>
    </row>
    <row r="12" spans="1:9" ht="12.6" x14ac:dyDescent="0.25">
      <c r="A12" s="45">
        <v>2</v>
      </c>
      <c r="B12" s="46"/>
      <c r="C12" s="51" t="s">
        <v>16</v>
      </c>
      <c r="D12" s="52" t="s">
        <v>17</v>
      </c>
      <c r="E12" s="48"/>
      <c r="F12" s="49"/>
      <c r="G12" s="50"/>
      <c r="H12" s="35"/>
    </row>
    <row r="13" spans="1:9" x14ac:dyDescent="0.3">
      <c r="A13" s="45"/>
      <c r="B13" s="46"/>
      <c r="C13" s="53"/>
      <c r="D13" s="54"/>
      <c r="E13" s="49"/>
      <c r="F13" s="55"/>
      <c r="G13" s="50"/>
      <c r="H13" s="35"/>
    </row>
    <row r="14" spans="1:9" x14ac:dyDescent="0.2">
      <c r="A14" s="45"/>
      <c r="B14" s="46"/>
      <c r="C14" s="45" t="s">
        <v>18</v>
      </c>
      <c r="D14" s="47" t="s">
        <v>19</v>
      </c>
      <c r="E14" s="48"/>
      <c r="F14" s="49"/>
      <c r="G14" s="56"/>
      <c r="H14" s="35"/>
    </row>
    <row r="15" spans="1:9" x14ac:dyDescent="0.2">
      <c r="A15" s="45" t="s">
        <v>20</v>
      </c>
      <c r="C15" s="45"/>
      <c r="D15" s="47" t="s">
        <v>21</v>
      </c>
      <c r="E15" s="48" t="s">
        <v>22</v>
      </c>
      <c r="F15" s="58">
        <v>840</v>
      </c>
      <c r="G15" s="59"/>
      <c r="H15" s="35"/>
    </row>
    <row r="16" spans="1:9" x14ac:dyDescent="0.2">
      <c r="A16" s="45"/>
      <c r="C16" s="45"/>
      <c r="D16" s="47"/>
      <c r="E16" s="48"/>
      <c r="F16" s="49"/>
      <c r="G16" s="59"/>
      <c r="H16" s="35"/>
    </row>
    <row r="17" spans="1:8" ht="24" x14ac:dyDescent="0.2">
      <c r="A17" s="45"/>
      <c r="C17" s="45" t="s">
        <v>23</v>
      </c>
      <c r="D17" s="60" t="s">
        <v>24</v>
      </c>
      <c r="E17" s="48"/>
      <c r="F17" s="49"/>
      <c r="G17" s="59"/>
      <c r="H17" s="35"/>
    </row>
    <row r="18" spans="1:8" ht="24" x14ac:dyDescent="0.2">
      <c r="A18" s="45" t="s">
        <v>25</v>
      </c>
      <c r="C18" s="45"/>
      <c r="D18" s="60" t="s">
        <v>26</v>
      </c>
      <c r="E18" s="48" t="s">
        <v>27</v>
      </c>
      <c r="F18" s="49">
        <v>80</v>
      </c>
      <c r="G18" s="59"/>
      <c r="H18" s="35"/>
    </row>
    <row r="19" spans="1:8" x14ac:dyDescent="0.3">
      <c r="A19" s="61"/>
      <c r="C19" s="62"/>
      <c r="D19" s="63"/>
      <c r="E19" s="62"/>
      <c r="F19" s="62"/>
      <c r="G19" s="64"/>
      <c r="H19" s="65"/>
    </row>
    <row r="20" spans="1:8" x14ac:dyDescent="0.3">
      <c r="A20" s="66" t="s">
        <v>28</v>
      </c>
      <c r="B20" s="67"/>
      <c r="C20" s="68"/>
      <c r="D20" s="69"/>
      <c r="E20" s="68"/>
      <c r="F20" s="70"/>
      <c r="G20" s="71" t="s">
        <v>29</v>
      </c>
      <c r="H20" s="28" t="str">
        <f>IF(SUM(H10:H18)=0,"",SUM(H10:H18))</f>
        <v/>
      </c>
    </row>
    <row r="21" spans="1:8" ht="12.6" x14ac:dyDescent="0.3">
      <c r="A21" s="72" t="str">
        <f>A1</f>
        <v>PART 13 : ACCESS ROAD</v>
      </c>
      <c r="B21" s="73"/>
      <c r="C21" s="74"/>
      <c r="D21" s="54"/>
      <c r="E21" s="75"/>
      <c r="F21" s="55"/>
      <c r="G21" s="76"/>
      <c r="H21" s="77"/>
    </row>
    <row r="22" spans="1:8" x14ac:dyDescent="0.3">
      <c r="A22" s="78" t="s">
        <v>1</v>
      </c>
      <c r="B22" s="79"/>
      <c r="C22" s="78" t="s">
        <v>2</v>
      </c>
      <c r="D22" s="80" t="s">
        <v>3</v>
      </c>
      <c r="E22" s="78" t="s">
        <v>4</v>
      </c>
      <c r="F22" s="78" t="s">
        <v>5</v>
      </c>
      <c r="G22" s="81" t="s">
        <v>6</v>
      </c>
      <c r="H22" s="82" t="s">
        <v>7</v>
      </c>
    </row>
    <row r="23" spans="1:8" x14ac:dyDescent="0.3">
      <c r="A23" s="83" t="s">
        <v>8</v>
      </c>
      <c r="B23" s="84"/>
      <c r="C23" s="83" t="s">
        <v>9</v>
      </c>
      <c r="D23" s="85"/>
      <c r="E23" s="83"/>
      <c r="F23" s="83"/>
      <c r="G23" s="86"/>
      <c r="H23" s="87"/>
    </row>
    <row r="24" spans="1:8" x14ac:dyDescent="0.3">
      <c r="A24" s="23" t="s">
        <v>30</v>
      </c>
      <c r="B24" s="88"/>
      <c r="C24" s="89"/>
      <c r="D24" s="90"/>
      <c r="E24" s="89"/>
      <c r="F24" s="89"/>
      <c r="G24" s="91"/>
      <c r="H24" s="92" t="str">
        <f>H20</f>
        <v/>
      </c>
    </row>
    <row r="25" spans="1:8" x14ac:dyDescent="0.3">
      <c r="A25" s="93"/>
      <c r="B25" s="94"/>
      <c r="C25" s="95"/>
      <c r="D25" s="96"/>
      <c r="E25" s="97"/>
      <c r="F25" s="97"/>
      <c r="G25" s="98"/>
      <c r="H25" s="99"/>
    </row>
    <row r="26" spans="1:8" ht="12.6" x14ac:dyDescent="0.3">
      <c r="A26" s="45"/>
      <c r="C26" s="100" t="s">
        <v>16</v>
      </c>
      <c r="D26" s="54"/>
      <c r="E26" s="48"/>
      <c r="F26" s="49"/>
      <c r="G26" s="59"/>
      <c r="H26" s="35"/>
    </row>
    <row r="27" spans="1:8" x14ac:dyDescent="0.2">
      <c r="A27" s="45"/>
      <c r="B27" s="101"/>
      <c r="C27" s="45"/>
      <c r="D27" s="47"/>
      <c r="E27" s="48"/>
      <c r="F27" s="49"/>
      <c r="G27" s="102"/>
      <c r="H27" s="35"/>
    </row>
    <row r="28" spans="1:8" ht="12.6" x14ac:dyDescent="0.3">
      <c r="A28" s="45"/>
      <c r="B28" s="101"/>
      <c r="C28" s="100" t="s">
        <v>16</v>
      </c>
      <c r="D28" s="54"/>
      <c r="E28" s="48"/>
      <c r="F28" s="49"/>
      <c r="G28" s="102"/>
      <c r="H28" s="35"/>
    </row>
    <row r="29" spans="1:8" ht="12.6" x14ac:dyDescent="0.3">
      <c r="A29" s="45">
        <v>3</v>
      </c>
      <c r="B29" s="101"/>
      <c r="C29" s="100" t="s">
        <v>31</v>
      </c>
      <c r="D29" s="103" t="s">
        <v>32</v>
      </c>
      <c r="E29" s="48"/>
      <c r="F29" s="49"/>
      <c r="G29" s="102"/>
      <c r="H29" s="35"/>
    </row>
    <row r="30" spans="1:8" x14ac:dyDescent="0.2">
      <c r="A30" s="45"/>
      <c r="C30" s="45"/>
      <c r="D30" s="47"/>
      <c r="E30" s="48"/>
      <c r="F30" s="49"/>
      <c r="G30" s="50"/>
      <c r="H30" s="35"/>
    </row>
    <row r="31" spans="1:8" x14ac:dyDescent="0.3">
      <c r="A31" s="45" t="s">
        <v>33</v>
      </c>
      <c r="C31" s="53" t="s">
        <v>34</v>
      </c>
      <c r="D31" s="54" t="s">
        <v>35</v>
      </c>
      <c r="E31" s="104" t="s">
        <v>36</v>
      </c>
      <c r="F31" s="104">
        <v>50</v>
      </c>
      <c r="G31" s="50"/>
      <c r="H31" s="35"/>
    </row>
    <row r="32" spans="1:8" ht="12.6" x14ac:dyDescent="0.3">
      <c r="A32" s="45"/>
      <c r="C32" s="100"/>
      <c r="D32" s="103"/>
      <c r="E32" s="104"/>
      <c r="F32" s="104"/>
      <c r="G32" s="50"/>
      <c r="H32" s="35"/>
    </row>
    <row r="33" spans="1:12" ht="24" x14ac:dyDescent="0.3">
      <c r="A33" s="45" t="s">
        <v>37</v>
      </c>
      <c r="C33" s="53" t="s">
        <v>38</v>
      </c>
      <c r="D33" s="54" t="s">
        <v>39</v>
      </c>
      <c r="E33" s="104" t="s">
        <v>40</v>
      </c>
      <c r="F33" s="104">
        <v>1</v>
      </c>
      <c r="G33" s="50"/>
      <c r="H33" s="35"/>
    </row>
    <row r="34" spans="1:12" x14ac:dyDescent="0.3">
      <c r="A34" s="45"/>
      <c r="C34" s="53"/>
      <c r="D34" s="54"/>
      <c r="E34" s="49"/>
      <c r="F34" s="105"/>
      <c r="G34" s="50"/>
      <c r="H34" s="35"/>
    </row>
    <row r="35" spans="1:12" x14ac:dyDescent="0.3">
      <c r="A35" s="45" t="s">
        <v>41</v>
      </c>
      <c r="C35" s="53" t="s">
        <v>42</v>
      </c>
      <c r="D35" s="54" t="s">
        <v>43</v>
      </c>
      <c r="E35" s="49"/>
      <c r="F35" s="105"/>
      <c r="G35" s="50"/>
      <c r="H35" s="35"/>
    </row>
    <row r="36" spans="1:12" x14ac:dyDescent="0.3">
      <c r="A36" s="45"/>
      <c r="C36" s="53"/>
      <c r="D36" s="106" t="s">
        <v>44</v>
      </c>
      <c r="E36" s="49" t="s">
        <v>40</v>
      </c>
      <c r="F36" s="105">
        <v>1</v>
      </c>
      <c r="G36" s="50"/>
      <c r="H36" s="35"/>
    </row>
    <row r="37" spans="1:12" x14ac:dyDescent="0.3">
      <c r="A37" s="45"/>
      <c r="C37" s="53"/>
      <c r="D37" s="106"/>
      <c r="E37" s="49"/>
      <c r="F37" s="105"/>
      <c r="G37" s="50"/>
      <c r="H37" s="35"/>
    </row>
    <row r="38" spans="1:12" ht="12.6" x14ac:dyDescent="0.3">
      <c r="A38" s="45"/>
      <c r="C38" s="100"/>
      <c r="D38" s="107"/>
      <c r="E38" s="104"/>
      <c r="F38" s="104"/>
      <c r="G38" s="50"/>
      <c r="H38" s="35"/>
    </row>
    <row r="39" spans="1:12" ht="12.6" x14ac:dyDescent="0.3">
      <c r="A39" s="45"/>
      <c r="C39" s="100" t="s">
        <v>16</v>
      </c>
      <c r="D39" s="54"/>
      <c r="E39" s="104"/>
      <c r="F39" s="104"/>
      <c r="G39" s="50"/>
      <c r="H39" s="35"/>
    </row>
    <row r="40" spans="1:12" ht="12.6" x14ac:dyDescent="0.3">
      <c r="A40" s="108">
        <v>4</v>
      </c>
      <c r="C40" s="100" t="s">
        <v>45</v>
      </c>
      <c r="D40" s="103" t="s">
        <v>46</v>
      </c>
      <c r="E40" s="104"/>
      <c r="F40" s="104"/>
      <c r="G40" s="50"/>
      <c r="H40" s="35"/>
    </row>
    <row r="41" spans="1:12" ht="12.6" x14ac:dyDescent="0.3">
      <c r="A41" s="45"/>
      <c r="C41" s="100"/>
      <c r="D41" s="107"/>
      <c r="E41" s="104"/>
      <c r="F41" s="104"/>
      <c r="G41" s="50"/>
      <c r="H41" s="35"/>
    </row>
    <row r="42" spans="1:12" x14ac:dyDescent="0.3">
      <c r="A42" s="45"/>
      <c r="C42" s="53" t="s">
        <v>42</v>
      </c>
      <c r="D42" s="54" t="s">
        <v>47</v>
      </c>
      <c r="E42" s="49"/>
      <c r="F42" s="104"/>
      <c r="G42" s="50"/>
      <c r="H42" s="35"/>
    </row>
    <row r="43" spans="1:12" x14ac:dyDescent="0.3">
      <c r="A43" s="45" t="s">
        <v>48</v>
      </c>
      <c r="C43" s="53"/>
      <c r="D43" s="54" t="s">
        <v>49</v>
      </c>
      <c r="E43" s="49" t="s">
        <v>27</v>
      </c>
      <c r="F43" s="104">
        <v>115</v>
      </c>
      <c r="G43" s="50"/>
      <c r="H43" s="35"/>
    </row>
    <row r="44" spans="1:12" x14ac:dyDescent="0.3">
      <c r="A44" s="45"/>
      <c r="C44" s="49"/>
      <c r="D44" s="96"/>
      <c r="E44" s="109"/>
      <c r="F44" s="110"/>
      <c r="G44" s="50"/>
      <c r="H44" s="35"/>
    </row>
    <row r="45" spans="1:12" x14ac:dyDescent="0.3">
      <c r="A45" s="45" t="s">
        <v>50</v>
      </c>
      <c r="C45" s="53" t="s">
        <v>51</v>
      </c>
      <c r="D45" s="54" t="s">
        <v>52</v>
      </c>
      <c r="E45" s="104"/>
      <c r="F45" s="104"/>
      <c r="G45" s="50"/>
      <c r="H45" s="35"/>
    </row>
    <row r="46" spans="1:12" x14ac:dyDescent="0.3">
      <c r="A46" s="45"/>
      <c r="C46" s="53"/>
      <c r="D46" s="54" t="s">
        <v>53</v>
      </c>
      <c r="E46" s="49" t="s">
        <v>22</v>
      </c>
      <c r="F46" s="104">
        <v>100</v>
      </c>
      <c r="G46" s="59"/>
      <c r="H46" s="35"/>
      <c r="J46" s="151"/>
      <c r="K46" s="151"/>
      <c r="L46" s="151"/>
    </row>
    <row r="47" spans="1:12" x14ac:dyDescent="0.3">
      <c r="A47" s="45"/>
      <c r="C47" s="45"/>
      <c r="D47" s="54" t="s">
        <v>54</v>
      </c>
      <c r="E47" s="49" t="s">
        <v>22</v>
      </c>
      <c r="F47" s="49">
        <v>15</v>
      </c>
      <c r="G47" s="59"/>
      <c r="H47" s="35"/>
    </row>
    <row r="48" spans="1:12" x14ac:dyDescent="0.2">
      <c r="A48" s="45"/>
      <c r="C48" s="45"/>
      <c r="D48" s="47"/>
      <c r="E48" s="49"/>
      <c r="F48" s="49"/>
      <c r="G48" s="59"/>
      <c r="H48" s="35"/>
    </row>
    <row r="49" spans="1:8" x14ac:dyDescent="0.2">
      <c r="A49" s="45" t="s">
        <v>55</v>
      </c>
      <c r="C49" s="45" t="s">
        <v>56</v>
      </c>
      <c r="D49" s="47" t="s">
        <v>57</v>
      </c>
      <c r="E49" s="49" t="s">
        <v>36</v>
      </c>
      <c r="F49" s="111">
        <v>125</v>
      </c>
      <c r="G49" s="59"/>
      <c r="H49" s="35"/>
    </row>
    <row r="50" spans="1:8" ht="13.2" x14ac:dyDescent="0.25">
      <c r="A50" s="45"/>
      <c r="C50" s="45"/>
      <c r="D50" s="54"/>
      <c r="E50" s="112"/>
      <c r="F50" s="113"/>
      <c r="G50" s="59"/>
      <c r="H50" s="35"/>
    </row>
    <row r="51" spans="1:8" x14ac:dyDescent="0.3">
      <c r="A51" s="45"/>
      <c r="C51" s="53"/>
      <c r="D51" s="54"/>
      <c r="E51" s="104"/>
      <c r="F51" s="104"/>
      <c r="G51" s="59"/>
      <c r="H51" s="35"/>
    </row>
    <row r="52" spans="1:8" x14ac:dyDescent="0.3">
      <c r="A52" s="45"/>
      <c r="C52" s="104"/>
      <c r="D52" s="54"/>
      <c r="E52" s="49"/>
      <c r="F52" s="49"/>
      <c r="G52" s="59"/>
      <c r="H52" s="35"/>
    </row>
    <row r="53" spans="1:8" ht="13.2" x14ac:dyDescent="0.25">
      <c r="A53" s="45"/>
      <c r="C53" s="114"/>
      <c r="D53" s="115"/>
      <c r="E53" s="116"/>
      <c r="F53" s="111"/>
      <c r="G53" s="59"/>
      <c r="H53" s="35"/>
    </row>
    <row r="54" spans="1:8" ht="13.2" x14ac:dyDescent="0.25">
      <c r="A54" s="61"/>
      <c r="C54" s="114"/>
      <c r="D54" s="115"/>
      <c r="E54" s="113"/>
      <c r="F54" s="117"/>
      <c r="G54" s="59"/>
      <c r="H54" s="118"/>
    </row>
    <row r="55" spans="1:8" x14ac:dyDescent="0.3">
      <c r="A55" s="66" t="s">
        <v>28</v>
      </c>
      <c r="B55" s="67"/>
      <c r="C55" s="68"/>
      <c r="D55" s="69"/>
      <c r="E55" s="68"/>
      <c r="F55" s="70"/>
      <c r="G55" s="71" t="s">
        <v>29</v>
      </c>
      <c r="H55" s="28"/>
    </row>
    <row r="56" spans="1:8" ht="12.6" x14ac:dyDescent="0.3">
      <c r="A56" s="72" t="str">
        <f>A1</f>
        <v>PART 13 : ACCESS ROAD</v>
      </c>
      <c r="B56" s="73"/>
      <c r="C56" s="74"/>
      <c r="D56" s="54"/>
      <c r="E56" s="75"/>
      <c r="F56" s="55"/>
      <c r="G56" s="76"/>
      <c r="H56" s="77"/>
    </row>
    <row r="57" spans="1:8" x14ac:dyDescent="0.3">
      <c r="A57" s="78" t="s">
        <v>1</v>
      </c>
      <c r="B57" s="79"/>
      <c r="C57" s="78" t="s">
        <v>2</v>
      </c>
      <c r="D57" s="119" t="s">
        <v>3</v>
      </c>
      <c r="E57" s="120" t="s">
        <v>4</v>
      </c>
      <c r="F57" s="78" t="s">
        <v>5</v>
      </c>
      <c r="G57" s="81" t="s">
        <v>6</v>
      </c>
      <c r="H57" s="82" t="s">
        <v>7</v>
      </c>
    </row>
    <row r="58" spans="1:8" x14ac:dyDescent="0.3">
      <c r="A58" s="83" t="s">
        <v>8</v>
      </c>
      <c r="B58" s="84"/>
      <c r="C58" s="83" t="s">
        <v>9</v>
      </c>
      <c r="D58" s="121"/>
      <c r="E58" s="122"/>
      <c r="F58" s="83"/>
      <c r="G58" s="86"/>
      <c r="H58" s="87"/>
    </row>
    <row r="59" spans="1:8" x14ac:dyDescent="0.3">
      <c r="A59" s="23" t="s">
        <v>30</v>
      </c>
      <c r="B59" s="123"/>
      <c r="C59" s="89"/>
      <c r="D59" s="124"/>
      <c r="E59" s="89"/>
      <c r="F59" s="89"/>
      <c r="G59" s="125"/>
      <c r="H59" s="126"/>
    </row>
    <row r="60" spans="1:8" x14ac:dyDescent="0.3">
      <c r="A60" s="109"/>
      <c r="B60" s="127"/>
      <c r="C60" s="109"/>
      <c r="D60" s="121"/>
      <c r="E60" s="109"/>
      <c r="F60" s="109"/>
      <c r="G60" s="128"/>
      <c r="H60" s="87"/>
    </row>
    <row r="61" spans="1:8" x14ac:dyDescent="0.3">
      <c r="A61" s="109"/>
      <c r="B61" s="127"/>
      <c r="C61" s="109"/>
      <c r="D61" s="129"/>
      <c r="E61" s="109"/>
      <c r="F61" s="110"/>
      <c r="G61" s="128"/>
      <c r="H61" s="35"/>
    </row>
    <row r="62" spans="1:8" ht="25.2" x14ac:dyDescent="0.3">
      <c r="A62" s="45">
        <v>5</v>
      </c>
      <c r="C62" s="130" t="s">
        <v>10</v>
      </c>
      <c r="D62" s="103" t="s">
        <v>58</v>
      </c>
      <c r="E62" s="49"/>
      <c r="F62" s="111"/>
      <c r="G62" s="128"/>
      <c r="H62" s="35"/>
    </row>
    <row r="63" spans="1:8" x14ac:dyDescent="0.3">
      <c r="A63" s="45"/>
      <c r="C63" s="53"/>
      <c r="D63" s="54"/>
      <c r="E63" s="104"/>
      <c r="F63" s="104"/>
      <c r="G63" s="128"/>
      <c r="H63" s="35"/>
    </row>
    <row r="64" spans="1:8" x14ac:dyDescent="0.3">
      <c r="A64" s="45"/>
      <c r="C64" s="53" t="s">
        <v>59</v>
      </c>
      <c r="D64" s="54" t="s">
        <v>60</v>
      </c>
      <c r="E64" s="49"/>
      <c r="F64" s="49"/>
      <c r="G64" s="128"/>
      <c r="H64" s="35"/>
    </row>
    <row r="65" spans="1:8" ht="24" x14ac:dyDescent="0.3">
      <c r="A65" s="45"/>
      <c r="C65" s="53" t="s">
        <v>61</v>
      </c>
      <c r="D65" s="54" t="s">
        <v>62</v>
      </c>
      <c r="E65" s="104"/>
      <c r="F65" s="105"/>
      <c r="G65" s="128"/>
      <c r="H65" s="35"/>
    </row>
    <row r="66" spans="1:8" ht="24" x14ac:dyDescent="0.3">
      <c r="A66" s="45" t="s">
        <v>63</v>
      </c>
      <c r="C66" s="104"/>
      <c r="D66" s="131" t="s">
        <v>64</v>
      </c>
      <c r="E66" s="132" t="s">
        <v>27</v>
      </c>
      <c r="F66" s="133">
        <v>975</v>
      </c>
      <c r="G66" s="134"/>
      <c r="H66" s="135"/>
    </row>
    <row r="67" spans="1:8" ht="24" x14ac:dyDescent="0.3">
      <c r="A67" s="45" t="s">
        <v>65</v>
      </c>
      <c r="C67" s="136"/>
      <c r="D67" s="137" t="s">
        <v>66</v>
      </c>
      <c r="E67" s="132" t="s">
        <v>27</v>
      </c>
      <c r="F67" s="138">
        <v>1235</v>
      </c>
      <c r="G67" s="134"/>
      <c r="H67" s="135"/>
    </row>
    <row r="68" spans="1:8" ht="24" x14ac:dyDescent="0.2">
      <c r="A68" s="45" t="s">
        <v>67</v>
      </c>
      <c r="C68" s="51"/>
      <c r="D68" s="60" t="s">
        <v>68</v>
      </c>
      <c r="E68" s="132" t="s">
        <v>27</v>
      </c>
      <c r="F68" s="132">
        <v>1020</v>
      </c>
      <c r="G68" s="134"/>
      <c r="H68" s="135"/>
    </row>
    <row r="69" spans="1:8" ht="12.6" x14ac:dyDescent="0.2">
      <c r="A69" s="45"/>
      <c r="C69" s="100"/>
      <c r="D69" s="107"/>
      <c r="E69" s="104"/>
      <c r="F69" s="139"/>
      <c r="G69" s="128"/>
      <c r="H69" s="35"/>
    </row>
    <row r="70" spans="1:8" ht="12.6" x14ac:dyDescent="0.2">
      <c r="A70" s="45">
        <v>6</v>
      </c>
      <c r="C70" s="130" t="s">
        <v>10</v>
      </c>
      <c r="D70" s="103" t="s">
        <v>69</v>
      </c>
      <c r="E70" s="48"/>
      <c r="F70" s="139"/>
      <c r="G70" s="128"/>
      <c r="H70" s="35"/>
    </row>
    <row r="71" spans="1:8" x14ac:dyDescent="0.2">
      <c r="A71" s="83"/>
      <c r="B71" s="127"/>
      <c r="C71" s="104"/>
      <c r="D71" s="54"/>
      <c r="E71" s="48"/>
      <c r="F71" s="139"/>
      <c r="G71" s="128"/>
      <c r="H71" s="35"/>
    </row>
    <row r="72" spans="1:8" x14ac:dyDescent="0.2">
      <c r="A72" s="45"/>
      <c r="B72" s="127"/>
      <c r="C72" s="45" t="s">
        <v>70</v>
      </c>
      <c r="D72" s="60" t="s">
        <v>71</v>
      </c>
      <c r="E72" s="48"/>
      <c r="F72" s="139"/>
      <c r="G72" s="128"/>
      <c r="H72" s="35"/>
    </row>
    <row r="73" spans="1:8" x14ac:dyDescent="0.2">
      <c r="A73" s="45"/>
      <c r="B73" s="127"/>
      <c r="C73" s="45" t="s">
        <v>72</v>
      </c>
      <c r="D73" s="60" t="s">
        <v>73</v>
      </c>
      <c r="E73" s="48"/>
      <c r="F73" s="139"/>
      <c r="G73" s="128"/>
      <c r="H73" s="35"/>
    </row>
    <row r="74" spans="1:8" ht="13.2" x14ac:dyDescent="0.25">
      <c r="A74" s="45" t="s">
        <v>74</v>
      </c>
      <c r="B74" s="127"/>
      <c r="C74" s="104"/>
      <c r="D74" s="54" t="s">
        <v>75</v>
      </c>
      <c r="E74" s="112" t="s">
        <v>15</v>
      </c>
      <c r="F74" s="113">
        <v>1</v>
      </c>
      <c r="G74" s="128"/>
      <c r="H74" s="35"/>
    </row>
    <row r="75" spans="1:8" ht="13.2" x14ac:dyDescent="0.25">
      <c r="A75" s="45"/>
      <c r="B75" s="127"/>
      <c r="C75" s="104"/>
      <c r="D75" s="54"/>
      <c r="E75" s="112"/>
      <c r="F75" s="113"/>
      <c r="G75" s="128"/>
      <c r="H75" s="35"/>
    </row>
    <row r="76" spans="1:8" ht="13.2" x14ac:dyDescent="0.25">
      <c r="A76" s="45"/>
      <c r="B76" s="127"/>
      <c r="C76" s="45" t="s">
        <v>76</v>
      </c>
      <c r="D76" s="54" t="s">
        <v>77</v>
      </c>
      <c r="E76" s="112"/>
      <c r="F76" s="113"/>
      <c r="G76" s="128"/>
      <c r="H76" s="35"/>
    </row>
    <row r="77" spans="1:8" ht="24" x14ac:dyDescent="0.25">
      <c r="A77" s="45" t="s">
        <v>78</v>
      </c>
      <c r="B77" s="127"/>
      <c r="C77" s="45" t="s">
        <v>79</v>
      </c>
      <c r="D77" s="54" t="s">
        <v>80</v>
      </c>
      <c r="E77" s="49" t="s">
        <v>22</v>
      </c>
      <c r="F77" s="113">
        <v>340</v>
      </c>
      <c r="G77" s="128"/>
      <c r="H77" s="35"/>
    </row>
    <row r="78" spans="1:8" ht="13.2" x14ac:dyDescent="0.25">
      <c r="A78" s="45" t="s">
        <v>81</v>
      </c>
      <c r="B78" s="127"/>
      <c r="C78" s="45" t="s">
        <v>82</v>
      </c>
      <c r="D78" s="54" t="s">
        <v>83</v>
      </c>
      <c r="E78" s="49" t="s">
        <v>22</v>
      </c>
      <c r="F78" s="113">
        <v>340</v>
      </c>
      <c r="G78" s="128"/>
      <c r="H78" s="35"/>
    </row>
    <row r="79" spans="1:8" ht="13.2" x14ac:dyDescent="0.25">
      <c r="A79" s="45"/>
      <c r="B79" s="127"/>
      <c r="C79" s="45"/>
      <c r="D79" s="54"/>
      <c r="E79" s="112"/>
      <c r="F79" s="113"/>
      <c r="G79" s="128"/>
      <c r="H79" s="35"/>
    </row>
    <row r="80" spans="1:8" ht="13.2" x14ac:dyDescent="0.25">
      <c r="A80" s="45"/>
      <c r="B80" s="127"/>
      <c r="C80" s="45" t="s">
        <v>84</v>
      </c>
      <c r="D80" s="54" t="s">
        <v>85</v>
      </c>
      <c r="E80" s="112"/>
      <c r="F80" s="113"/>
      <c r="G80" s="128"/>
      <c r="H80" s="35"/>
    </row>
    <row r="81" spans="1:8" ht="26.4" x14ac:dyDescent="0.25">
      <c r="A81" s="45" t="s">
        <v>86</v>
      </c>
      <c r="B81" s="127"/>
      <c r="C81" s="45" t="s">
        <v>87</v>
      </c>
      <c r="D81" s="54" t="s">
        <v>88</v>
      </c>
      <c r="E81" s="112" t="s">
        <v>89</v>
      </c>
      <c r="F81" s="113">
        <v>2380</v>
      </c>
      <c r="G81" s="128"/>
      <c r="H81" s="35"/>
    </row>
    <row r="82" spans="1:8" x14ac:dyDescent="0.2">
      <c r="A82" s="45"/>
      <c r="B82" s="127"/>
      <c r="C82" s="45"/>
      <c r="D82" s="140"/>
      <c r="E82" s="141"/>
      <c r="F82" s="139"/>
      <c r="G82" s="128"/>
      <c r="H82" s="35"/>
    </row>
    <row r="83" spans="1:8" ht="13.2" x14ac:dyDescent="0.25">
      <c r="A83" s="45"/>
      <c r="B83" s="127"/>
      <c r="C83" s="45" t="s">
        <v>90</v>
      </c>
      <c r="D83" s="54" t="s">
        <v>91</v>
      </c>
      <c r="E83" s="112"/>
      <c r="F83" s="139"/>
      <c r="G83" s="128"/>
      <c r="H83" s="35"/>
    </row>
    <row r="84" spans="1:8" ht="13.2" x14ac:dyDescent="0.25">
      <c r="A84" s="45"/>
      <c r="B84" s="127"/>
      <c r="C84" s="53" t="s">
        <v>92</v>
      </c>
      <c r="D84" s="54" t="s">
        <v>93</v>
      </c>
      <c r="E84" s="112"/>
      <c r="F84" s="139"/>
      <c r="G84" s="128"/>
      <c r="H84" s="35"/>
    </row>
    <row r="85" spans="1:8" ht="36" x14ac:dyDescent="0.2">
      <c r="A85" s="45" t="s">
        <v>94</v>
      </c>
      <c r="B85" s="127"/>
      <c r="C85" s="104"/>
      <c r="D85" s="54" t="s">
        <v>95</v>
      </c>
      <c r="E85" s="49" t="s">
        <v>22</v>
      </c>
      <c r="F85" s="139">
        <v>4760</v>
      </c>
      <c r="G85" s="128"/>
      <c r="H85" s="35"/>
    </row>
    <row r="86" spans="1:8" ht="13.2" x14ac:dyDescent="0.25">
      <c r="A86" s="45"/>
      <c r="B86" s="127"/>
      <c r="C86" s="104"/>
      <c r="D86" s="54"/>
      <c r="E86" s="112"/>
      <c r="F86" s="139"/>
      <c r="G86" s="128"/>
      <c r="H86" s="35"/>
    </row>
    <row r="87" spans="1:8" ht="13.2" x14ac:dyDescent="0.25">
      <c r="A87" s="45"/>
      <c r="B87" s="127"/>
      <c r="C87" s="45" t="s">
        <v>96</v>
      </c>
      <c r="D87" s="54" t="s">
        <v>97</v>
      </c>
      <c r="E87" s="112"/>
      <c r="F87" s="139"/>
      <c r="G87" s="128"/>
      <c r="H87" s="35"/>
    </row>
    <row r="88" spans="1:8" ht="13.2" x14ac:dyDescent="0.25">
      <c r="A88" s="45" t="s">
        <v>98</v>
      </c>
      <c r="B88" s="127"/>
      <c r="C88" s="45" t="s">
        <v>99</v>
      </c>
      <c r="D88" s="54" t="s">
        <v>100</v>
      </c>
      <c r="E88" s="112" t="s">
        <v>101</v>
      </c>
      <c r="F88" s="139">
        <v>3</v>
      </c>
      <c r="G88" s="128"/>
      <c r="H88" s="35"/>
    </row>
    <row r="89" spans="1:8" x14ac:dyDescent="0.3">
      <c r="A89" s="45"/>
      <c r="B89" s="127"/>
      <c r="C89" s="136"/>
      <c r="D89" s="54"/>
      <c r="E89" s="49"/>
      <c r="F89" s="136"/>
      <c r="G89" s="128"/>
      <c r="H89" s="35"/>
    </row>
    <row r="90" spans="1:8" ht="13.2" x14ac:dyDescent="0.25">
      <c r="A90" s="83"/>
      <c r="B90" s="127"/>
      <c r="C90" s="104"/>
      <c r="D90" s="54"/>
      <c r="E90" s="112"/>
      <c r="F90" s="113"/>
      <c r="G90" s="128"/>
      <c r="H90" s="87"/>
    </row>
    <row r="91" spans="1:8" ht="13.2" x14ac:dyDescent="0.25">
      <c r="A91" s="83"/>
      <c r="B91" s="127"/>
      <c r="C91" s="104"/>
      <c r="D91" s="54"/>
      <c r="E91" s="112"/>
      <c r="F91" s="113"/>
      <c r="G91" s="128"/>
      <c r="H91" s="87"/>
    </row>
    <row r="92" spans="1:8" ht="12.6" x14ac:dyDescent="0.3">
      <c r="A92" s="142" t="s">
        <v>102</v>
      </c>
      <c r="B92" s="143"/>
      <c r="C92" s="144"/>
      <c r="D92" s="145"/>
      <c r="E92" s="146"/>
      <c r="F92" s="147"/>
      <c r="G92" s="148" t="s">
        <v>29</v>
      </c>
      <c r="H92" s="28" t="str">
        <f>IF(SUM(H59:I90)=0,"",SUM(H59:I90))</f>
        <v/>
      </c>
    </row>
  </sheetData>
  <mergeCells count="1">
    <mergeCell ref="J46:L46"/>
  </mergeCells>
  <pageMargins left="0.7" right="0.7" top="0.75" bottom="0.75" header="0.3" footer="0.3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2024-05-06T12:30:47Z</cp:lastPrinted>
  <dcterms:created xsi:type="dcterms:W3CDTF">2024-05-06T12:23:19Z</dcterms:created>
  <dcterms:modified xsi:type="dcterms:W3CDTF">2024-05-06T12:31:58Z</dcterms:modified>
</cp:coreProperties>
</file>