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C:\Users\MnguniNB\Desktop\Transmission Projects 2024\Nontombi FM\Bloemfontein Cleaning Contract\Estimate\"/>
    </mc:Choice>
  </mc:AlternateContent>
  <xr:revisionPtr revIDLastSave="0" documentId="13_ncr:1_{7E654951-C854-4C2B-BDC4-4D6F85E48CB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ricelist" sheetId="5" r:id="rId1"/>
  </sheets>
  <definedNames>
    <definedName name="_xlnm.Print_Area" localSheetId="0">Pricelist!$A$1:$F$351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1" i="5" l="1"/>
  <c r="A73" i="5"/>
  <c r="A75" i="5" s="1"/>
  <c r="A77" i="5" s="1"/>
  <c r="A79" i="5" s="1"/>
  <c r="A81" i="5" s="1"/>
  <c r="A83" i="5" s="1"/>
  <c r="A85" i="5" s="1"/>
  <c r="A87" i="5" s="1"/>
  <c r="A89" i="5" s="1"/>
  <c r="A91" i="5" s="1"/>
  <c r="A93" i="5" s="1"/>
  <c r="A95" i="5" s="1"/>
  <c r="A97" i="5" s="1"/>
  <c r="A99" i="5" s="1"/>
  <c r="A101" i="5" s="1"/>
  <c r="A103" i="5" s="1"/>
  <c r="A105" i="5" s="1"/>
  <c r="A107" i="5" s="1"/>
  <c r="A109" i="5" s="1"/>
  <c r="A111" i="5" s="1"/>
  <c r="A113" i="5" s="1"/>
  <c r="A115" i="5" s="1"/>
  <c r="A117" i="5" s="1"/>
  <c r="A119" i="5" s="1"/>
  <c r="A49" i="5"/>
  <c r="A51" i="5" s="1"/>
  <c r="A53" i="5" s="1"/>
  <c r="A55" i="5" s="1"/>
  <c r="A57" i="5" s="1"/>
  <c r="A59" i="5" s="1"/>
  <c r="A61" i="5" s="1"/>
  <c r="A63" i="5" s="1"/>
  <c r="A65" i="5" s="1"/>
  <c r="A67" i="5" s="1"/>
  <c r="A125" i="5"/>
  <c r="A127" i="5" s="1"/>
  <c r="A129" i="5" s="1"/>
  <c r="A131" i="5" s="1"/>
  <c r="A133" i="5" s="1"/>
  <c r="A135" i="5" s="1"/>
  <c r="A137" i="5" s="1"/>
  <c r="A139" i="5" s="1"/>
  <c r="A141" i="5" s="1"/>
  <c r="A248" i="5"/>
  <c r="A298" i="5"/>
  <c r="A300" i="5" s="1"/>
  <c r="A302" i="5" s="1"/>
  <c r="A304" i="5" s="1"/>
  <c r="A306" i="5" s="1"/>
  <c r="A308" i="5" s="1"/>
  <c r="A310" i="5" s="1"/>
  <c r="A312" i="5" s="1"/>
  <c r="A316" i="5" s="1"/>
  <c r="A285" i="5"/>
  <c r="A287" i="5" s="1"/>
  <c r="A265" i="5"/>
  <c r="A267" i="5" s="1"/>
  <c r="A269" i="5" s="1"/>
  <c r="A271" i="5" s="1"/>
  <c r="A273" i="5" s="1"/>
  <c r="A275" i="5" s="1"/>
  <c r="A277" i="5" s="1"/>
  <c r="A279" i="5" s="1"/>
  <c r="A196" i="5"/>
  <c r="A198" i="5" s="1"/>
  <c r="A200" i="5" s="1"/>
  <c r="A202" i="5" s="1"/>
  <c r="A204" i="5" s="1"/>
  <c r="A206" i="5" s="1"/>
  <c r="A208" i="5" s="1"/>
  <c r="A210" i="5" s="1"/>
  <c r="A212" i="5" s="1"/>
  <c r="A165" i="5"/>
  <c r="A167" i="5" s="1"/>
  <c r="A145" i="5"/>
  <c r="A149" i="5" s="1"/>
  <c r="A318" i="5" l="1"/>
  <c r="A320" i="5" s="1"/>
  <c r="A214" i="5"/>
  <c r="A216" i="5" s="1"/>
  <c r="A218" i="5" s="1"/>
  <c r="A220" i="5" s="1"/>
  <c r="A222" i="5" s="1"/>
  <c r="A224" i="5" s="1"/>
  <c r="A230" i="5" s="1"/>
  <c r="A232" i="5" s="1"/>
  <c r="A234" i="5" s="1"/>
  <c r="A236" i="5" s="1"/>
  <c r="A238" i="5" s="1"/>
  <c r="A240" i="5" s="1"/>
  <c r="A242" i="5" s="1"/>
  <c r="A250" i="5" l="1"/>
  <c r="A252" i="5" l="1"/>
  <c r="A254" i="5" s="1"/>
  <c r="A256" i="5" s="1"/>
  <c r="A322" i="5"/>
  <c r="A324" i="5" s="1"/>
  <c r="A328" i="5" s="1"/>
  <c r="A330" i="5" s="1"/>
  <c r="A332" i="5" s="1"/>
  <c r="A334" i="5" s="1"/>
  <c r="A338" i="5" s="1"/>
  <c r="A342" i="5" s="1"/>
  <c r="A344" i="5" s="1"/>
  <c r="A346" i="5" s="1"/>
  <c r="A348" i="5" s="1"/>
  <c r="A350" i="5" s="1"/>
</calcChain>
</file>

<file path=xl/sharedStrings.xml><?xml version="1.0" encoding="utf-8"?>
<sst xmlns="http://schemas.openxmlformats.org/spreadsheetml/2006/main" count="437" uniqueCount="192">
  <si>
    <t>Item No</t>
  </si>
  <si>
    <t>Description</t>
  </si>
  <si>
    <t>UOM</t>
  </si>
  <si>
    <t>Rate</t>
  </si>
  <si>
    <t>Amount</t>
  </si>
  <si>
    <t>PRELIMINARIES AND GENERAL</t>
  </si>
  <si>
    <t>The works information is provided and no claims arising from brevity of description of items fully described in the said works information will be entertained</t>
  </si>
  <si>
    <t>Works Information/scope of work are incorporated to satisfy the requirements of this project. Such information shall take precedence</t>
  </si>
  <si>
    <t>The contractor's prices for all items throughout this document must take account of and include for all obligations, requirements and specifications given in the said works information/scope of work</t>
  </si>
  <si>
    <t>SECTION A</t>
  </si>
  <si>
    <t>Transport</t>
  </si>
  <si>
    <t>Skip bins delivery &amp; collection</t>
  </si>
  <si>
    <t>Per Trip</t>
  </si>
  <si>
    <t>Health and safety Requirements (i.e Safety file, PPE,Medicals, ect)</t>
  </si>
  <si>
    <t>PPE</t>
  </si>
  <si>
    <t>Medicals</t>
  </si>
  <si>
    <t>Police clearance</t>
  </si>
  <si>
    <t>SECTION B MAINTENANCE SERVICES</t>
  </si>
  <si>
    <t>LABOUR</t>
  </si>
  <si>
    <t>Normal Hours:</t>
  </si>
  <si>
    <t>Cleaner</t>
  </si>
  <si>
    <t>Hr</t>
  </si>
  <si>
    <t>CLEANING SERVICES</t>
  </si>
  <si>
    <t>Cleaning Equipment</t>
  </si>
  <si>
    <t>Mop</t>
  </si>
  <si>
    <t>No.</t>
  </si>
  <si>
    <t>300mm Broom for inside</t>
  </si>
  <si>
    <t>900mm Broom for outside</t>
  </si>
  <si>
    <t>1840mm Feather duster</t>
  </si>
  <si>
    <t>Wet floor cleaning sign</t>
  </si>
  <si>
    <t>Toilet brush and holder</t>
  </si>
  <si>
    <t>Dustpan with brush</t>
  </si>
  <si>
    <t>Dry/wet vacuum cleaner machine (15Litre Household)</t>
  </si>
  <si>
    <t>Window squeegee, with telescopic 2.4 m pole to extend</t>
  </si>
  <si>
    <t>Cleaning Consumables</t>
  </si>
  <si>
    <t xml:space="preserve"> (6 x 280ml) Air fresher</t>
  </si>
  <si>
    <t>750ml Thick bleach</t>
  </si>
  <si>
    <t xml:space="preserve"> 5 litre Multipurpose cleaning cream</t>
  </si>
  <si>
    <t xml:space="preserve">5 litre Bleach </t>
  </si>
  <si>
    <t>(6 x 300ml) Furniture polish</t>
  </si>
  <si>
    <t xml:space="preserve">(10 Pack) dishwash sponge </t>
  </si>
  <si>
    <t>(35 x 35cm x 5 Pack) Dish swab/cloth</t>
  </si>
  <si>
    <t>(5 Pack) Dishcloth for drying</t>
  </si>
  <si>
    <t>(6 x 750ml) Glass &amp; Shiny Surface Cleaner, Spray Bottle, Regular, Household Cleaning</t>
  </si>
  <si>
    <t xml:space="preserve">(1ply x 48 Pack) Toilet Paper </t>
  </si>
  <si>
    <t xml:space="preserve">5 litre Sunlight liquid </t>
  </si>
  <si>
    <t>(6 x 300ml) Insert spray</t>
  </si>
  <si>
    <t>35 x 35cm, Microfibre cloth (different colours)</t>
  </si>
  <si>
    <t>(20 x 1 Pack) Refuse bags</t>
  </si>
  <si>
    <t>5 Litre Pine gel</t>
  </si>
  <si>
    <t>Gloves (Household rubber gloves)</t>
  </si>
  <si>
    <t xml:space="preserve">(20 x Per Box) 3 Ply Masks box </t>
  </si>
  <si>
    <t xml:space="preserve">5 Litre Floor polish </t>
  </si>
  <si>
    <t xml:space="preserve">5 Litre Floor cleaner </t>
  </si>
  <si>
    <t>5 Litre Floor stripper</t>
  </si>
  <si>
    <t xml:space="preserve">5 Litre Floor sealer </t>
  </si>
  <si>
    <t xml:space="preserve">5 Litre Bowel cleaner </t>
  </si>
  <si>
    <t xml:space="preserve">100g Smooth/ normal steelwool </t>
  </si>
  <si>
    <t xml:space="preserve">(10 x 1 Pack) Green kitchen scourers </t>
  </si>
  <si>
    <t>5 Litre sanitisier alcohol based with minimum 70%</t>
  </si>
  <si>
    <t>Ad Hoc Services (As and when requested)</t>
  </si>
  <si>
    <t xml:space="preserve">Deep Cleaning </t>
  </si>
  <si>
    <t>Shower</t>
  </si>
  <si>
    <t>Wash hand basin</t>
  </si>
  <si>
    <t>Ceramic urinals</t>
  </si>
  <si>
    <t>Carpet</t>
  </si>
  <si>
    <r>
      <rPr>
        <sz val="10"/>
        <rFont val="Arial"/>
        <charset val="134"/>
      </rPr>
      <t>m</t>
    </r>
    <r>
      <rPr>
        <sz val="10"/>
        <rFont val="Calibri"/>
        <charset val="134"/>
      </rPr>
      <t>²</t>
    </r>
  </si>
  <si>
    <t>Office Chair</t>
  </si>
  <si>
    <t>High back chair</t>
  </si>
  <si>
    <t>Visitors chair</t>
  </si>
  <si>
    <t>Single sofa</t>
  </si>
  <si>
    <t>Double sofa</t>
  </si>
  <si>
    <t>Office desk partition/screens</t>
  </si>
  <si>
    <r>
      <rPr>
        <sz val="10"/>
        <rFont val="Arial"/>
        <charset val="134"/>
      </rPr>
      <t>m</t>
    </r>
    <r>
      <rPr>
        <sz val="10"/>
        <rFont val="Calibri"/>
        <charset val="134"/>
      </rPr>
      <t>²</t>
    </r>
    <r>
      <rPr>
        <sz val="10"/>
        <rFont val="Arial"/>
        <charset val="134"/>
      </rPr>
      <t>.</t>
    </r>
  </si>
  <si>
    <t>Steam Cleaning:</t>
  </si>
  <si>
    <t>Window cleaning:</t>
  </si>
  <si>
    <t>External windows exceeding a height of 3.3m</t>
  </si>
  <si>
    <t>Internal windows exceeding a height of 3.3m</t>
  </si>
  <si>
    <t>WASTE MANAGEMENT</t>
  </si>
  <si>
    <t>Waste management:</t>
  </si>
  <si>
    <t>General waste collection &amp; disposal (Inc. Transport, Labour, etc)</t>
  </si>
  <si>
    <t>Ton</t>
  </si>
  <si>
    <t>Rental of skip bins for genaral waste:</t>
  </si>
  <si>
    <t>Monthly</t>
  </si>
  <si>
    <t xml:space="preserve">Supply and Delivery of waste equipment </t>
  </si>
  <si>
    <t>Round waste office bin:</t>
  </si>
  <si>
    <t xml:space="preserve">240 litre recycling heavy duty wheely bin </t>
  </si>
  <si>
    <t>Bags:</t>
  </si>
  <si>
    <t xml:space="preserve">(750 x 910, Pack of 20) Heavy duty garden waste bags </t>
  </si>
  <si>
    <t>Waste signs:</t>
  </si>
  <si>
    <t>HYGIENE SERVICES</t>
  </si>
  <si>
    <t>Hygiene Equipment</t>
  </si>
  <si>
    <t>Rental:</t>
  </si>
  <si>
    <t>Sanitary Hygiene Bin (7-day service) monthly cost per bin (Including replacement of bin liners and Transport)</t>
  </si>
  <si>
    <t xml:space="preserve">Supply and install hygiene equipment as and when required </t>
  </si>
  <si>
    <t>Sanitary hygiene bin</t>
  </si>
  <si>
    <t xml:space="preserve">Slim roll hand towel despenser </t>
  </si>
  <si>
    <t xml:space="preserve">1 Litre lockable Soap/sanitiser despenser </t>
  </si>
  <si>
    <t xml:space="preserve">1 Litre automatic soap /sanitiser dispenser </t>
  </si>
  <si>
    <t xml:space="preserve">Automatic urinal drip dispenser </t>
  </si>
  <si>
    <t xml:space="preserve">75 ml Aerosol dispenser </t>
  </si>
  <si>
    <t xml:space="preserve">3 Tier toilet roll dispenser </t>
  </si>
  <si>
    <t>Sit wipes dispenser (100 holding capacity)</t>
  </si>
  <si>
    <t>20 Litre water dispenser</t>
  </si>
  <si>
    <t>Hygiene Consumables</t>
  </si>
  <si>
    <t>Refills:</t>
  </si>
  <si>
    <t xml:space="preserve">75ml Aerosol </t>
  </si>
  <si>
    <t xml:space="preserve">400ml Seat wipe foam </t>
  </si>
  <si>
    <t>300ml Urinal drip (300ml)</t>
  </si>
  <si>
    <t>(100 x 1 pack) SHE packet</t>
  </si>
  <si>
    <t xml:space="preserve">1 Litre soap dispenser </t>
  </si>
  <si>
    <r>
      <rPr>
        <sz val="10"/>
        <rFont val="Arial"/>
        <charset val="134"/>
      </rPr>
      <t>1 Litre hand sanitizer</t>
    </r>
    <r>
      <rPr>
        <sz val="10"/>
        <color theme="1"/>
        <rFont val="Arial"/>
        <charset val="134"/>
      </rPr>
      <t xml:space="preserve">  </t>
    </r>
  </si>
  <si>
    <t xml:space="preserve">20 Litre drinking water </t>
  </si>
  <si>
    <t>Consumables:</t>
  </si>
  <si>
    <t>Urinal Pmat</t>
  </si>
  <si>
    <t>6 Rolls 1 Ply paper towels</t>
  </si>
  <si>
    <t xml:space="preserve">(560 x 660) (25's) Clear Plastics </t>
  </si>
  <si>
    <t xml:space="preserve">(AA) (No x 12) Batteries </t>
  </si>
  <si>
    <t xml:space="preserve">(AAA) (No x 12) Batteries </t>
  </si>
  <si>
    <t>GARDENING SERVICES</t>
  </si>
  <si>
    <t>Gardening Equipment</t>
  </si>
  <si>
    <t>Cordless leaves blower + 2Ah Battery</t>
  </si>
  <si>
    <t xml:space="preserve">Wheel barrow </t>
  </si>
  <si>
    <t xml:space="preserve">Fork </t>
  </si>
  <si>
    <t>5 Litre weed killer pressure spray</t>
  </si>
  <si>
    <t xml:space="preserve">Plastic Rakes </t>
  </si>
  <si>
    <t xml:space="preserve">Spade </t>
  </si>
  <si>
    <t xml:space="preserve">5 Litre watering can </t>
  </si>
  <si>
    <t>Hose pipe - 10 metre with fittings</t>
  </si>
  <si>
    <t xml:space="preserve">Hedger trimmer </t>
  </si>
  <si>
    <t xml:space="preserve">Gardening consumables </t>
  </si>
  <si>
    <t>Compost / top dressing</t>
  </si>
  <si>
    <t>5 Kg Fertiliser</t>
  </si>
  <si>
    <t>5 Litre chemical herbisides for weeds</t>
  </si>
  <si>
    <t xml:space="preserve">Grass cutting </t>
  </si>
  <si>
    <t>Lawn Mower (Electric 2600Kw)</t>
  </si>
  <si>
    <t>General Worker</t>
  </si>
  <si>
    <t>3m3</t>
  </si>
  <si>
    <t xml:space="preserve">2m3 </t>
  </si>
  <si>
    <t>(100 Sheets) A3 Size Label</t>
  </si>
  <si>
    <t>Once off provision of water cooler-easy cooler dispensor</t>
  </si>
  <si>
    <t>Purified Bottle Drink Water (50L Bottle)</t>
  </si>
  <si>
    <t xml:space="preserve">Blinds steam cleaning </t>
  </si>
  <si>
    <t xml:space="preserve">27 Litre wall mounted waste paper towel disposal bin </t>
  </si>
  <si>
    <t>Item</t>
  </si>
  <si>
    <t>Rate Only</t>
  </si>
  <si>
    <t xml:space="preserve">Replacement of faulty water cooler - easy cooler </t>
  </si>
  <si>
    <t>Supply of toilet brush and holder set industrial</t>
  </si>
  <si>
    <t xml:space="preserve"> Hand dryer </t>
  </si>
  <si>
    <t xml:space="preserve"> 25L stainless steel bin with lead and foot pedal</t>
  </si>
  <si>
    <t xml:space="preserve">Air freshner dispenser: anti-theft brackets  </t>
  </si>
  <si>
    <t>No</t>
  </si>
  <si>
    <t xml:space="preserve">Chemical deep cleaning for toilets and sanitizing with minimum 60% alcohol </t>
  </si>
  <si>
    <t>Per/Person</t>
  </si>
  <si>
    <t xml:space="preserve">Bait Station </t>
  </si>
  <si>
    <t xml:space="preserve"> UV light fly catcher</t>
  </si>
  <si>
    <t xml:space="preserve">Sticky fly catcher </t>
  </si>
  <si>
    <t xml:space="preserve">Red top disposable fly catcher </t>
  </si>
  <si>
    <t>PEST CONTROL (AS AND WHEN REQUIRED)</t>
  </si>
  <si>
    <t>Service</t>
  </si>
  <si>
    <t xml:space="preserve">Rodent bait station </t>
  </si>
  <si>
    <t xml:space="preserve"> UV light fly catcher </t>
  </si>
  <si>
    <t xml:space="preserve">Fly insects indoor bait </t>
  </si>
  <si>
    <t xml:space="preserve">Fly insects outdoor bait </t>
  </si>
  <si>
    <t xml:space="preserve">Birds repellent gel </t>
  </si>
  <si>
    <t xml:space="preserve">Birds repellent spikes </t>
  </si>
  <si>
    <t xml:space="preserve">Eagle eye bird repellent mechanism </t>
  </si>
  <si>
    <t xml:space="preserve">Snakes repellent </t>
  </si>
  <si>
    <t xml:space="preserve"> Bees (hives)</t>
  </si>
  <si>
    <t>Birds nest</t>
  </si>
  <si>
    <t xml:space="preserve">Snakes </t>
  </si>
  <si>
    <t>WASPS nest</t>
  </si>
  <si>
    <t>Fumigation</t>
  </si>
  <si>
    <t xml:space="preserve">Bees </t>
  </si>
  <si>
    <t>Treatment</t>
  </si>
  <si>
    <t xml:space="preserve">Feline (stray cat) </t>
  </si>
  <si>
    <t>Termites</t>
  </si>
  <si>
    <t xml:space="preserve">Crawling insects </t>
  </si>
  <si>
    <t xml:space="preserve">Flying insects - indoor </t>
  </si>
  <si>
    <t xml:space="preserve">Flying insects - outdoors </t>
  </si>
  <si>
    <t>Removal and relocation</t>
  </si>
  <si>
    <t xml:space="preserve">Supply and Install </t>
  </si>
  <si>
    <t>36 Litre Bucket Mop Trolley with wringer</t>
  </si>
  <si>
    <t>Once Off</t>
  </si>
  <si>
    <t>Safety File (update continually)</t>
  </si>
  <si>
    <t>Per/ Person</t>
  </si>
  <si>
    <t xml:space="preserve">Environmental Law training </t>
  </si>
  <si>
    <t>One Person</t>
  </si>
  <si>
    <t>First Aid Training</t>
  </si>
  <si>
    <r>
      <t>m</t>
    </r>
    <r>
      <rPr>
        <sz val="10"/>
        <rFont val="Aptos Narrow"/>
        <family val="2"/>
      </rPr>
      <t>³</t>
    </r>
  </si>
  <si>
    <t>m</t>
  </si>
  <si>
    <t>PROVISION OF GENERAL CLEANING, GARDENING, HYGIENE, PEST CONTROL (AS AND WHEN REQUIRED BASIS) AND OFFICE WASTE REMOVAL SERVICES AND SUPPLY OF CLEANING &amp; HYGIENE CONSUMABLES  FOR THE NATIONAL TRANSMISSION COMPANY OF SOUTH AFRICA (NTCSA) OFFICE IN BLOEMFONTEIN.  FOR PERIOD OF 60 MONTHS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</si>
</sst>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&quot;* #,##0.00_-;\-&quot;R&quot;* #,##0.00_-;_-&quot;R&quot;* &quot;-&quot;??_-;_-@_-"/>
    <numFmt numFmtId="43" formatCode="_-* #,##0.00_-;\-* #,##0.00_-;_-* &quot;-&quot;??_-;_-@_-"/>
    <numFmt numFmtId="164" formatCode="_ * #,##0.00_ ;_ * \-#,##0.00_ ;_ * &quot;-&quot;??_ ;_ @_ "/>
    <numFmt numFmtId="165" formatCode="0.0"/>
  </numFmts>
  <fonts count="2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charset val="134"/>
    </font>
    <font>
      <sz val="10"/>
      <color rgb="FFFF0000"/>
      <name val="Arial"/>
      <charset val="134"/>
    </font>
    <font>
      <sz val="10"/>
      <name val="Arial"/>
      <charset val="134"/>
    </font>
    <font>
      <b/>
      <u/>
      <sz val="10"/>
      <color theme="1"/>
      <name val="Arial"/>
      <charset val="134"/>
    </font>
    <font>
      <u/>
      <sz val="10"/>
      <name val="Arial"/>
      <charset val="134"/>
    </font>
    <font>
      <u/>
      <sz val="10"/>
      <color theme="1"/>
      <name val="Arial"/>
      <charset val="134"/>
    </font>
    <font>
      <b/>
      <sz val="10"/>
      <name val="Arial"/>
      <charset val="134"/>
    </font>
    <font>
      <b/>
      <u/>
      <sz val="10"/>
      <name val="Arial"/>
      <charset val="134"/>
    </font>
    <font>
      <b/>
      <sz val="11"/>
      <name val="Arial"/>
      <charset val="134"/>
    </font>
    <font>
      <b/>
      <u/>
      <sz val="11"/>
      <color rgb="FF000000"/>
      <name val="Arial"/>
      <charset val="134"/>
    </font>
    <font>
      <u/>
      <sz val="11"/>
      <color rgb="FF000000"/>
      <name val="Arial"/>
      <charset val="134"/>
    </font>
    <font>
      <sz val="12"/>
      <color rgb="FFFF0000"/>
      <name val="Arial"/>
      <charset val="134"/>
    </font>
    <font>
      <sz val="11"/>
      <color rgb="FFFF0000"/>
      <name val="Calibri"/>
      <charset val="134"/>
      <scheme val="minor"/>
    </font>
    <font>
      <sz val="10"/>
      <name val="Calibri"/>
      <charset val="134"/>
    </font>
    <font>
      <sz val="10"/>
      <name val="Arial"/>
      <family val="2"/>
    </font>
    <font>
      <b/>
      <u/>
      <sz val="10"/>
      <name val="Arial"/>
      <family val="2"/>
    </font>
    <font>
      <b/>
      <sz val="10"/>
      <name val="Arial"/>
      <family val="2"/>
    </font>
    <font>
      <sz val="10"/>
      <name val="Aptos Narrow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43" fontId="2" fillId="0" borderId="3" xfId="0" applyNumberFormat="1" applyFont="1" applyBorder="1" applyAlignment="1">
      <alignment horizontal="center"/>
    </xf>
    <xf numFmtId="43" fontId="3" fillId="0" borderId="3" xfId="0" applyNumberFormat="1" applyFont="1" applyBorder="1" applyAlignment="1">
      <alignment horizontal="center"/>
    </xf>
    <xf numFmtId="43" fontId="4" fillId="0" borderId="3" xfId="0" applyNumberFormat="1" applyFont="1" applyBorder="1" applyAlignment="1">
      <alignment horizontal="center"/>
    </xf>
    <xf numFmtId="43" fontId="4" fillId="0" borderId="3" xfId="0" applyNumberFormat="1" applyFont="1" applyBorder="1" applyAlignment="1">
      <alignment vertical="center"/>
    </xf>
    <xf numFmtId="44" fontId="2" fillId="0" borderId="0" xfId="0" applyNumberFormat="1" applyFont="1"/>
    <xf numFmtId="44" fontId="3" fillId="0" borderId="0" xfId="0" applyNumberFormat="1" applyFon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1" fillId="0" borderId="0" xfId="1"/>
    <xf numFmtId="0" fontId="0" fillId="0" borderId="0" xfId="0" applyAlignment="1" applyProtection="1">
      <alignment horizontal="center"/>
      <protection locked="0"/>
    </xf>
    <xf numFmtId="0" fontId="1" fillId="0" borderId="3" xfId="1" applyBorder="1"/>
    <xf numFmtId="0" fontId="4" fillId="0" borderId="5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6" xfId="0" applyFont="1" applyBorder="1"/>
    <xf numFmtId="0" fontId="4" fillId="0" borderId="4" xfId="0" applyFont="1" applyBorder="1"/>
    <xf numFmtId="0" fontId="4" fillId="0" borderId="5" xfId="0" applyFont="1" applyBorder="1"/>
    <xf numFmtId="0" fontId="5" fillId="0" borderId="0" xfId="0" applyFont="1"/>
    <xf numFmtId="0" fontId="6" fillId="0" borderId="0" xfId="0" applyFont="1" applyAlignment="1">
      <alignment wrapText="1"/>
    </xf>
    <xf numFmtId="0" fontId="3" fillId="0" borderId="6" xfId="0" applyFont="1" applyBorder="1"/>
    <xf numFmtId="0" fontId="6" fillId="0" borderId="0" xfId="0" applyFont="1"/>
    <xf numFmtId="0" fontId="18" fillId="0" borderId="5" xfId="0" applyFont="1" applyBorder="1"/>
    <xf numFmtId="164" fontId="4" fillId="0" borderId="0" xfId="0" applyNumberFormat="1" applyFont="1"/>
    <xf numFmtId="0" fontId="7" fillId="0" borderId="0" xfId="0" applyFont="1"/>
    <xf numFmtId="43" fontId="4" fillId="0" borderId="0" xfId="0" applyNumberFormat="1" applyFont="1"/>
    <xf numFmtId="43" fontId="3" fillId="0" borderId="0" xfId="0" applyNumberFormat="1" applyFont="1"/>
    <xf numFmtId="2" fontId="4" fillId="0" borderId="5" xfId="0" applyNumberFormat="1" applyFont="1" applyBorder="1"/>
    <xf numFmtId="165" fontId="8" fillId="0" borderId="5" xfId="0" applyNumberFormat="1" applyFont="1" applyBorder="1"/>
    <xf numFmtId="0" fontId="4" fillId="0" borderId="0" xfId="0" applyFont="1" applyAlignment="1">
      <alignment horizontal="center"/>
    </xf>
    <xf numFmtId="0" fontId="4" fillId="0" borderId="6" xfId="0" applyFont="1" applyBorder="1"/>
    <xf numFmtId="0" fontId="9" fillId="0" borderId="0" xfId="0" applyFont="1"/>
    <xf numFmtId="165" fontId="18" fillId="0" borderId="5" xfId="0" applyNumberFormat="1" applyFont="1" applyBorder="1"/>
    <xf numFmtId="43" fontId="4" fillId="0" borderId="0" xfId="0" applyNumberFormat="1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2" fontId="4" fillId="0" borderId="0" xfId="0" applyNumberFormat="1" applyFont="1"/>
    <xf numFmtId="0" fontId="10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2" fontId="8" fillId="0" borderId="5" xfId="0" applyNumberFormat="1" applyFont="1" applyBorder="1"/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3" fillId="0" borderId="6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1" fillId="0" borderId="6" xfId="1" applyBorder="1"/>
    <xf numFmtId="0" fontId="1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2" fontId="18" fillId="0" borderId="5" xfId="0" applyNumberFormat="1" applyFont="1" applyBorder="1"/>
    <xf numFmtId="0" fontId="17" fillId="0" borderId="0" xfId="0" applyFont="1"/>
    <xf numFmtId="0" fontId="0" fillId="0" borderId="5" xfId="0" applyBorder="1" applyAlignment="1" applyProtection="1">
      <alignment horizontal="center"/>
      <protection locked="0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2" fontId="4" fillId="0" borderId="7" xfId="0" applyNumberFormat="1" applyFont="1" applyBorder="1"/>
    <xf numFmtId="0" fontId="16" fillId="0" borderId="8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8" xfId="1" applyBorder="1"/>
    <xf numFmtId="43" fontId="4" fillId="0" borderId="9" xfId="0" applyNumberFormat="1" applyFont="1" applyBorder="1" applyAlignment="1">
      <alignment horizontal="center"/>
    </xf>
    <xf numFmtId="0" fontId="1" fillId="0" borderId="10" xfId="1" applyBorder="1"/>
    <xf numFmtId="0" fontId="16" fillId="0" borderId="0" xfId="0" applyFont="1" applyAlignment="1">
      <alignment horizontal="center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wrapText="1"/>
    </xf>
    <xf numFmtId="0" fontId="16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2">
    <cellStyle name="Normal" xfId="0" builtinId="0"/>
    <cellStyle name="Normal 2" xfId="1" xr:uid="{735DAE40-2B9D-47DC-877B-5A99254626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S353"/>
  <sheetViews>
    <sheetView tabSelected="1" view="pageBreakPreview" topLeftCell="A337" zoomScale="60" zoomScaleNormal="70" workbookViewId="0">
      <selection activeCell="H19" sqref="H19"/>
    </sheetView>
  </sheetViews>
  <sheetFormatPr defaultColWidth="9.1796875" defaultRowHeight="12.5"/>
  <cols>
    <col min="1" max="1" width="8" style="3" customWidth="1"/>
    <col min="2" max="2" width="72.1796875" style="3" customWidth="1"/>
    <col min="3" max="3" width="18.36328125" style="3" customWidth="1"/>
    <col min="4" max="4" width="12.81640625" style="3" customWidth="1"/>
    <col min="5" max="5" width="20.1796875" style="3" customWidth="1"/>
    <col min="6" max="6" width="9.1796875" style="1"/>
    <col min="7" max="7" width="13.81640625" style="1" customWidth="1"/>
    <col min="8" max="8" width="11.90625" style="1" customWidth="1"/>
    <col min="9" max="9" width="25" style="1" customWidth="1"/>
    <col min="10" max="12" width="9.1796875" style="1"/>
    <col min="13" max="13" width="13" style="1" customWidth="1"/>
    <col min="14" max="16384" width="9.1796875" style="1"/>
  </cols>
  <sheetData>
    <row r="2" spans="1:15">
      <c r="A2" s="4"/>
      <c r="B2" s="4"/>
      <c r="C2" s="4"/>
      <c r="D2" s="4"/>
      <c r="E2" s="4"/>
    </row>
    <row r="3" spans="1:15" ht="64.75" customHeight="1">
      <c r="A3" s="73" t="s">
        <v>191</v>
      </c>
      <c r="B3" s="74"/>
      <c r="C3" s="74"/>
      <c r="D3" s="74"/>
      <c r="E3" s="74"/>
      <c r="F3" s="75"/>
    </row>
    <row r="4" spans="1:15">
      <c r="A4" s="18" t="s">
        <v>0</v>
      </c>
      <c r="B4" s="19" t="s">
        <v>1</v>
      </c>
      <c r="C4" s="19" t="s">
        <v>2</v>
      </c>
      <c r="D4" s="19" t="s">
        <v>3</v>
      </c>
      <c r="E4" s="19" t="s">
        <v>4</v>
      </c>
      <c r="F4" s="20"/>
    </row>
    <row r="5" spans="1:15">
      <c r="A5" s="21"/>
      <c r="B5" s="5"/>
      <c r="C5" s="5"/>
      <c r="D5" s="5"/>
      <c r="E5" s="6"/>
      <c r="F5" s="20"/>
    </row>
    <row r="6" spans="1:15" ht="13">
      <c r="A6" s="22"/>
      <c r="B6" s="23" t="s">
        <v>5</v>
      </c>
      <c r="C6" s="1"/>
      <c r="D6" s="1"/>
      <c r="E6" s="7"/>
      <c r="F6" s="20"/>
    </row>
    <row r="7" spans="1:15" ht="13">
      <c r="A7" s="22"/>
      <c r="B7" s="23"/>
      <c r="C7" s="1"/>
      <c r="D7" s="1"/>
      <c r="E7" s="7"/>
      <c r="F7" s="20"/>
    </row>
    <row r="8" spans="1:15" s="2" customFormat="1" ht="25">
      <c r="A8" s="22"/>
      <c r="B8" s="24" t="s">
        <v>6</v>
      </c>
      <c r="C8" s="3"/>
      <c r="D8" s="3"/>
      <c r="E8" s="8"/>
      <c r="F8" s="25"/>
    </row>
    <row r="9" spans="1:15" s="2" customFormat="1">
      <c r="A9" s="22"/>
      <c r="B9" s="24"/>
      <c r="C9" s="3"/>
      <c r="D9" s="3"/>
      <c r="E9" s="8"/>
      <c r="F9" s="25"/>
    </row>
    <row r="10" spans="1:15" s="2" customFormat="1" ht="25">
      <c r="A10" s="22"/>
      <c r="B10" s="24" t="s">
        <v>7</v>
      </c>
      <c r="C10" s="3"/>
      <c r="D10" s="3"/>
      <c r="E10" s="8"/>
      <c r="F10" s="25"/>
    </row>
    <row r="11" spans="1:15" s="2" customFormat="1">
      <c r="A11" s="22"/>
      <c r="B11" s="26"/>
      <c r="C11" s="3"/>
      <c r="D11" s="3"/>
      <c r="E11" s="8"/>
      <c r="F11" s="25"/>
    </row>
    <row r="12" spans="1:15" s="2" customFormat="1" ht="37.5">
      <c r="A12" s="22"/>
      <c r="B12" s="24" t="s">
        <v>8</v>
      </c>
      <c r="C12" s="3"/>
      <c r="D12" s="3"/>
      <c r="E12" s="8"/>
      <c r="F12" s="25"/>
    </row>
    <row r="13" spans="1:15" ht="13">
      <c r="A13" s="22"/>
      <c r="B13" s="23"/>
      <c r="C13" s="1"/>
      <c r="D13" s="1"/>
      <c r="E13" s="7"/>
      <c r="F13" s="20"/>
    </row>
    <row r="14" spans="1:15" ht="13">
      <c r="A14" s="27">
        <v>0.1</v>
      </c>
      <c r="B14" s="23" t="s">
        <v>9</v>
      </c>
      <c r="C14" s="1"/>
      <c r="D14" s="1"/>
      <c r="E14" s="7"/>
      <c r="F14" s="20"/>
      <c r="H14" s="11"/>
    </row>
    <row r="15" spans="1:15">
      <c r="A15" s="22"/>
      <c r="B15" s="1"/>
      <c r="C15" s="1"/>
      <c r="D15" s="28"/>
      <c r="E15" s="9"/>
      <c r="F15" s="20"/>
    </row>
    <row r="16" spans="1:15">
      <c r="A16" s="22"/>
      <c r="B16" s="29" t="s">
        <v>10</v>
      </c>
      <c r="C16" s="19" t="s">
        <v>12</v>
      </c>
      <c r="D16" s="28"/>
      <c r="E16" s="9" t="s">
        <v>145</v>
      </c>
      <c r="F16" s="20"/>
      <c r="K16" s="2"/>
      <c r="L16" s="2"/>
      <c r="M16" s="2"/>
      <c r="N16" s="2"/>
      <c r="O16" s="2"/>
    </row>
    <row r="17" spans="1:16">
      <c r="A17" s="22"/>
      <c r="B17" s="1"/>
      <c r="C17" s="1"/>
      <c r="D17" s="28"/>
      <c r="E17" s="9"/>
      <c r="F17" s="20"/>
      <c r="K17" s="2"/>
      <c r="L17" s="2"/>
      <c r="M17" s="2"/>
      <c r="N17" s="2"/>
      <c r="O17" s="2"/>
    </row>
    <row r="18" spans="1:16">
      <c r="A18" s="22">
        <v>0.11</v>
      </c>
      <c r="B18" s="1" t="s">
        <v>11</v>
      </c>
      <c r="F18" s="25"/>
      <c r="K18" s="2"/>
      <c r="L18" s="2"/>
      <c r="M18" s="2"/>
      <c r="N18" s="2"/>
      <c r="O18" s="2"/>
    </row>
    <row r="19" spans="1:16">
      <c r="A19" s="22"/>
      <c r="B19" s="1"/>
      <c r="C19" s="1"/>
      <c r="D19" s="28"/>
      <c r="E19" s="9"/>
      <c r="F19" s="20"/>
      <c r="K19" s="2"/>
      <c r="L19" s="2"/>
      <c r="M19" s="2"/>
      <c r="N19" s="2"/>
      <c r="O19" s="2"/>
      <c r="P19" s="2"/>
    </row>
    <row r="20" spans="1:16">
      <c r="A20" s="22"/>
      <c r="B20" s="29" t="s">
        <v>13</v>
      </c>
      <c r="C20" s="19"/>
      <c r="D20" s="30"/>
      <c r="E20" s="9"/>
      <c r="F20" s="20"/>
      <c r="K20" s="2"/>
      <c r="L20" s="2"/>
      <c r="M20" s="12"/>
      <c r="N20" s="2"/>
      <c r="O20" s="2"/>
    </row>
    <row r="21" spans="1:16">
      <c r="A21" s="22"/>
      <c r="B21" s="1"/>
      <c r="C21" s="19"/>
      <c r="D21" s="30"/>
      <c r="E21" s="9"/>
      <c r="F21" s="20"/>
      <c r="K21" s="2"/>
      <c r="L21" s="2"/>
      <c r="M21" s="2"/>
      <c r="N21" s="2"/>
      <c r="O21" s="2"/>
    </row>
    <row r="22" spans="1:16">
      <c r="A22" s="22">
        <v>0.12</v>
      </c>
      <c r="B22" s="1" t="s">
        <v>184</v>
      </c>
      <c r="C22" s="19" t="s">
        <v>183</v>
      </c>
      <c r="D22" s="30"/>
      <c r="E22" s="9" t="s">
        <v>145</v>
      </c>
      <c r="F22" s="25"/>
    </row>
    <row r="23" spans="1:16">
      <c r="A23" s="22"/>
      <c r="B23" s="1"/>
      <c r="C23" s="19"/>
      <c r="D23" s="30"/>
      <c r="E23" s="9"/>
      <c r="F23" s="20"/>
    </row>
    <row r="24" spans="1:16">
      <c r="A24" s="22">
        <v>0.13</v>
      </c>
      <c r="B24" s="1" t="s">
        <v>14</v>
      </c>
      <c r="C24" s="19" t="s">
        <v>153</v>
      </c>
      <c r="D24" s="30"/>
      <c r="E24" s="9" t="s">
        <v>145</v>
      </c>
      <c r="F24" s="25"/>
    </row>
    <row r="25" spans="1:16">
      <c r="A25" s="22"/>
      <c r="B25" s="1"/>
      <c r="C25" s="19"/>
      <c r="D25" s="30"/>
      <c r="E25" s="9"/>
      <c r="F25" s="20"/>
    </row>
    <row r="26" spans="1:16">
      <c r="A26" s="22">
        <v>0.14000000000000001</v>
      </c>
      <c r="B26" s="1" t="s">
        <v>15</v>
      </c>
      <c r="C26" s="19" t="s">
        <v>153</v>
      </c>
      <c r="D26" s="30"/>
      <c r="E26" s="9" t="s">
        <v>145</v>
      </c>
      <c r="F26" s="25"/>
    </row>
    <row r="27" spans="1:16">
      <c r="A27" s="22"/>
      <c r="B27" s="1"/>
      <c r="C27" s="19"/>
      <c r="D27" s="31"/>
      <c r="E27" s="9"/>
      <c r="F27" s="20"/>
    </row>
    <row r="28" spans="1:16">
      <c r="A28" s="22">
        <v>0.15</v>
      </c>
      <c r="B28" s="1" t="s">
        <v>16</v>
      </c>
      <c r="C28" s="19" t="s">
        <v>185</v>
      </c>
      <c r="D28" s="30"/>
      <c r="E28" s="9" t="s">
        <v>145</v>
      </c>
      <c r="F28" s="25"/>
    </row>
    <row r="29" spans="1:16">
      <c r="A29" s="22"/>
      <c r="B29" s="1"/>
      <c r="C29" s="19"/>
      <c r="D29" s="30"/>
      <c r="E29" s="9"/>
      <c r="F29" s="25"/>
    </row>
    <row r="30" spans="1:16">
      <c r="A30" s="22">
        <v>0.16</v>
      </c>
      <c r="B30" s="1" t="s">
        <v>188</v>
      </c>
      <c r="C30" s="19" t="s">
        <v>153</v>
      </c>
      <c r="D30" s="30"/>
      <c r="E30" s="9" t="s">
        <v>145</v>
      </c>
      <c r="F30" s="25"/>
    </row>
    <row r="31" spans="1:16">
      <c r="A31" s="22"/>
      <c r="B31" s="1"/>
      <c r="C31" s="19"/>
      <c r="D31" s="30"/>
      <c r="E31" s="9"/>
      <c r="F31" s="25"/>
    </row>
    <row r="32" spans="1:16">
      <c r="A32" s="22">
        <v>0.17</v>
      </c>
      <c r="B32" s="1" t="s">
        <v>186</v>
      </c>
      <c r="C32" s="19" t="s">
        <v>187</v>
      </c>
      <c r="D32" s="30"/>
      <c r="E32" s="9" t="s">
        <v>145</v>
      </c>
      <c r="F32" s="25"/>
    </row>
    <row r="33" spans="1:6">
      <c r="A33" s="22"/>
      <c r="B33" s="1"/>
      <c r="C33" s="19"/>
      <c r="D33" s="30"/>
      <c r="E33" s="9"/>
      <c r="F33" s="25"/>
    </row>
    <row r="34" spans="1:6">
      <c r="A34" s="22"/>
      <c r="B34" s="1"/>
      <c r="C34" s="1"/>
      <c r="D34" s="31"/>
      <c r="E34" s="9"/>
      <c r="F34" s="20"/>
    </row>
    <row r="35" spans="1:6" ht="13">
      <c r="A35" s="32"/>
      <c r="B35" s="23" t="s">
        <v>17</v>
      </c>
      <c r="C35" s="2"/>
      <c r="D35" s="31"/>
      <c r="E35" s="8"/>
      <c r="F35" s="20"/>
    </row>
    <row r="36" spans="1:6">
      <c r="A36" s="32"/>
      <c r="B36" s="1"/>
      <c r="C36" s="2"/>
      <c r="D36" s="31"/>
      <c r="E36" s="8"/>
      <c r="F36" s="20"/>
    </row>
    <row r="37" spans="1:6" ht="13">
      <c r="A37" s="33">
        <v>1</v>
      </c>
      <c r="B37" s="23" t="s">
        <v>18</v>
      </c>
      <c r="C37" s="2"/>
      <c r="D37" s="31"/>
      <c r="E37" s="8"/>
      <c r="F37" s="20"/>
    </row>
    <row r="38" spans="1:6">
      <c r="A38" s="32"/>
      <c r="B38" s="1"/>
      <c r="C38" s="2"/>
      <c r="D38" s="31"/>
      <c r="E38" s="8"/>
      <c r="F38" s="20"/>
    </row>
    <row r="39" spans="1:6">
      <c r="A39" s="32"/>
      <c r="B39" s="29" t="s">
        <v>19</v>
      </c>
      <c r="C39" s="2"/>
      <c r="D39" s="31"/>
      <c r="E39" s="8"/>
      <c r="F39" s="20"/>
    </row>
    <row r="40" spans="1:6">
      <c r="A40" s="32"/>
      <c r="B40" s="1"/>
      <c r="C40" s="2"/>
      <c r="D40" s="31"/>
      <c r="E40" s="8"/>
      <c r="F40" s="20"/>
    </row>
    <row r="41" spans="1:6" s="3" customFormat="1">
      <c r="A41" s="22">
        <v>1.1100000000000001</v>
      </c>
      <c r="B41" s="3" t="s">
        <v>20</v>
      </c>
      <c r="C41" s="34" t="s">
        <v>21</v>
      </c>
      <c r="D41" s="30"/>
      <c r="E41" s="9" t="s">
        <v>145</v>
      </c>
      <c r="F41" s="35"/>
    </row>
    <row r="42" spans="1:6" s="3" customFormat="1">
      <c r="A42" s="22"/>
      <c r="C42" s="34"/>
      <c r="D42" s="30"/>
      <c r="E42" s="9"/>
      <c r="F42" s="35"/>
    </row>
    <row r="43" spans="1:6" s="3" customFormat="1">
      <c r="A43" s="22">
        <v>1.1200000000000001</v>
      </c>
      <c r="B43" s="3" t="s">
        <v>136</v>
      </c>
      <c r="C43" s="34" t="s">
        <v>21</v>
      </c>
      <c r="D43" s="30"/>
      <c r="E43" s="9" t="s">
        <v>145</v>
      </c>
      <c r="F43" s="35"/>
    </row>
    <row r="44" spans="1:6" s="3" customFormat="1">
      <c r="A44" s="22"/>
      <c r="C44" s="34"/>
      <c r="D44" s="30"/>
      <c r="E44" s="9"/>
      <c r="F44" s="35"/>
    </row>
    <row r="45" spans="1:6" s="3" customFormat="1" ht="13">
      <c r="A45" s="22"/>
      <c r="B45" s="36" t="s">
        <v>22</v>
      </c>
      <c r="C45" s="34"/>
      <c r="D45" s="30"/>
      <c r="E45" s="10"/>
      <c r="F45" s="35"/>
    </row>
    <row r="46" spans="1:6" s="3" customFormat="1">
      <c r="A46" s="22"/>
      <c r="C46" s="34"/>
      <c r="D46" s="30"/>
      <c r="E46" s="10"/>
      <c r="F46" s="35"/>
    </row>
    <row r="47" spans="1:6" ht="13">
      <c r="A47" s="37">
        <v>2</v>
      </c>
      <c r="B47" s="36" t="s">
        <v>23</v>
      </c>
      <c r="C47" s="34"/>
      <c r="D47" s="30"/>
      <c r="E47" s="9"/>
      <c r="F47" s="20"/>
    </row>
    <row r="48" spans="1:6">
      <c r="A48" s="22"/>
      <c r="C48" s="34"/>
      <c r="D48" s="30"/>
      <c r="E48" s="9"/>
      <c r="F48" s="20"/>
    </row>
    <row r="49" spans="1:6">
      <c r="A49" s="32">
        <f>A47+0.11</f>
        <v>2.11</v>
      </c>
      <c r="B49" s="3" t="s">
        <v>24</v>
      </c>
      <c r="C49" s="34" t="s">
        <v>25</v>
      </c>
      <c r="D49" s="30"/>
      <c r="E49" s="9" t="s">
        <v>145</v>
      </c>
      <c r="F49" s="20"/>
    </row>
    <row r="50" spans="1:6">
      <c r="A50" s="22"/>
      <c r="C50" s="34"/>
      <c r="D50" s="30"/>
      <c r="E50" s="9"/>
      <c r="F50" s="20"/>
    </row>
    <row r="51" spans="1:6">
      <c r="A51" s="32">
        <f>A49+0.01</f>
        <v>2.1199999999999997</v>
      </c>
      <c r="B51" s="3" t="s">
        <v>182</v>
      </c>
      <c r="C51" s="34" t="s">
        <v>25</v>
      </c>
      <c r="D51" s="38"/>
      <c r="E51" s="9" t="s">
        <v>145</v>
      </c>
      <c r="F51" s="20"/>
    </row>
    <row r="52" spans="1:6">
      <c r="A52" s="22"/>
      <c r="C52" s="34"/>
      <c r="D52" s="38"/>
      <c r="E52" s="9"/>
      <c r="F52" s="20"/>
    </row>
    <row r="53" spans="1:6">
      <c r="A53" s="32">
        <f>A51+0.01</f>
        <v>2.1299999999999994</v>
      </c>
      <c r="B53" s="3" t="s">
        <v>26</v>
      </c>
      <c r="C53" s="34" t="s">
        <v>25</v>
      </c>
      <c r="D53" s="38"/>
      <c r="E53" s="9" t="s">
        <v>145</v>
      </c>
      <c r="F53" s="20"/>
    </row>
    <row r="54" spans="1:6">
      <c r="A54" s="22"/>
      <c r="C54" s="34"/>
      <c r="D54" s="38"/>
      <c r="E54" s="9"/>
      <c r="F54" s="20"/>
    </row>
    <row r="55" spans="1:6">
      <c r="A55" s="32">
        <f>A53+0.01</f>
        <v>2.1399999999999992</v>
      </c>
      <c r="B55" s="3" t="s">
        <v>27</v>
      </c>
      <c r="C55" s="34" t="s">
        <v>25</v>
      </c>
      <c r="D55" s="38"/>
      <c r="E55" s="9" t="s">
        <v>145</v>
      </c>
      <c r="F55" s="20"/>
    </row>
    <row r="56" spans="1:6" s="3" customFormat="1">
      <c r="A56" s="22"/>
      <c r="C56" s="34"/>
      <c r="D56" s="30"/>
      <c r="E56" s="9"/>
      <c r="F56" s="35"/>
    </row>
    <row r="57" spans="1:6">
      <c r="A57" s="32">
        <f>A55+0.01</f>
        <v>2.149999999999999</v>
      </c>
      <c r="B57" s="3" t="s">
        <v>28</v>
      </c>
      <c r="C57" s="34" t="s">
        <v>25</v>
      </c>
      <c r="D57" s="30"/>
      <c r="E57" s="9" t="s">
        <v>145</v>
      </c>
      <c r="F57" s="20"/>
    </row>
    <row r="58" spans="1:6">
      <c r="A58" s="22"/>
      <c r="C58" s="34"/>
      <c r="D58" s="30"/>
      <c r="E58" s="9"/>
      <c r="F58" s="20"/>
    </row>
    <row r="59" spans="1:6">
      <c r="A59" s="32">
        <f>A57+0.01</f>
        <v>2.1599999999999988</v>
      </c>
      <c r="B59" s="3" t="s">
        <v>29</v>
      </c>
      <c r="C59" s="34" t="s">
        <v>25</v>
      </c>
      <c r="D59" s="30"/>
      <c r="E59" s="9" t="s">
        <v>145</v>
      </c>
      <c r="F59" s="20"/>
    </row>
    <row r="60" spans="1:6">
      <c r="A60" s="22"/>
      <c r="C60" s="34"/>
      <c r="D60" s="30"/>
      <c r="E60" s="9"/>
      <c r="F60" s="20"/>
    </row>
    <row r="61" spans="1:6">
      <c r="A61" s="32">
        <f>A59+0.01</f>
        <v>2.1699999999999986</v>
      </c>
      <c r="B61" s="3" t="s">
        <v>30</v>
      </c>
      <c r="C61" s="34" t="s">
        <v>25</v>
      </c>
      <c r="D61" s="30"/>
      <c r="E61" s="9" t="s">
        <v>145</v>
      </c>
      <c r="F61" s="20"/>
    </row>
    <row r="62" spans="1:6">
      <c r="A62" s="22"/>
      <c r="C62" s="34"/>
      <c r="D62" s="30"/>
      <c r="E62" s="9"/>
      <c r="F62" s="20"/>
    </row>
    <row r="63" spans="1:6">
      <c r="A63" s="32">
        <f>A61+0.01</f>
        <v>2.1799999999999984</v>
      </c>
      <c r="B63" s="3" t="s">
        <v>31</v>
      </c>
      <c r="C63" s="34" t="s">
        <v>25</v>
      </c>
      <c r="D63" s="30"/>
      <c r="E63" s="9" t="s">
        <v>145</v>
      </c>
      <c r="F63" s="20"/>
    </row>
    <row r="64" spans="1:6">
      <c r="A64" s="22"/>
      <c r="C64" s="34"/>
      <c r="D64" s="30"/>
      <c r="E64" s="9"/>
      <c r="F64" s="20"/>
    </row>
    <row r="65" spans="1:6" s="3" customFormat="1">
      <c r="A65" s="32">
        <f>A63+0.01</f>
        <v>2.1899999999999982</v>
      </c>
      <c r="B65" s="3" t="s">
        <v>32</v>
      </c>
      <c r="C65" s="34" t="s">
        <v>25</v>
      </c>
      <c r="D65" s="30"/>
      <c r="E65" s="9" t="s">
        <v>145</v>
      </c>
      <c r="F65" s="35"/>
    </row>
    <row r="66" spans="1:6">
      <c r="A66" s="22"/>
      <c r="C66" s="34"/>
      <c r="D66" s="30"/>
      <c r="E66" s="9"/>
      <c r="F66" s="20"/>
    </row>
    <row r="67" spans="1:6">
      <c r="A67" s="32">
        <f>A65+0.01</f>
        <v>2.199999999999998</v>
      </c>
      <c r="B67" s="3" t="s">
        <v>33</v>
      </c>
      <c r="C67" s="34" t="s">
        <v>25</v>
      </c>
      <c r="D67" s="30"/>
      <c r="E67" s="9" t="s">
        <v>145</v>
      </c>
      <c r="F67" s="20"/>
    </row>
    <row r="68" spans="1:6">
      <c r="A68" s="22"/>
      <c r="C68" s="34"/>
      <c r="D68" s="30"/>
      <c r="E68" s="9"/>
      <c r="F68" s="20"/>
    </row>
    <row r="69" spans="1:6" ht="13">
      <c r="A69" s="37">
        <v>3</v>
      </c>
      <c r="B69" s="39" t="s">
        <v>34</v>
      </c>
      <c r="C69" s="34"/>
      <c r="D69" s="30"/>
      <c r="E69" s="9"/>
      <c r="F69" s="20"/>
    </row>
    <row r="70" spans="1:6" ht="13">
      <c r="A70" s="22"/>
      <c r="B70" s="40"/>
      <c r="C70" s="34"/>
      <c r="D70" s="30"/>
      <c r="E70" s="9"/>
      <c r="F70" s="20"/>
    </row>
    <row r="71" spans="1:6">
      <c r="A71" s="32">
        <f>A69+0.11</f>
        <v>3.11</v>
      </c>
      <c r="B71" s="41" t="s">
        <v>35</v>
      </c>
      <c r="C71" s="34" t="s">
        <v>25</v>
      </c>
      <c r="D71" s="30"/>
      <c r="E71" s="9" t="s">
        <v>145</v>
      </c>
      <c r="F71" s="20"/>
    </row>
    <row r="72" spans="1:6">
      <c r="A72" s="22"/>
      <c r="B72" s="41"/>
      <c r="C72" s="34"/>
      <c r="D72" s="30"/>
      <c r="E72" s="9"/>
      <c r="F72" s="20"/>
    </row>
    <row r="73" spans="1:6">
      <c r="A73" s="32">
        <f>A71+0.01</f>
        <v>3.1199999999999997</v>
      </c>
      <c r="B73" s="41" t="s">
        <v>36</v>
      </c>
      <c r="C73" s="34" t="s">
        <v>25</v>
      </c>
      <c r="D73" s="30"/>
      <c r="E73" s="9" t="s">
        <v>145</v>
      </c>
      <c r="F73" s="20"/>
    </row>
    <row r="74" spans="1:6">
      <c r="A74" s="22"/>
      <c r="B74" s="41"/>
      <c r="C74" s="34"/>
      <c r="D74" s="30"/>
      <c r="E74" s="9"/>
      <c r="F74" s="20"/>
    </row>
    <row r="75" spans="1:6">
      <c r="A75" s="32">
        <f>A73+0.01</f>
        <v>3.1299999999999994</v>
      </c>
      <c r="B75" s="41" t="s">
        <v>37</v>
      </c>
      <c r="C75" s="34" t="s">
        <v>25</v>
      </c>
      <c r="D75" s="30"/>
      <c r="E75" s="9" t="s">
        <v>145</v>
      </c>
      <c r="F75" s="20"/>
    </row>
    <row r="76" spans="1:6">
      <c r="A76" s="22"/>
      <c r="B76" s="41"/>
      <c r="C76" s="34"/>
      <c r="D76" s="30"/>
      <c r="E76" s="9"/>
      <c r="F76" s="20"/>
    </row>
    <row r="77" spans="1:6">
      <c r="A77" s="32">
        <f>A75+0.01</f>
        <v>3.1399999999999992</v>
      </c>
      <c r="B77" s="41" t="s">
        <v>38</v>
      </c>
      <c r="C77" s="34" t="s">
        <v>25</v>
      </c>
      <c r="D77" s="30"/>
      <c r="E77" s="9" t="s">
        <v>145</v>
      </c>
      <c r="F77" s="20"/>
    </row>
    <row r="78" spans="1:6">
      <c r="A78" s="22"/>
      <c r="B78" s="41"/>
      <c r="C78" s="34"/>
      <c r="D78" s="30"/>
      <c r="E78" s="9"/>
      <c r="F78" s="20"/>
    </row>
    <row r="79" spans="1:6">
      <c r="A79" s="32">
        <f>A77+0.01</f>
        <v>3.149999999999999</v>
      </c>
      <c r="B79" s="41" t="s">
        <v>39</v>
      </c>
      <c r="C79" s="34" t="s">
        <v>25</v>
      </c>
      <c r="D79" s="30"/>
      <c r="E79" s="9" t="s">
        <v>145</v>
      </c>
      <c r="F79" s="20"/>
    </row>
    <row r="80" spans="1:6">
      <c r="A80" s="22"/>
      <c r="B80" s="41"/>
      <c r="C80" s="34"/>
      <c r="D80" s="30"/>
      <c r="E80" s="9"/>
      <c r="F80" s="20"/>
    </row>
    <row r="81" spans="1:6">
      <c r="A81" s="32">
        <f>A79+0.01</f>
        <v>3.1599999999999988</v>
      </c>
      <c r="B81" s="41" t="s">
        <v>40</v>
      </c>
      <c r="C81" s="34" t="s">
        <v>25</v>
      </c>
      <c r="D81" s="30"/>
      <c r="E81" s="9" t="s">
        <v>145</v>
      </c>
      <c r="F81" s="20"/>
    </row>
    <row r="82" spans="1:6">
      <c r="A82" s="22"/>
      <c r="B82" s="41"/>
      <c r="C82" s="34"/>
      <c r="D82" s="30"/>
      <c r="E82" s="9"/>
      <c r="F82" s="20"/>
    </row>
    <row r="83" spans="1:6">
      <c r="A83" s="32">
        <f>A81+0.01</f>
        <v>3.1699999999999986</v>
      </c>
      <c r="B83" s="41" t="s">
        <v>41</v>
      </c>
      <c r="C83" s="34" t="s">
        <v>25</v>
      </c>
      <c r="D83" s="30"/>
      <c r="E83" s="9" t="s">
        <v>145</v>
      </c>
      <c r="F83" s="20"/>
    </row>
    <row r="84" spans="1:6">
      <c r="A84" s="22"/>
      <c r="B84" s="41"/>
      <c r="C84" s="34"/>
      <c r="D84" s="30"/>
      <c r="E84" s="9"/>
      <c r="F84" s="20"/>
    </row>
    <row r="85" spans="1:6">
      <c r="A85" s="32">
        <f>A83+0.01</f>
        <v>3.1799999999999984</v>
      </c>
      <c r="B85" s="41" t="s">
        <v>42</v>
      </c>
      <c r="C85" s="34" t="s">
        <v>25</v>
      </c>
      <c r="D85" s="30"/>
      <c r="E85" s="9" t="s">
        <v>145</v>
      </c>
      <c r="F85" s="20"/>
    </row>
    <row r="86" spans="1:6">
      <c r="A86" s="22"/>
      <c r="B86" s="41"/>
      <c r="C86" s="34"/>
      <c r="D86" s="30"/>
      <c r="E86" s="9"/>
      <c r="F86" s="20"/>
    </row>
    <row r="87" spans="1:6">
      <c r="A87" s="32">
        <f>A85+0.01</f>
        <v>3.1899999999999982</v>
      </c>
      <c r="B87" s="41" t="s">
        <v>43</v>
      </c>
      <c r="C87" s="34" t="s">
        <v>25</v>
      </c>
      <c r="D87" s="30"/>
      <c r="E87" s="9" t="s">
        <v>145</v>
      </c>
      <c r="F87" s="20"/>
    </row>
    <row r="88" spans="1:6">
      <c r="A88" s="22"/>
      <c r="B88" s="41"/>
      <c r="C88" s="34"/>
      <c r="D88" s="30"/>
      <c r="E88" s="9"/>
      <c r="F88" s="20"/>
    </row>
    <row r="89" spans="1:6">
      <c r="A89" s="32">
        <f>A87+0.01</f>
        <v>3.199999999999998</v>
      </c>
      <c r="B89" s="41" t="s">
        <v>44</v>
      </c>
      <c r="C89" s="34" t="s">
        <v>25</v>
      </c>
      <c r="D89" s="30"/>
      <c r="E89" s="9" t="s">
        <v>145</v>
      </c>
      <c r="F89" s="20"/>
    </row>
    <row r="90" spans="1:6">
      <c r="A90" s="22"/>
      <c r="B90" s="41"/>
      <c r="C90" s="34"/>
      <c r="D90" s="30"/>
      <c r="E90" s="9"/>
      <c r="F90" s="20"/>
    </row>
    <row r="91" spans="1:6">
      <c r="A91" s="32">
        <f>A89+0.01</f>
        <v>3.2099999999999977</v>
      </c>
      <c r="B91" s="41" t="s">
        <v>45</v>
      </c>
      <c r="C91" s="34" t="s">
        <v>25</v>
      </c>
      <c r="D91" s="30"/>
      <c r="E91" s="9" t="s">
        <v>145</v>
      </c>
      <c r="F91" s="20"/>
    </row>
    <row r="92" spans="1:6">
      <c r="A92" s="22"/>
      <c r="B92" s="41"/>
      <c r="C92" s="34"/>
      <c r="D92" s="30"/>
      <c r="E92" s="9"/>
      <c r="F92" s="20"/>
    </row>
    <row r="93" spans="1:6">
      <c r="A93" s="32">
        <f>A91+0.01</f>
        <v>3.2199999999999975</v>
      </c>
      <c r="B93" s="41" t="s">
        <v>46</v>
      </c>
      <c r="C93" s="34" t="s">
        <v>25</v>
      </c>
      <c r="D93" s="30"/>
      <c r="E93" s="9" t="s">
        <v>145</v>
      </c>
      <c r="F93" s="20"/>
    </row>
    <row r="94" spans="1:6">
      <c r="A94" s="22"/>
      <c r="B94" s="41"/>
      <c r="C94" s="34"/>
      <c r="D94" s="30"/>
      <c r="E94" s="9"/>
      <c r="F94" s="20"/>
    </row>
    <row r="95" spans="1:6">
      <c r="A95" s="32">
        <f>A93+0.01</f>
        <v>3.2299999999999973</v>
      </c>
      <c r="B95" s="41" t="s">
        <v>47</v>
      </c>
      <c r="C95" s="34" t="s">
        <v>25</v>
      </c>
      <c r="D95" s="30"/>
      <c r="E95" s="9" t="s">
        <v>145</v>
      </c>
      <c r="F95" s="20"/>
    </row>
    <row r="96" spans="1:6">
      <c r="A96" s="22"/>
      <c r="B96" s="41"/>
      <c r="C96" s="34"/>
      <c r="D96" s="30"/>
      <c r="E96" s="9"/>
      <c r="F96" s="20"/>
    </row>
    <row r="97" spans="1:8">
      <c r="A97" s="32">
        <f>A95+0.01</f>
        <v>3.2399999999999971</v>
      </c>
      <c r="B97" s="41" t="s">
        <v>48</v>
      </c>
      <c r="C97" s="34" t="s">
        <v>25</v>
      </c>
      <c r="D97" s="30"/>
      <c r="E97" s="9" t="s">
        <v>145</v>
      </c>
      <c r="F97" s="20"/>
    </row>
    <row r="98" spans="1:8">
      <c r="A98" s="22"/>
      <c r="B98" s="41"/>
      <c r="C98" s="34"/>
      <c r="D98" s="30"/>
      <c r="E98" s="9"/>
      <c r="F98" s="20"/>
    </row>
    <row r="99" spans="1:8" s="3" customFormat="1">
      <c r="A99" s="32">
        <f>A97+0.01</f>
        <v>3.2499999999999969</v>
      </c>
      <c r="B99" s="41" t="s">
        <v>49</v>
      </c>
      <c r="C99" s="34" t="s">
        <v>25</v>
      </c>
      <c r="D99" s="30"/>
      <c r="E99" s="9" t="s">
        <v>145</v>
      </c>
      <c r="F99" s="35"/>
    </row>
    <row r="100" spans="1:8">
      <c r="A100" s="22"/>
      <c r="B100" s="42"/>
      <c r="C100" s="34"/>
      <c r="D100" s="30"/>
      <c r="E100" s="9"/>
      <c r="F100" s="20"/>
    </row>
    <row r="101" spans="1:8">
      <c r="A101" s="32">
        <f>A99+0.01</f>
        <v>3.2599999999999967</v>
      </c>
      <c r="B101" s="41" t="s">
        <v>50</v>
      </c>
      <c r="C101" s="34" t="s">
        <v>25</v>
      </c>
      <c r="D101" s="30"/>
      <c r="E101" s="9" t="s">
        <v>145</v>
      </c>
      <c r="F101" s="20"/>
    </row>
    <row r="102" spans="1:8">
      <c r="A102" s="22"/>
      <c r="B102" s="41"/>
      <c r="C102" s="34"/>
      <c r="D102" s="30"/>
      <c r="E102" s="9"/>
      <c r="F102" s="20"/>
    </row>
    <row r="103" spans="1:8">
      <c r="A103" s="32">
        <f>A101+0.01</f>
        <v>3.2699999999999965</v>
      </c>
      <c r="B103" s="41" t="s">
        <v>51</v>
      </c>
      <c r="C103" s="34" t="s">
        <v>25</v>
      </c>
      <c r="D103" s="30"/>
      <c r="E103" s="9" t="s">
        <v>145</v>
      </c>
      <c r="F103" s="20"/>
    </row>
    <row r="104" spans="1:8">
      <c r="A104" s="22"/>
      <c r="B104" s="41"/>
      <c r="C104" s="43"/>
      <c r="D104" s="31"/>
      <c r="E104" s="9"/>
      <c r="F104" s="25"/>
      <c r="G104" s="2"/>
      <c r="H104" s="2"/>
    </row>
    <row r="105" spans="1:8" s="3" customFormat="1">
      <c r="A105" s="32">
        <f>A103+0.01</f>
        <v>3.2799999999999963</v>
      </c>
      <c r="B105" s="41" t="s">
        <v>52</v>
      </c>
      <c r="C105" s="34" t="s">
        <v>25</v>
      </c>
      <c r="D105" s="30"/>
      <c r="E105" s="9" t="s">
        <v>145</v>
      </c>
      <c r="F105" s="35"/>
    </row>
    <row r="106" spans="1:8">
      <c r="A106" s="22"/>
      <c r="B106" s="41"/>
      <c r="C106" s="34"/>
      <c r="D106" s="30"/>
      <c r="E106" s="9"/>
      <c r="F106" s="20"/>
    </row>
    <row r="107" spans="1:8" s="3" customFormat="1">
      <c r="A107" s="32">
        <f>A105+0.01</f>
        <v>3.289999999999996</v>
      </c>
      <c r="B107" s="41" t="s">
        <v>53</v>
      </c>
      <c r="C107" s="34" t="s">
        <v>25</v>
      </c>
      <c r="D107" s="30"/>
      <c r="E107" s="9" t="s">
        <v>145</v>
      </c>
      <c r="F107" s="35"/>
    </row>
    <row r="108" spans="1:8">
      <c r="A108" s="22"/>
      <c r="B108" s="41"/>
      <c r="C108" s="34"/>
      <c r="D108" s="30"/>
      <c r="E108" s="9"/>
      <c r="F108" s="20"/>
    </row>
    <row r="109" spans="1:8">
      <c r="A109" s="32">
        <f>A107+0.01</f>
        <v>3.2999999999999958</v>
      </c>
      <c r="B109" s="41" t="s">
        <v>54</v>
      </c>
      <c r="C109" s="34" t="s">
        <v>25</v>
      </c>
      <c r="D109" s="30"/>
      <c r="E109" s="9" t="s">
        <v>145</v>
      </c>
      <c r="F109" s="20"/>
    </row>
    <row r="110" spans="1:8">
      <c r="A110" s="22"/>
      <c r="B110" s="44"/>
      <c r="C110" s="34"/>
      <c r="D110" s="30"/>
      <c r="E110" s="9"/>
      <c r="F110" s="20"/>
    </row>
    <row r="111" spans="1:8">
      <c r="A111" s="32">
        <f>A109+0.01</f>
        <v>3.3099999999999956</v>
      </c>
      <c r="B111" s="41" t="s">
        <v>55</v>
      </c>
      <c r="C111" s="34" t="s">
        <v>25</v>
      </c>
      <c r="D111" s="30"/>
      <c r="E111" s="9" t="s">
        <v>145</v>
      </c>
      <c r="F111" s="20"/>
    </row>
    <row r="112" spans="1:8">
      <c r="A112" s="22"/>
      <c r="B112" s="41"/>
      <c r="C112" s="34"/>
      <c r="D112" s="30"/>
      <c r="E112" s="9"/>
      <c r="F112" s="20"/>
    </row>
    <row r="113" spans="1:6">
      <c r="A113" s="32">
        <f>A111+0.01</f>
        <v>3.3199999999999954</v>
      </c>
      <c r="B113" s="41" t="s">
        <v>56</v>
      </c>
      <c r="C113" s="34" t="s">
        <v>25</v>
      </c>
      <c r="D113" s="30"/>
      <c r="E113" s="9" t="s">
        <v>145</v>
      </c>
      <c r="F113" s="20"/>
    </row>
    <row r="114" spans="1:6">
      <c r="A114" s="22"/>
      <c r="B114" s="41"/>
      <c r="C114" s="34"/>
      <c r="D114" s="30"/>
      <c r="E114" s="9"/>
      <c r="F114" s="20"/>
    </row>
    <row r="115" spans="1:6">
      <c r="A115" s="32">
        <f>A113+0.01</f>
        <v>3.3299999999999952</v>
      </c>
      <c r="B115" s="41" t="s">
        <v>57</v>
      </c>
      <c r="C115" s="34" t="s">
        <v>25</v>
      </c>
      <c r="D115" s="30"/>
      <c r="E115" s="9" t="s">
        <v>145</v>
      </c>
      <c r="F115" s="20"/>
    </row>
    <row r="116" spans="1:6">
      <c r="A116" s="22"/>
      <c r="B116" s="41"/>
      <c r="C116" s="34"/>
      <c r="D116" s="30"/>
      <c r="E116" s="9"/>
      <c r="F116" s="20"/>
    </row>
    <row r="117" spans="1:6">
      <c r="A117" s="32">
        <f>A115+0.01</f>
        <v>3.339999999999995</v>
      </c>
      <c r="B117" s="41" t="s">
        <v>58</v>
      </c>
      <c r="C117" s="34" t="s">
        <v>25</v>
      </c>
      <c r="D117" s="30"/>
      <c r="E117" s="9" t="s">
        <v>145</v>
      </c>
      <c r="F117" s="20"/>
    </row>
    <row r="118" spans="1:6">
      <c r="A118" s="22"/>
      <c r="B118" s="41"/>
      <c r="C118" s="34"/>
      <c r="D118" s="30"/>
      <c r="E118" s="9"/>
      <c r="F118" s="20"/>
    </row>
    <row r="119" spans="1:6" s="3" customFormat="1">
      <c r="A119" s="32">
        <f>A117+0.01</f>
        <v>3.3499999999999948</v>
      </c>
      <c r="B119" s="13" t="s">
        <v>59</v>
      </c>
      <c r="C119" s="34" t="s">
        <v>25</v>
      </c>
      <c r="D119" s="30"/>
      <c r="E119" s="9" t="s">
        <v>145</v>
      </c>
      <c r="F119" s="35"/>
    </row>
    <row r="120" spans="1:6">
      <c r="A120" s="22"/>
      <c r="C120" s="34"/>
      <c r="D120" s="30"/>
      <c r="E120" s="9"/>
      <c r="F120" s="20"/>
    </row>
    <row r="121" spans="1:6" ht="14">
      <c r="A121" s="33">
        <v>4</v>
      </c>
      <c r="B121" s="45" t="s">
        <v>60</v>
      </c>
      <c r="C121" s="34"/>
      <c r="D121" s="30"/>
      <c r="E121" s="9"/>
      <c r="F121" s="20"/>
    </row>
    <row r="122" spans="1:6" ht="14">
      <c r="A122" s="22"/>
      <c r="B122" s="45"/>
      <c r="C122" s="34"/>
      <c r="D122" s="30"/>
      <c r="E122" s="9"/>
      <c r="F122" s="20"/>
    </row>
    <row r="123" spans="1:6">
      <c r="A123" s="22"/>
      <c r="B123" s="46" t="s">
        <v>61</v>
      </c>
      <c r="C123" s="34"/>
      <c r="D123" s="30"/>
      <c r="E123" s="9"/>
      <c r="F123" s="20"/>
    </row>
    <row r="124" spans="1:6">
      <c r="A124" s="22"/>
      <c r="B124" s="13"/>
      <c r="C124" s="34"/>
      <c r="D124" s="30"/>
      <c r="E124" s="9"/>
      <c r="F124" s="20"/>
    </row>
    <row r="125" spans="1:6">
      <c r="A125" s="32">
        <f>A121+0.1</f>
        <v>4.0999999999999996</v>
      </c>
      <c r="B125" s="13" t="s">
        <v>152</v>
      </c>
      <c r="C125" s="34" t="s">
        <v>25</v>
      </c>
      <c r="D125" s="30"/>
      <c r="E125" s="9" t="s">
        <v>145</v>
      </c>
      <c r="F125" s="20"/>
    </row>
    <row r="126" spans="1:6">
      <c r="A126" s="22"/>
      <c r="B126" s="13"/>
      <c r="C126" s="34"/>
      <c r="D126" s="30"/>
      <c r="E126" s="9"/>
      <c r="F126" s="20"/>
    </row>
    <row r="127" spans="1:6">
      <c r="A127" s="32">
        <f>A125+0.01</f>
        <v>4.1099999999999994</v>
      </c>
      <c r="B127" s="13" t="s">
        <v>62</v>
      </c>
      <c r="C127" s="34" t="s">
        <v>25</v>
      </c>
      <c r="D127" s="30"/>
      <c r="E127" s="9" t="s">
        <v>145</v>
      </c>
      <c r="F127" s="20"/>
    </row>
    <row r="128" spans="1:6">
      <c r="A128" s="22"/>
      <c r="B128" s="13"/>
      <c r="C128" s="34"/>
      <c r="D128" s="30"/>
      <c r="E128" s="9"/>
      <c r="F128" s="20"/>
    </row>
    <row r="129" spans="1:6">
      <c r="A129" s="32">
        <f>A127+0.01</f>
        <v>4.1199999999999992</v>
      </c>
      <c r="B129" s="13" t="s">
        <v>63</v>
      </c>
      <c r="C129" s="34" t="s">
        <v>25</v>
      </c>
      <c r="D129" s="30"/>
      <c r="E129" s="9" t="s">
        <v>145</v>
      </c>
      <c r="F129" s="20"/>
    </row>
    <row r="130" spans="1:6">
      <c r="A130" s="22"/>
      <c r="B130" s="13"/>
      <c r="C130" s="34"/>
      <c r="D130" s="30"/>
      <c r="E130" s="9"/>
      <c r="F130" s="20"/>
    </row>
    <row r="131" spans="1:6">
      <c r="A131" s="32">
        <f>A129+0.01</f>
        <v>4.129999999999999</v>
      </c>
      <c r="B131" s="13" t="s">
        <v>64</v>
      </c>
      <c r="C131" s="34" t="s">
        <v>25</v>
      </c>
      <c r="D131" s="30"/>
      <c r="E131" s="9" t="s">
        <v>145</v>
      </c>
      <c r="F131" s="20"/>
    </row>
    <row r="132" spans="1:6">
      <c r="A132" s="22"/>
      <c r="B132" s="13"/>
      <c r="C132" s="34"/>
      <c r="D132" s="30"/>
      <c r="E132" s="9"/>
      <c r="F132" s="20"/>
    </row>
    <row r="133" spans="1:6" ht="13">
      <c r="A133" s="32">
        <f>A131+0.01</f>
        <v>4.1399999999999988</v>
      </c>
      <c r="B133" s="13" t="s">
        <v>65</v>
      </c>
      <c r="C133" s="34" t="s">
        <v>66</v>
      </c>
      <c r="D133" s="30"/>
      <c r="E133" s="9" t="s">
        <v>145</v>
      </c>
      <c r="F133" s="20"/>
    </row>
    <row r="134" spans="1:6">
      <c r="A134" s="22"/>
      <c r="B134" s="13"/>
      <c r="C134" s="34"/>
      <c r="D134" s="30"/>
      <c r="E134" s="9"/>
      <c r="F134" s="20"/>
    </row>
    <row r="135" spans="1:6">
      <c r="A135" s="32">
        <f>A133+0.01</f>
        <v>4.1499999999999986</v>
      </c>
      <c r="B135" s="13" t="s">
        <v>67</v>
      </c>
      <c r="C135" s="34" t="s">
        <v>25</v>
      </c>
      <c r="D135" s="30"/>
      <c r="E135" s="9" t="s">
        <v>145</v>
      </c>
      <c r="F135" s="20"/>
    </row>
    <row r="136" spans="1:6">
      <c r="A136" s="22"/>
      <c r="B136" s="13"/>
      <c r="C136" s="34"/>
      <c r="D136" s="30"/>
      <c r="E136" s="9"/>
      <c r="F136" s="20"/>
    </row>
    <row r="137" spans="1:6">
      <c r="A137" s="32">
        <f>A135+0.01</f>
        <v>4.1599999999999984</v>
      </c>
      <c r="B137" s="13" t="s">
        <v>68</v>
      </c>
      <c r="C137" s="34" t="s">
        <v>25</v>
      </c>
      <c r="D137" s="30"/>
      <c r="E137" s="9" t="s">
        <v>145</v>
      </c>
      <c r="F137" s="20"/>
    </row>
    <row r="138" spans="1:6">
      <c r="A138" s="22"/>
      <c r="B138" s="13"/>
      <c r="C138" s="34"/>
      <c r="D138" s="30"/>
      <c r="E138" s="9"/>
      <c r="F138" s="20"/>
    </row>
    <row r="139" spans="1:6">
      <c r="A139" s="32">
        <f>A137+0.01</f>
        <v>4.1699999999999982</v>
      </c>
      <c r="B139" s="13" t="s">
        <v>69</v>
      </c>
      <c r="C139" s="34" t="s">
        <v>25</v>
      </c>
      <c r="D139" s="30"/>
      <c r="E139" s="9" t="s">
        <v>145</v>
      </c>
      <c r="F139" s="20"/>
    </row>
    <row r="140" spans="1:6">
      <c r="A140" s="22"/>
      <c r="B140" s="13"/>
      <c r="C140" s="34"/>
      <c r="D140" s="30"/>
      <c r="E140" s="9"/>
      <c r="F140" s="20"/>
    </row>
    <row r="141" spans="1:6">
      <c r="A141" s="32">
        <f>A139+0.01</f>
        <v>4.1799999999999979</v>
      </c>
      <c r="B141" s="13" t="s">
        <v>70</v>
      </c>
      <c r="C141" s="34" t="s">
        <v>25</v>
      </c>
      <c r="D141" s="30"/>
      <c r="E141" s="9" t="s">
        <v>145</v>
      </c>
      <c r="F141" s="20"/>
    </row>
    <row r="142" spans="1:6">
      <c r="A142" s="22"/>
      <c r="B142" s="13"/>
      <c r="C142" s="34"/>
      <c r="D142" s="30"/>
      <c r="E142" s="9"/>
      <c r="F142" s="20"/>
    </row>
    <row r="143" spans="1:6">
      <c r="A143" s="32">
        <v>4.1900000000000004</v>
      </c>
      <c r="B143" s="13" t="s">
        <v>71</v>
      </c>
      <c r="C143" s="34" t="s">
        <v>25</v>
      </c>
      <c r="D143" s="30"/>
      <c r="E143" s="9" t="s">
        <v>145</v>
      </c>
      <c r="F143" s="20"/>
    </row>
    <row r="144" spans="1:6">
      <c r="A144" s="22"/>
      <c r="B144" s="13"/>
      <c r="C144" s="34"/>
      <c r="D144" s="30"/>
      <c r="E144" s="9"/>
      <c r="F144" s="20"/>
    </row>
    <row r="145" spans="1:6" ht="13">
      <c r="A145" s="32">
        <f>A143+0.01</f>
        <v>4.2</v>
      </c>
      <c r="B145" s="13" t="s">
        <v>72</v>
      </c>
      <c r="C145" s="34" t="s">
        <v>73</v>
      </c>
      <c r="D145" s="30"/>
      <c r="E145" s="9" t="s">
        <v>145</v>
      </c>
      <c r="F145" s="20"/>
    </row>
    <row r="146" spans="1:6">
      <c r="A146" s="22"/>
      <c r="B146" s="13"/>
      <c r="C146" s="1"/>
      <c r="D146" s="30"/>
      <c r="E146" s="9"/>
      <c r="F146" s="20"/>
    </row>
    <row r="147" spans="1:6">
      <c r="A147" s="22"/>
      <c r="B147" s="46" t="s">
        <v>74</v>
      </c>
      <c r="C147" s="34"/>
      <c r="D147" s="30"/>
      <c r="E147" s="9"/>
      <c r="F147" s="20"/>
    </row>
    <row r="148" spans="1:6">
      <c r="A148" s="22"/>
      <c r="B148" s="13"/>
      <c r="C148" s="34"/>
      <c r="D148" s="30"/>
      <c r="E148" s="9"/>
      <c r="F148" s="20"/>
    </row>
    <row r="149" spans="1:6" ht="13">
      <c r="A149" s="32">
        <f>A145+0.01</f>
        <v>4.21</v>
      </c>
      <c r="B149" s="13" t="s">
        <v>142</v>
      </c>
      <c r="C149" s="34" t="s">
        <v>73</v>
      </c>
      <c r="D149" s="30"/>
      <c r="E149" s="9" t="s">
        <v>145</v>
      </c>
      <c r="F149" s="20"/>
    </row>
    <row r="150" spans="1:6">
      <c r="A150" s="22"/>
      <c r="B150" s="13"/>
      <c r="C150" s="34"/>
      <c r="D150" s="30"/>
      <c r="E150" s="9"/>
      <c r="F150" s="20"/>
    </row>
    <row r="151" spans="1:6">
      <c r="A151" s="22"/>
      <c r="B151" s="46" t="s">
        <v>75</v>
      </c>
      <c r="C151" s="34"/>
      <c r="D151" s="30"/>
      <c r="E151" s="9"/>
      <c r="F151" s="20"/>
    </row>
    <row r="152" spans="1:6">
      <c r="A152" s="22"/>
      <c r="B152" s="13"/>
      <c r="C152" s="34"/>
      <c r="D152" s="30"/>
      <c r="E152" s="9"/>
      <c r="F152" s="20"/>
    </row>
    <row r="153" spans="1:6" ht="13">
      <c r="A153" s="22">
        <v>4.22</v>
      </c>
      <c r="B153" s="13" t="s">
        <v>76</v>
      </c>
      <c r="C153" s="34" t="s">
        <v>73</v>
      </c>
      <c r="D153" s="30"/>
      <c r="E153" s="9" t="s">
        <v>145</v>
      </c>
      <c r="F153" s="20"/>
    </row>
    <row r="154" spans="1:6">
      <c r="A154" s="22"/>
      <c r="B154" s="13"/>
      <c r="C154" s="34"/>
      <c r="D154" s="30"/>
      <c r="E154" s="9"/>
      <c r="F154" s="20"/>
    </row>
    <row r="155" spans="1:6" ht="13">
      <c r="A155" s="22">
        <v>4.2300000000000004</v>
      </c>
      <c r="B155" s="13" t="s">
        <v>77</v>
      </c>
      <c r="C155" s="34" t="s">
        <v>73</v>
      </c>
      <c r="D155" s="30"/>
      <c r="E155" s="9" t="s">
        <v>145</v>
      </c>
      <c r="F155" s="20"/>
    </row>
    <row r="156" spans="1:6">
      <c r="A156" s="22"/>
      <c r="B156" s="13"/>
      <c r="C156" s="34"/>
      <c r="D156" s="30"/>
      <c r="E156" s="9"/>
      <c r="F156" s="20"/>
    </row>
    <row r="157" spans="1:6" ht="13">
      <c r="A157" s="33">
        <v>5</v>
      </c>
      <c r="B157" s="39" t="s">
        <v>78</v>
      </c>
      <c r="C157" s="34"/>
      <c r="D157" s="30"/>
      <c r="E157" s="9"/>
      <c r="F157" s="20"/>
    </row>
    <row r="158" spans="1:6">
      <c r="A158" s="22"/>
      <c r="B158" s="41"/>
      <c r="C158" s="34"/>
      <c r="D158" s="30"/>
      <c r="E158" s="9"/>
      <c r="F158" s="20"/>
    </row>
    <row r="159" spans="1:6">
      <c r="A159" s="22"/>
      <c r="B159" s="47" t="s">
        <v>79</v>
      </c>
      <c r="C159" s="34"/>
      <c r="D159" s="30"/>
      <c r="E159" s="9"/>
      <c r="F159" s="20"/>
    </row>
    <row r="160" spans="1:6">
      <c r="A160" s="22"/>
      <c r="B160" s="41"/>
      <c r="C160" s="34"/>
      <c r="D160" s="30"/>
      <c r="E160" s="9"/>
      <c r="F160" s="35"/>
    </row>
    <row r="161" spans="1:10">
      <c r="A161" s="32">
        <v>5.0999999999999996</v>
      </c>
      <c r="B161" s="41" t="s">
        <v>80</v>
      </c>
      <c r="C161" s="34" t="s">
        <v>81</v>
      </c>
      <c r="D161" s="30"/>
      <c r="E161" s="9" t="s">
        <v>145</v>
      </c>
      <c r="F161" s="35"/>
      <c r="G161" s="2"/>
      <c r="H161" s="2"/>
      <c r="I161" s="2"/>
      <c r="J161" s="2"/>
    </row>
    <row r="162" spans="1:10">
      <c r="A162" s="22"/>
      <c r="B162" s="41"/>
      <c r="C162" s="34"/>
      <c r="D162" s="30"/>
      <c r="E162" s="9"/>
      <c r="F162" s="20"/>
    </row>
    <row r="163" spans="1:10">
      <c r="A163" s="22"/>
      <c r="B163" s="26" t="s">
        <v>82</v>
      </c>
      <c r="C163" s="34"/>
      <c r="D163" s="30"/>
      <c r="E163" s="9"/>
      <c r="F163" s="20"/>
    </row>
    <row r="164" spans="1:10">
      <c r="A164" s="22"/>
      <c r="C164" s="34"/>
      <c r="D164" s="30"/>
      <c r="E164" s="9"/>
      <c r="F164" s="20"/>
    </row>
    <row r="165" spans="1:10">
      <c r="A165" s="22">
        <f>A161+0.01</f>
        <v>5.1099999999999994</v>
      </c>
      <c r="B165" s="13" t="s">
        <v>137</v>
      </c>
      <c r="C165" s="34" t="s">
        <v>83</v>
      </c>
      <c r="D165" s="30"/>
      <c r="E165" s="9" t="s">
        <v>145</v>
      </c>
      <c r="F165" s="25"/>
    </row>
    <row r="166" spans="1:10">
      <c r="A166" s="22"/>
      <c r="B166" s="13"/>
      <c r="C166" s="34"/>
      <c r="D166" s="30"/>
      <c r="E166" s="9"/>
      <c r="F166" s="20"/>
    </row>
    <row r="167" spans="1:10">
      <c r="A167" s="22">
        <f>A165+0.01</f>
        <v>5.1199999999999992</v>
      </c>
      <c r="B167" s="13" t="s">
        <v>138</v>
      </c>
      <c r="C167" s="34" t="s">
        <v>83</v>
      </c>
      <c r="D167" s="30"/>
      <c r="E167" s="9" t="s">
        <v>145</v>
      </c>
      <c r="F167" s="25"/>
    </row>
    <row r="168" spans="1:10">
      <c r="A168" s="22"/>
      <c r="B168" s="48"/>
      <c r="C168" s="43"/>
      <c r="D168" s="31"/>
      <c r="E168" s="8"/>
      <c r="F168" s="20"/>
    </row>
    <row r="169" spans="1:10" ht="13">
      <c r="A169" s="22"/>
      <c r="B169" s="49" t="s">
        <v>84</v>
      </c>
      <c r="C169" s="34"/>
      <c r="D169" s="30"/>
      <c r="E169" s="9"/>
      <c r="F169" s="20"/>
    </row>
    <row r="170" spans="1:10" ht="13">
      <c r="A170" s="22"/>
      <c r="B170" s="50"/>
      <c r="C170" s="34"/>
      <c r="D170" s="30"/>
      <c r="E170" s="9"/>
      <c r="F170" s="20"/>
    </row>
    <row r="171" spans="1:10">
      <c r="A171" s="22"/>
      <c r="B171" s="46" t="s">
        <v>85</v>
      </c>
      <c r="C171" s="34"/>
      <c r="D171" s="30"/>
      <c r="E171" s="9"/>
      <c r="F171" s="20"/>
    </row>
    <row r="172" spans="1:10" ht="13">
      <c r="A172" s="22"/>
      <c r="B172" s="50"/>
      <c r="C172" s="34"/>
      <c r="D172" s="30"/>
      <c r="E172" s="9"/>
      <c r="F172" s="20"/>
    </row>
    <row r="173" spans="1:10">
      <c r="A173" s="22">
        <v>5.13</v>
      </c>
      <c r="B173" s="13" t="s">
        <v>86</v>
      </c>
      <c r="C173" s="34" t="s">
        <v>25</v>
      </c>
      <c r="D173" s="30"/>
      <c r="E173" s="9" t="s">
        <v>145</v>
      </c>
      <c r="F173" s="20"/>
    </row>
    <row r="174" spans="1:10">
      <c r="A174" s="22"/>
      <c r="B174" s="13"/>
      <c r="C174" s="34"/>
      <c r="D174" s="30"/>
      <c r="E174" s="9"/>
      <c r="F174" s="20"/>
    </row>
    <row r="175" spans="1:10">
      <c r="A175" s="22"/>
      <c r="B175" s="46" t="s">
        <v>87</v>
      </c>
      <c r="C175" s="34"/>
      <c r="D175" s="30"/>
      <c r="E175" s="9"/>
      <c r="F175" s="20"/>
    </row>
    <row r="176" spans="1:10">
      <c r="A176" s="22"/>
      <c r="B176" s="13"/>
      <c r="C176" s="34"/>
      <c r="D176" s="30"/>
      <c r="E176" s="9"/>
      <c r="F176" s="20"/>
    </row>
    <row r="177" spans="1:9">
      <c r="A177" s="22">
        <v>5.14</v>
      </c>
      <c r="B177" s="13" t="s">
        <v>88</v>
      </c>
      <c r="C177" s="34" t="s">
        <v>25</v>
      </c>
      <c r="D177" s="30"/>
      <c r="E177" s="9" t="s">
        <v>145</v>
      </c>
      <c r="F177" s="25"/>
      <c r="G177" s="2"/>
      <c r="H177" s="2"/>
      <c r="I177" s="2"/>
    </row>
    <row r="178" spans="1:9">
      <c r="A178" s="22"/>
      <c r="B178" s="13"/>
      <c r="C178" s="34"/>
      <c r="D178" s="30"/>
      <c r="E178" s="9"/>
      <c r="F178" s="20"/>
    </row>
    <row r="179" spans="1:9">
      <c r="A179" s="22"/>
      <c r="B179" s="46" t="s">
        <v>89</v>
      </c>
      <c r="C179" s="34"/>
      <c r="D179" s="30"/>
      <c r="E179" s="9"/>
      <c r="F179" s="20"/>
    </row>
    <row r="180" spans="1:9">
      <c r="A180" s="22"/>
      <c r="B180" s="13"/>
      <c r="C180" s="34"/>
      <c r="D180" s="30"/>
      <c r="E180" s="9"/>
      <c r="F180" s="20"/>
    </row>
    <row r="181" spans="1:9">
      <c r="A181" s="22">
        <v>5.15</v>
      </c>
      <c r="B181" s="13" t="s">
        <v>139</v>
      </c>
      <c r="C181" s="34" t="s">
        <v>25</v>
      </c>
      <c r="D181" s="30"/>
      <c r="E181" s="9" t="s">
        <v>145</v>
      </c>
      <c r="F181" s="25"/>
      <c r="G181" s="2"/>
      <c r="H181" s="2"/>
      <c r="I181" s="2"/>
    </row>
    <row r="182" spans="1:9">
      <c r="A182" s="22"/>
      <c r="C182" s="34"/>
      <c r="D182" s="30"/>
      <c r="E182" s="9"/>
      <c r="F182" s="20"/>
    </row>
    <row r="183" spans="1:9">
      <c r="A183" s="22"/>
      <c r="C183" s="34"/>
      <c r="D183" s="30"/>
      <c r="E183" s="9"/>
      <c r="F183" s="20"/>
    </row>
    <row r="184" spans="1:9" ht="13">
      <c r="A184" s="51">
        <v>6</v>
      </c>
      <c r="B184" s="36" t="s">
        <v>90</v>
      </c>
      <c r="C184" s="34"/>
      <c r="D184" s="30"/>
      <c r="E184" s="9"/>
      <c r="F184" s="20"/>
    </row>
    <row r="185" spans="1:9">
      <c r="A185" s="22"/>
      <c r="C185" s="34"/>
      <c r="D185" s="30"/>
      <c r="E185" s="9"/>
      <c r="F185" s="20"/>
    </row>
    <row r="186" spans="1:9" ht="14">
      <c r="A186" s="22"/>
      <c r="B186" s="52" t="s">
        <v>91</v>
      </c>
      <c r="C186" s="34"/>
      <c r="D186" s="30"/>
      <c r="E186" s="9"/>
      <c r="F186" s="20"/>
    </row>
    <row r="187" spans="1:9" ht="14">
      <c r="A187" s="22"/>
      <c r="B187" s="52"/>
      <c r="C187" s="34"/>
      <c r="D187" s="30"/>
      <c r="E187" s="9"/>
      <c r="F187" s="20"/>
    </row>
    <row r="188" spans="1:9" ht="14">
      <c r="A188" s="22"/>
      <c r="B188" s="53" t="s">
        <v>92</v>
      </c>
      <c r="C188" s="34"/>
      <c r="D188" s="30"/>
      <c r="E188" s="9"/>
      <c r="F188" s="20"/>
    </row>
    <row r="189" spans="1:9" ht="14">
      <c r="A189" s="22"/>
      <c r="B189" s="52"/>
      <c r="C189" s="34"/>
      <c r="D189" s="30"/>
      <c r="E189" s="9"/>
      <c r="F189" s="20"/>
    </row>
    <row r="190" spans="1:9" ht="25">
      <c r="A190" s="22">
        <v>6.11</v>
      </c>
      <c r="B190" s="13" t="s">
        <v>93</v>
      </c>
      <c r="C190" s="4" t="s">
        <v>83</v>
      </c>
      <c r="D190" s="38"/>
      <c r="E190" s="9" t="s">
        <v>145</v>
      </c>
      <c r="F190" s="54"/>
      <c r="G190" s="2"/>
      <c r="H190" s="2"/>
      <c r="I190" s="2"/>
    </row>
    <row r="191" spans="1:9">
      <c r="A191" s="22"/>
      <c r="B191" s="13"/>
      <c r="C191" s="34"/>
      <c r="D191" s="30"/>
      <c r="E191" s="9"/>
      <c r="F191" s="20"/>
    </row>
    <row r="192" spans="1:9">
      <c r="A192" s="22"/>
      <c r="B192" s="46" t="s">
        <v>94</v>
      </c>
      <c r="C192" s="34"/>
      <c r="D192" s="30"/>
      <c r="E192" s="9"/>
      <c r="F192" s="20"/>
    </row>
    <row r="193" spans="1:9">
      <c r="A193" s="22"/>
      <c r="B193" s="13"/>
      <c r="C193" s="34"/>
      <c r="D193" s="30"/>
      <c r="E193" s="9"/>
      <c r="F193" s="20"/>
    </row>
    <row r="194" spans="1:9">
      <c r="A194" s="22">
        <v>6.12</v>
      </c>
      <c r="B194" s="13" t="s">
        <v>95</v>
      </c>
      <c r="C194" s="34" t="s">
        <v>25</v>
      </c>
      <c r="D194" s="30"/>
      <c r="E194" s="9" t="s">
        <v>145</v>
      </c>
      <c r="F194" s="20"/>
    </row>
    <row r="195" spans="1:9">
      <c r="A195" s="22"/>
      <c r="B195" s="13"/>
      <c r="C195" s="34"/>
      <c r="D195" s="30"/>
      <c r="E195" s="9"/>
      <c r="F195" s="20"/>
    </row>
    <row r="196" spans="1:9">
      <c r="A196" s="22">
        <f>A194+0.01</f>
        <v>6.13</v>
      </c>
      <c r="B196" s="55" t="s">
        <v>96</v>
      </c>
      <c r="C196" s="34" t="s">
        <v>25</v>
      </c>
      <c r="D196" s="30"/>
      <c r="E196" s="9" t="s">
        <v>145</v>
      </c>
      <c r="F196" s="20"/>
    </row>
    <row r="197" spans="1:9">
      <c r="A197" s="22"/>
      <c r="B197" s="48"/>
      <c r="C197" s="43"/>
      <c r="D197" s="31"/>
      <c r="E197" s="8"/>
      <c r="F197" s="25"/>
      <c r="G197" s="2"/>
      <c r="H197" s="2"/>
      <c r="I197" s="2"/>
    </row>
    <row r="198" spans="1:9">
      <c r="A198" s="22">
        <f>A196+0.01</f>
        <v>6.14</v>
      </c>
      <c r="B198" s="13" t="s">
        <v>143</v>
      </c>
      <c r="C198" s="34" t="s">
        <v>25</v>
      </c>
      <c r="D198" s="30"/>
      <c r="E198" s="9" t="s">
        <v>145</v>
      </c>
      <c r="F198" s="25"/>
      <c r="G198" s="2"/>
      <c r="H198" s="2"/>
      <c r="I198" s="2"/>
    </row>
    <row r="199" spans="1:9">
      <c r="A199" s="22"/>
      <c r="B199" s="13"/>
      <c r="C199" s="34"/>
      <c r="D199" s="30"/>
      <c r="E199" s="9"/>
      <c r="F199" s="20"/>
    </row>
    <row r="200" spans="1:9">
      <c r="A200" s="22">
        <f>A198+0.01</f>
        <v>6.1499999999999995</v>
      </c>
      <c r="B200" s="13" t="s">
        <v>97</v>
      </c>
      <c r="C200" s="34" t="s">
        <v>25</v>
      </c>
      <c r="D200" s="30"/>
      <c r="E200" s="9" t="s">
        <v>145</v>
      </c>
      <c r="F200" s="20"/>
    </row>
    <row r="201" spans="1:9">
      <c r="A201" s="22"/>
      <c r="B201" s="13"/>
      <c r="C201" s="34"/>
      <c r="D201" s="30"/>
      <c r="E201" s="9"/>
      <c r="F201" s="20"/>
    </row>
    <row r="202" spans="1:9">
      <c r="A202" s="22">
        <f>A200+0.01</f>
        <v>6.1599999999999993</v>
      </c>
      <c r="B202" s="13" t="s">
        <v>98</v>
      </c>
      <c r="C202" s="34" t="s">
        <v>25</v>
      </c>
      <c r="D202" s="30"/>
      <c r="E202" s="9" t="s">
        <v>145</v>
      </c>
      <c r="F202" s="20"/>
    </row>
    <row r="203" spans="1:9">
      <c r="A203" s="22"/>
      <c r="B203" s="13"/>
      <c r="C203" s="34"/>
      <c r="D203" s="30"/>
      <c r="E203" s="9"/>
      <c r="F203" s="20"/>
    </row>
    <row r="204" spans="1:9">
      <c r="A204" s="22">
        <f>A202+0.01</f>
        <v>6.169999999999999</v>
      </c>
      <c r="B204" s="13" t="s">
        <v>99</v>
      </c>
      <c r="C204" s="34" t="s">
        <v>25</v>
      </c>
      <c r="D204" s="30"/>
      <c r="E204" s="9" t="s">
        <v>145</v>
      </c>
      <c r="F204" s="20"/>
    </row>
    <row r="205" spans="1:9">
      <c r="A205" s="22"/>
      <c r="B205" s="13"/>
      <c r="C205" s="34"/>
      <c r="D205" s="30"/>
      <c r="E205" s="9"/>
      <c r="F205" s="20"/>
    </row>
    <row r="206" spans="1:9">
      <c r="A206" s="22">
        <f>A204+0.01</f>
        <v>6.1799999999999988</v>
      </c>
      <c r="B206" s="13" t="s">
        <v>100</v>
      </c>
      <c r="C206" s="34" t="s">
        <v>25</v>
      </c>
      <c r="D206" s="30"/>
      <c r="E206" s="9" t="s">
        <v>145</v>
      </c>
      <c r="F206" s="35"/>
      <c r="G206" s="2"/>
    </row>
    <row r="207" spans="1:9">
      <c r="A207" s="22"/>
      <c r="B207" s="13"/>
      <c r="C207" s="34"/>
      <c r="D207" s="30"/>
      <c r="E207" s="9"/>
      <c r="F207" s="20"/>
    </row>
    <row r="208" spans="1:9">
      <c r="A208" s="32">
        <f>A206+0.01</f>
        <v>6.1899999999999986</v>
      </c>
      <c r="B208" s="13" t="s">
        <v>101</v>
      </c>
      <c r="C208" s="34" t="s">
        <v>25</v>
      </c>
      <c r="D208" s="30"/>
      <c r="E208" s="9" t="s">
        <v>145</v>
      </c>
      <c r="F208" s="20"/>
    </row>
    <row r="209" spans="1:6">
      <c r="A209" s="22"/>
      <c r="B209" s="13"/>
      <c r="C209" s="34"/>
      <c r="D209" s="30"/>
      <c r="E209" s="9"/>
      <c r="F209" s="20"/>
    </row>
    <row r="210" spans="1:6">
      <c r="A210" s="32">
        <f>A208+0.01</f>
        <v>6.1999999999999984</v>
      </c>
      <c r="B210" s="13" t="s">
        <v>102</v>
      </c>
      <c r="C210" s="34" t="s">
        <v>25</v>
      </c>
      <c r="D210" s="30"/>
      <c r="E210" s="9" t="s">
        <v>145</v>
      </c>
      <c r="F210" s="25"/>
    </row>
    <row r="211" spans="1:6">
      <c r="A211" s="32"/>
      <c r="B211" s="13"/>
      <c r="C211" s="34"/>
      <c r="D211" s="30"/>
      <c r="E211" s="9"/>
      <c r="F211" s="20"/>
    </row>
    <row r="212" spans="1:6">
      <c r="A212" s="32">
        <f>A210+0.01</f>
        <v>6.2099999999999982</v>
      </c>
      <c r="B212" s="13" t="s">
        <v>103</v>
      </c>
      <c r="C212" s="34" t="s">
        <v>25</v>
      </c>
      <c r="D212" s="30"/>
      <c r="E212" s="9" t="s">
        <v>145</v>
      </c>
      <c r="F212" s="25"/>
    </row>
    <row r="213" spans="1:6">
      <c r="A213" s="32"/>
      <c r="B213" s="13"/>
      <c r="C213" s="34"/>
      <c r="D213" s="30"/>
      <c r="E213" s="9"/>
      <c r="F213" s="25"/>
    </row>
    <row r="214" spans="1:6" s="15" customFormat="1" ht="14.5">
      <c r="A214" s="32">
        <f>A212+0.01</f>
        <v>6.219999999999998</v>
      </c>
      <c r="B214" s="13" t="s">
        <v>150</v>
      </c>
      <c r="C214" s="14" t="s">
        <v>25</v>
      </c>
      <c r="E214" s="9" t="s">
        <v>145</v>
      </c>
      <c r="F214" s="56"/>
    </row>
    <row r="215" spans="1:6" s="15" customFormat="1" ht="14.5">
      <c r="A215" s="32"/>
      <c r="B215" s="13"/>
      <c r="C215" s="14"/>
      <c r="E215" s="9"/>
      <c r="F215" s="56"/>
    </row>
    <row r="216" spans="1:6" s="15" customFormat="1" ht="14.5">
      <c r="A216" s="32">
        <f>A214+0.01</f>
        <v>6.2299999999999978</v>
      </c>
      <c r="B216" s="13" t="s">
        <v>149</v>
      </c>
      <c r="C216" s="14" t="s">
        <v>25</v>
      </c>
      <c r="E216" s="9" t="s">
        <v>145</v>
      </c>
      <c r="F216" s="56"/>
    </row>
    <row r="217" spans="1:6" s="15" customFormat="1" ht="14.5">
      <c r="A217" s="32"/>
      <c r="B217" s="13"/>
      <c r="C217" s="14"/>
      <c r="E217" s="9"/>
      <c r="F217" s="56"/>
    </row>
    <row r="218" spans="1:6" s="15" customFormat="1" ht="14.5">
      <c r="A218" s="32">
        <f>A216+0.01</f>
        <v>6.2399999999999975</v>
      </c>
      <c r="B218" s="13" t="s">
        <v>148</v>
      </c>
      <c r="C218" s="14" t="s">
        <v>25</v>
      </c>
      <c r="E218" s="9" t="s">
        <v>145</v>
      </c>
      <c r="F218" s="56"/>
    </row>
    <row r="219" spans="1:6" s="15" customFormat="1" ht="14.5">
      <c r="A219" s="32"/>
      <c r="B219" s="13"/>
      <c r="C219" s="14"/>
      <c r="E219" s="9"/>
      <c r="F219" s="56"/>
    </row>
    <row r="220" spans="1:6" s="15" customFormat="1" ht="14.5">
      <c r="A220" s="32">
        <f>A218+0.01</f>
        <v>6.2499999999999973</v>
      </c>
      <c r="B220" s="13" t="s">
        <v>147</v>
      </c>
      <c r="C220" s="14" t="s">
        <v>25</v>
      </c>
      <c r="E220" s="9" t="s">
        <v>145</v>
      </c>
      <c r="F220" s="56"/>
    </row>
    <row r="221" spans="1:6" s="15" customFormat="1" ht="14.5">
      <c r="A221" s="32"/>
      <c r="B221" s="13"/>
      <c r="C221" s="14"/>
      <c r="E221" s="9"/>
      <c r="F221" s="56"/>
    </row>
    <row r="222" spans="1:6" s="15" customFormat="1" ht="14.5">
      <c r="A222" s="32">
        <f>A220+0.01</f>
        <v>6.2599999999999971</v>
      </c>
      <c r="B222" s="13" t="s">
        <v>140</v>
      </c>
      <c r="C222" s="14" t="s">
        <v>25</v>
      </c>
      <c r="E222" s="9" t="s">
        <v>145</v>
      </c>
      <c r="F222" s="56"/>
    </row>
    <row r="223" spans="1:6" s="15" customFormat="1" ht="14.5">
      <c r="A223" s="32"/>
      <c r="B223" s="13"/>
      <c r="C223" s="14"/>
      <c r="E223" s="9"/>
      <c r="F223" s="56"/>
    </row>
    <row r="224" spans="1:6" s="15" customFormat="1" ht="14.5">
      <c r="A224" s="32">
        <f>A222+0.01</f>
        <v>6.2699999999999969</v>
      </c>
      <c r="B224" s="13" t="s">
        <v>146</v>
      </c>
      <c r="C224" s="14" t="s">
        <v>25</v>
      </c>
      <c r="E224" s="9" t="s">
        <v>145</v>
      </c>
      <c r="F224" s="56"/>
    </row>
    <row r="225" spans="1:11" s="15" customFormat="1" ht="14.5">
      <c r="A225" s="32"/>
      <c r="B225" s="13"/>
      <c r="C225" s="14"/>
      <c r="E225" s="9"/>
      <c r="F225" s="56"/>
    </row>
    <row r="226" spans="1:11" ht="13">
      <c r="A226" s="22"/>
      <c r="B226" s="39" t="s">
        <v>104</v>
      </c>
      <c r="C226" s="34"/>
      <c r="D226" s="30"/>
      <c r="E226" s="9"/>
      <c r="F226" s="20"/>
    </row>
    <row r="227" spans="1:11" ht="13">
      <c r="A227" s="22"/>
      <c r="B227" s="39"/>
      <c r="C227" s="34"/>
      <c r="D227" s="30"/>
      <c r="E227" s="9"/>
      <c r="F227" s="20"/>
    </row>
    <row r="228" spans="1:11">
      <c r="A228" s="22"/>
      <c r="B228" s="47" t="s">
        <v>105</v>
      </c>
      <c r="C228" s="34"/>
      <c r="D228" s="30"/>
      <c r="E228" s="9"/>
      <c r="F228" s="20"/>
    </row>
    <row r="229" spans="1:11" ht="13">
      <c r="A229" s="22"/>
      <c r="B229" s="39"/>
      <c r="C229" s="34"/>
      <c r="D229" s="30"/>
      <c r="E229" s="9"/>
      <c r="F229" s="20"/>
    </row>
    <row r="230" spans="1:11">
      <c r="A230" s="32">
        <f>A224+0.01</f>
        <v>6.2799999999999967</v>
      </c>
      <c r="B230" s="41" t="s">
        <v>106</v>
      </c>
      <c r="C230" s="34" t="s">
        <v>25</v>
      </c>
      <c r="D230" s="30"/>
      <c r="E230" s="9" t="s">
        <v>145</v>
      </c>
      <c r="F230" s="20"/>
    </row>
    <row r="231" spans="1:11">
      <c r="A231" s="22"/>
      <c r="B231" s="41"/>
      <c r="C231" s="34"/>
      <c r="D231" s="30"/>
      <c r="E231" s="9"/>
      <c r="F231" s="20"/>
    </row>
    <row r="232" spans="1:11">
      <c r="A232" s="22">
        <f>A230+0.01</f>
        <v>6.2899999999999965</v>
      </c>
      <c r="B232" s="41" t="s">
        <v>107</v>
      </c>
      <c r="C232" s="34" t="s">
        <v>25</v>
      </c>
      <c r="D232" s="30"/>
      <c r="E232" s="9" t="s">
        <v>145</v>
      </c>
      <c r="F232" s="20"/>
    </row>
    <row r="233" spans="1:11">
      <c r="A233" s="22"/>
      <c r="B233" s="41"/>
      <c r="C233" s="34"/>
      <c r="D233" s="30"/>
      <c r="E233" s="9"/>
      <c r="F233" s="20"/>
    </row>
    <row r="234" spans="1:11">
      <c r="A234" s="32">
        <f>A232+0.01</f>
        <v>6.2999999999999963</v>
      </c>
      <c r="B234" s="41" t="s">
        <v>108</v>
      </c>
      <c r="C234" s="34" t="s">
        <v>25</v>
      </c>
      <c r="D234" s="30"/>
      <c r="E234" s="9" t="s">
        <v>145</v>
      </c>
      <c r="F234" s="20"/>
    </row>
    <row r="235" spans="1:11">
      <c r="A235" s="22"/>
      <c r="B235" s="41"/>
      <c r="C235" s="34"/>
      <c r="D235" s="30"/>
      <c r="E235" s="9"/>
      <c r="F235" s="20"/>
    </row>
    <row r="236" spans="1:11">
      <c r="A236" s="22">
        <f t="shared" ref="A236:A242" si="0">A234+0.01</f>
        <v>6.3099999999999961</v>
      </c>
      <c r="B236" s="41" t="s">
        <v>109</v>
      </c>
      <c r="C236" s="34" t="s">
        <v>25</v>
      </c>
      <c r="D236" s="30"/>
      <c r="E236" s="9" t="s">
        <v>145</v>
      </c>
      <c r="F236" s="25"/>
      <c r="G236" s="2"/>
      <c r="H236" s="2"/>
      <c r="I236" s="2"/>
      <c r="J236" s="2"/>
      <c r="K236" s="2"/>
    </row>
    <row r="237" spans="1:11">
      <c r="A237" s="22"/>
      <c r="B237" s="41"/>
      <c r="C237" s="34"/>
      <c r="D237" s="30"/>
      <c r="E237" s="9"/>
      <c r="F237" s="20"/>
    </row>
    <row r="238" spans="1:11">
      <c r="A238" s="22">
        <f t="shared" si="0"/>
        <v>6.3199999999999958</v>
      </c>
      <c r="B238" s="41" t="s">
        <v>110</v>
      </c>
      <c r="C238" s="34" t="s">
        <v>25</v>
      </c>
      <c r="D238" s="30"/>
      <c r="E238" s="9" t="s">
        <v>145</v>
      </c>
      <c r="F238" s="20"/>
    </row>
    <row r="239" spans="1:11">
      <c r="A239" s="22"/>
      <c r="B239" s="41"/>
      <c r="C239" s="34"/>
      <c r="D239" s="30"/>
      <c r="E239" s="9"/>
      <c r="F239" s="20"/>
    </row>
    <row r="240" spans="1:11">
      <c r="A240" s="22">
        <f t="shared" si="0"/>
        <v>6.3299999999999956</v>
      </c>
      <c r="B240" s="41" t="s">
        <v>111</v>
      </c>
      <c r="C240" s="34" t="s">
        <v>25</v>
      </c>
      <c r="D240" s="30"/>
      <c r="E240" s="9" t="s">
        <v>145</v>
      </c>
      <c r="F240" s="20"/>
    </row>
    <row r="241" spans="1:6">
      <c r="A241" s="22"/>
      <c r="B241" s="41"/>
      <c r="C241" s="34"/>
      <c r="D241" s="30"/>
      <c r="E241" s="9"/>
      <c r="F241" s="20"/>
    </row>
    <row r="242" spans="1:6">
      <c r="A242" s="22">
        <f t="shared" si="0"/>
        <v>6.3399999999999954</v>
      </c>
      <c r="B242" s="41" t="s">
        <v>112</v>
      </c>
      <c r="C242" s="34" t="s">
        <v>25</v>
      </c>
      <c r="D242" s="30"/>
      <c r="E242" s="9" t="s">
        <v>145</v>
      </c>
      <c r="F242" s="20"/>
    </row>
    <row r="243" spans="1:6">
      <c r="A243" s="22"/>
      <c r="B243" s="41"/>
      <c r="C243" s="34"/>
      <c r="D243" s="30"/>
      <c r="E243" s="9"/>
      <c r="F243" s="20"/>
    </row>
    <row r="244" spans="1:6">
      <c r="A244" s="22">
        <v>6.35</v>
      </c>
      <c r="B244" s="41" t="s">
        <v>141</v>
      </c>
      <c r="C244" s="34" t="s">
        <v>151</v>
      </c>
      <c r="D244" s="30"/>
      <c r="E244" s="9" t="s">
        <v>145</v>
      </c>
      <c r="F244" s="20"/>
    </row>
    <row r="245" spans="1:6">
      <c r="A245" s="22"/>
      <c r="B245" s="41"/>
      <c r="C245" s="34"/>
      <c r="D245" s="30"/>
      <c r="E245" s="9"/>
      <c r="F245" s="20"/>
    </row>
    <row r="246" spans="1:6" ht="13">
      <c r="A246" s="22"/>
      <c r="B246" s="57" t="s">
        <v>113</v>
      </c>
      <c r="C246" s="34"/>
      <c r="D246" s="30"/>
      <c r="E246" s="9"/>
      <c r="F246" s="20"/>
    </row>
    <row r="247" spans="1:6">
      <c r="A247" s="22"/>
      <c r="B247" s="41"/>
      <c r="C247" s="34"/>
      <c r="D247" s="30"/>
      <c r="E247" s="9"/>
      <c r="F247" s="20"/>
    </row>
    <row r="248" spans="1:6">
      <c r="A248" s="32">
        <f>A244+0.01</f>
        <v>6.3599999999999994</v>
      </c>
      <c r="B248" s="41" t="s">
        <v>114</v>
      </c>
      <c r="C248" s="34" t="s">
        <v>25</v>
      </c>
      <c r="D248" s="30"/>
      <c r="E248" s="9" t="s">
        <v>145</v>
      </c>
      <c r="F248" s="20"/>
    </row>
    <row r="249" spans="1:6">
      <c r="A249" s="32"/>
      <c r="B249" s="41"/>
      <c r="C249" s="34"/>
      <c r="D249" s="30"/>
      <c r="E249" s="9"/>
      <c r="F249" s="20"/>
    </row>
    <row r="250" spans="1:6">
      <c r="A250" s="32">
        <f>A248+0.01</f>
        <v>6.3699999999999992</v>
      </c>
      <c r="B250" s="41" t="s">
        <v>115</v>
      </c>
      <c r="C250" s="34" t="s">
        <v>25</v>
      </c>
      <c r="D250" s="30"/>
      <c r="E250" s="9" t="s">
        <v>145</v>
      </c>
      <c r="F250" s="20"/>
    </row>
    <row r="251" spans="1:6">
      <c r="A251" s="32"/>
      <c r="B251" s="41"/>
      <c r="C251" s="34"/>
      <c r="D251" s="30"/>
      <c r="E251" s="9"/>
      <c r="F251" s="20"/>
    </row>
    <row r="252" spans="1:6">
      <c r="A252" s="32">
        <f>A250+0.01</f>
        <v>6.379999999999999</v>
      </c>
      <c r="B252" s="41" t="s">
        <v>116</v>
      </c>
      <c r="C252" s="34" t="s">
        <v>25</v>
      </c>
      <c r="D252" s="30"/>
      <c r="E252" s="9" t="s">
        <v>145</v>
      </c>
      <c r="F252" s="20"/>
    </row>
    <row r="253" spans="1:6">
      <c r="A253" s="32"/>
      <c r="B253" s="41"/>
      <c r="C253" s="34"/>
      <c r="D253" s="30"/>
      <c r="E253" s="9"/>
      <c r="F253" s="20"/>
    </row>
    <row r="254" spans="1:6">
      <c r="A254" s="32">
        <f>A252+0.01</f>
        <v>6.3899999999999988</v>
      </c>
      <c r="B254" s="41" t="s">
        <v>117</v>
      </c>
      <c r="C254" s="34" t="s">
        <v>25</v>
      </c>
      <c r="D254" s="30"/>
      <c r="E254" s="9" t="s">
        <v>145</v>
      </c>
      <c r="F254" s="20"/>
    </row>
    <row r="255" spans="1:6">
      <c r="A255" s="32"/>
      <c r="B255" s="41"/>
      <c r="C255" s="34"/>
      <c r="D255" s="30"/>
      <c r="E255" s="9"/>
      <c r="F255" s="20"/>
    </row>
    <row r="256" spans="1:6">
      <c r="A256" s="32">
        <f>A254+0.01</f>
        <v>6.3999999999999986</v>
      </c>
      <c r="B256" s="41" t="s">
        <v>118</v>
      </c>
      <c r="C256" s="34" t="s">
        <v>25</v>
      </c>
      <c r="D256" s="30"/>
      <c r="E256" s="9" t="s">
        <v>145</v>
      </c>
      <c r="F256" s="20"/>
    </row>
    <row r="257" spans="1:19">
      <c r="A257" s="32"/>
      <c r="B257" s="41"/>
      <c r="C257" s="34"/>
      <c r="D257" s="30"/>
      <c r="E257" s="9"/>
      <c r="F257" s="20"/>
    </row>
    <row r="258" spans="1:19">
      <c r="A258" s="32"/>
      <c r="B258" s="41"/>
      <c r="C258" s="34"/>
      <c r="D258" s="30"/>
      <c r="E258" s="9"/>
      <c r="F258" s="20"/>
    </row>
    <row r="259" spans="1:19" ht="13">
      <c r="A259" s="33">
        <v>7</v>
      </c>
      <c r="B259" s="36" t="s">
        <v>119</v>
      </c>
      <c r="E259" s="9"/>
      <c r="F259" s="20"/>
    </row>
    <row r="260" spans="1:19">
      <c r="A260" s="22"/>
      <c r="E260" s="9"/>
      <c r="F260" s="20"/>
    </row>
    <row r="261" spans="1:19" ht="13">
      <c r="A261" s="22"/>
      <c r="B261" s="36" t="s">
        <v>120</v>
      </c>
      <c r="C261" s="34"/>
      <c r="D261" s="30"/>
      <c r="E261" s="9"/>
      <c r="F261" s="20"/>
    </row>
    <row r="262" spans="1:19" ht="13">
      <c r="A262" s="22"/>
      <c r="B262" s="36"/>
      <c r="C262" s="34"/>
      <c r="D262" s="30"/>
      <c r="E262" s="9"/>
      <c r="F262" s="20"/>
    </row>
    <row r="263" spans="1:19" ht="15.5">
      <c r="A263" s="32">
        <v>7.1</v>
      </c>
      <c r="B263" s="41" t="s">
        <v>121</v>
      </c>
      <c r="C263" s="34" t="s">
        <v>25</v>
      </c>
      <c r="D263" s="30"/>
      <c r="E263" s="9" t="s">
        <v>145</v>
      </c>
      <c r="F263" s="25"/>
      <c r="G263" s="2"/>
      <c r="H263" s="71"/>
      <c r="I263" s="72"/>
      <c r="J263" s="72"/>
      <c r="K263" s="72"/>
      <c r="L263" s="72"/>
      <c r="M263" s="72"/>
      <c r="N263" s="72"/>
      <c r="O263" s="72"/>
      <c r="P263" s="72"/>
      <c r="Q263" s="72"/>
      <c r="R263" s="72"/>
      <c r="S263" s="72"/>
    </row>
    <row r="264" spans="1:19">
      <c r="A264" s="22"/>
      <c r="B264" s="41"/>
      <c r="C264" s="19"/>
      <c r="D264" s="30"/>
      <c r="E264" s="9"/>
      <c r="F264" s="20"/>
    </row>
    <row r="265" spans="1:19">
      <c r="A265" s="22">
        <f>A263+0.01</f>
        <v>7.1099999999999994</v>
      </c>
      <c r="B265" s="58" t="s">
        <v>122</v>
      </c>
      <c r="C265" s="19" t="s">
        <v>25</v>
      </c>
      <c r="D265" s="30"/>
      <c r="E265" s="9" t="s">
        <v>145</v>
      </c>
      <c r="F265" s="20"/>
    </row>
    <row r="266" spans="1:19">
      <c r="A266" s="22"/>
      <c r="B266" s="58"/>
      <c r="C266" s="19"/>
      <c r="D266" s="30"/>
      <c r="E266" s="9"/>
      <c r="F266" s="20"/>
    </row>
    <row r="267" spans="1:19">
      <c r="A267" s="22">
        <f t="shared" ref="A267:A279" si="1">A265+0.01</f>
        <v>7.1199999999999992</v>
      </c>
      <c r="B267" s="41" t="s">
        <v>123</v>
      </c>
      <c r="C267" s="19" t="s">
        <v>25</v>
      </c>
      <c r="D267" s="30"/>
      <c r="E267" s="9" t="s">
        <v>145</v>
      </c>
      <c r="F267" s="20"/>
    </row>
    <row r="268" spans="1:19">
      <c r="A268" s="22"/>
      <c r="B268" s="41"/>
      <c r="C268" s="19"/>
      <c r="D268" s="30"/>
      <c r="E268" s="9"/>
      <c r="F268" s="20"/>
    </row>
    <row r="269" spans="1:19">
      <c r="A269" s="22">
        <f t="shared" si="1"/>
        <v>7.129999999999999</v>
      </c>
      <c r="B269" s="41" t="s">
        <v>124</v>
      </c>
      <c r="C269" s="19" t="s">
        <v>25</v>
      </c>
      <c r="D269" s="38"/>
      <c r="E269" s="9" t="s">
        <v>145</v>
      </c>
      <c r="F269" s="20"/>
    </row>
    <row r="270" spans="1:19">
      <c r="A270" s="22"/>
      <c r="B270" s="41"/>
      <c r="C270" s="19"/>
      <c r="D270" s="38"/>
      <c r="E270" s="9"/>
      <c r="F270" s="20"/>
    </row>
    <row r="271" spans="1:19">
      <c r="A271" s="22">
        <f t="shared" si="1"/>
        <v>7.1399999999999988</v>
      </c>
      <c r="B271" s="58" t="s">
        <v>125</v>
      </c>
      <c r="C271" s="19" t="s">
        <v>25</v>
      </c>
      <c r="D271" s="38"/>
      <c r="E271" s="9" t="s">
        <v>145</v>
      </c>
      <c r="F271" s="20"/>
    </row>
    <row r="272" spans="1:19">
      <c r="A272" s="22"/>
      <c r="B272" s="58"/>
      <c r="C272" s="19"/>
      <c r="D272" s="38"/>
      <c r="E272" s="9"/>
      <c r="F272" s="20"/>
    </row>
    <row r="273" spans="1:6">
      <c r="A273" s="22">
        <f t="shared" si="1"/>
        <v>7.1499999999999986</v>
      </c>
      <c r="B273" s="41" t="s">
        <v>126</v>
      </c>
      <c r="C273" s="19" t="s">
        <v>25</v>
      </c>
      <c r="D273" s="38"/>
      <c r="E273" s="9" t="s">
        <v>145</v>
      </c>
      <c r="F273" s="20"/>
    </row>
    <row r="274" spans="1:6">
      <c r="A274" s="22"/>
      <c r="B274" s="41"/>
      <c r="C274" s="19"/>
      <c r="D274" s="38"/>
      <c r="E274" s="9"/>
      <c r="F274" s="20"/>
    </row>
    <row r="275" spans="1:6">
      <c r="A275" s="22">
        <f t="shared" si="1"/>
        <v>7.1599999999999984</v>
      </c>
      <c r="B275" s="41" t="s">
        <v>127</v>
      </c>
      <c r="C275" s="19" t="s">
        <v>25</v>
      </c>
      <c r="D275" s="38"/>
      <c r="E275" s="9" t="s">
        <v>145</v>
      </c>
      <c r="F275" s="20"/>
    </row>
    <row r="276" spans="1:6">
      <c r="A276" s="22"/>
      <c r="B276" s="41"/>
      <c r="C276" s="19"/>
      <c r="D276" s="38"/>
      <c r="E276" s="9"/>
      <c r="F276" s="20"/>
    </row>
    <row r="277" spans="1:6">
      <c r="A277" s="22">
        <f t="shared" si="1"/>
        <v>7.1699999999999982</v>
      </c>
      <c r="B277" s="58" t="s">
        <v>128</v>
      </c>
      <c r="C277" s="19" t="s">
        <v>25</v>
      </c>
      <c r="D277" s="38"/>
      <c r="E277" s="9" t="s">
        <v>145</v>
      </c>
      <c r="F277" s="20"/>
    </row>
    <row r="278" spans="1:6">
      <c r="A278" s="22"/>
      <c r="B278" s="58"/>
      <c r="C278" s="19"/>
      <c r="D278" s="38"/>
      <c r="E278" s="9"/>
      <c r="F278" s="20"/>
    </row>
    <row r="279" spans="1:6">
      <c r="A279" s="22">
        <f t="shared" si="1"/>
        <v>7.1799999999999979</v>
      </c>
      <c r="B279" s="41" t="s">
        <v>129</v>
      </c>
      <c r="C279" s="19" t="s">
        <v>25</v>
      </c>
      <c r="D279" s="30"/>
      <c r="E279" s="9" t="s">
        <v>145</v>
      </c>
      <c r="F279" s="20"/>
    </row>
    <row r="280" spans="1:6">
      <c r="A280" s="22"/>
      <c r="B280" s="41"/>
      <c r="C280" s="19"/>
      <c r="D280" s="30"/>
      <c r="E280" s="9"/>
      <c r="F280" s="20"/>
    </row>
    <row r="281" spans="1:6" ht="13">
      <c r="A281" s="22"/>
      <c r="B281" s="39" t="s">
        <v>130</v>
      </c>
      <c r="C281" s="34"/>
      <c r="D281" s="30"/>
      <c r="E281" s="9"/>
      <c r="F281" s="20"/>
    </row>
    <row r="282" spans="1:6">
      <c r="A282" s="22"/>
      <c r="B282" s="41"/>
      <c r="C282" s="34"/>
      <c r="D282" s="30"/>
      <c r="E282" s="9"/>
      <c r="F282" s="20"/>
    </row>
    <row r="283" spans="1:6" ht="13">
      <c r="A283" s="22">
        <v>7.19</v>
      </c>
      <c r="B283" s="13" t="s">
        <v>131</v>
      </c>
      <c r="C283" s="70" t="s">
        <v>189</v>
      </c>
      <c r="D283" s="30"/>
      <c r="E283" s="9" t="s">
        <v>145</v>
      </c>
      <c r="F283" s="20"/>
    </row>
    <row r="284" spans="1:6">
      <c r="A284" s="22"/>
      <c r="B284" s="13"/>
      <c r="C284" s="34"/>
      <c r="D284" s="30"/>
      <c r="E284" s="9"/>
      <c r="F284" s="20"/>
    </row>
    <row r="285" spans="1:6">
      <c r="A285" s="32">
        <f>A283+0.01</f>
        <v>7.2</v>
      </c>
      <c r="B285" s="13" t="s">
        <v>132</v>
      </c>
      <c r="C285" s="34" t="s">
        <v>25</v>
      </c>
      <c r="D285" s="30"/>
      <c r="E285" s="9" t="s">
        <v>145</v>
      </c>
      <c r="F285" s="20"/>
    </row>
    <row r="286" spans="1:6">
      <c r="A286" s="32"/>
      <c r="B286" s="13"/>
      <c r="C286" s="34"/>
      <c r="D286" s="30"/>
      <c r="E286" s="9"/>
      <c r="F286" s="20"/>
    </row>
    <row r="287" spans="1:6">
      <c r="A287" s="32">
        <f t="shared" ref="A287" si="2">A285+0.01</f>
        <v>7.21</v>
      </c>
      <c r="B287" s="13" t="s">
        <v>133</v>
      </c>
      <c r="C287" s="34" t="s">
        <v>25</v>
      </c>
      <c r="D287" s="30"/>
      <c r="E287" s="9" t="s">
        <v>145</v>
      </c>
      <c r="F287" s="20"/>
    </row>
    <row r="288" spans="1:6">
      <c r="A288" s="22"/>
      <c r="B288" s="13"/>
      <c r="C288" s="34"/>
      <c r="D288" s="30"/>
      <c r="E288" s="9"/>
      <c r="F288" s="20"/>
    </row>
    <row r="289" spans="1:6">
      <c r="A289" s="22"/>
      <c r="B289" s="41"/>
      <c r="C289" s="19"/>
      <c r="D289" s="30"/>
      <c r="E289" s="9"/>
      <c r="F289" s="20"/>
    </row>
    <row r="290" spans="1:6" ht="13">
      <c r="A290" s="22"/>
      <c r="B290" s="39" t="s">
        <v>134</v>
      </c>
      <c r="C290" s="19"/>
      <c r="D290" s="30"/>
      <c r="E290" s="9"/>
      <c r="F290" s="20"/>
    </row>
    <row r="291" spans="1:6">
      <c r="A291" s="22"/>
      <c r="B291" s="41"/>
      <c r="C291" s="19"/>
      <c r="D291" s="30"/>
      <c r="E291" s="9"/>
      <c r="F291" s="20"/>
    </row>
    <row r="292" spans="1:6">
      <c r="A292" s="32">
        <v>7.22</v>
      </c>
      <c r="B292" s="41" t="s">
        <v>135</v>
      </c>
      <c r="C292" s="34" t="s">
        <v>25</v>
      </c>
      <c r="D292" s="30"/>
      <c r="E292" s="9" t="s">
        <v>145</v>
      </c>
      <c r="F292" s="20"/>
    </row>
    <row r="293" spans="1:6">
      <c r="A293" s="22"/>
      <c r="C293" s="34"/>
      <c r="D293" s="30"/>
      <c r="E293" s="9"/>
      <c r="F293" s="20"/>
    </row>
    <row r="294" spans="1:6" s="15" customFormat="1" ht="14.5">
      <c r="A294" s="59">
        <v>8</v>
      </c>
      <c r="B294" s="60" t="s">
        <v>158</v>
      </c>
      <c r="E294" s="17"/>
      <c r="F294" s="56"/>
    </row>
    <row r="295" spans="1:6" s="15" customFormat="1" ht="14.5">
      <c r="A295" s="61"/>
      <c r="B295" s="36"/>
      <c r="E295" s="17"/>
      <c r="F295" s="56"/>
    </row>
    <row r="296" spans="1:6" s="15" customFormat="1" ht="14.5">
      <c r="A296" s="61"/>
      <c r="B296" s="60" t="s">
        <v>181</v>
      </c>
      <c r="E296" s="17"/>
      <c r="F296" s="56"/>
    </row>
    <row r="297" spans="1:6" s="15" customFormat="1" ht="14.5">
      <c r="A297" s="61"/>
      <c r="B297" s="36"/>
      <c r="E297" s="17"/>
      <c r="F297" s="56"/>
    </row>
    <row r="298" spans="1:6" s="15" customFormat="1" ht="14.5">
      <c r="A298" s="32">
        <f>A294+0.1</f>
        <v>8.1</v>
      </c>
      <c r="B298" s="62" t="s">
        <v>154</v>
      </c>
      <c r="C298" s="63" t="s">
        <v>151</v>
      </c>
      <c r="E298" s="9" t="s">
        <v>145</v>
      </c>
      <c r="F298" s="56"/>
    </row>
    <row r="299" spans="1:6" s="15" customFormat="1" ht="14.5">
      <c r="A299" s="32"/>
      <c r="B299" s="13"/>
      <c r="C299" s="14"/>
      <c r="E299" s="17"/>
      <c r="F299" s="56"/>
    </row>
    <row r="300" spans="1:6" s="15" customFormat="1" ht="14.5">
      <c r="A300" s="32">
        <f>A298+0.01</f>
        <v>8.11</v>
      </c>
      <c r="B300" s="62" t="s">
        <v>155</v>
      </c>
      <c r="C300" s="14" t="s">
        <v>25</v>
      </c>
      <c r="E300" s="9" t="s">
        <v>145</v>
      </c>
      <c r="F300" s="56"/>
    </row>
    <row r="301" spans="1:6" s="15" customFormat="1" ht="14.5">
      <c r="A301" s="32"/>
      <c r="B301" s="13"/>
      <c r="C301" s="14"/>
      <c r="E301" s="17"/>
      <c r="F301" s="56"/>
    </row>
    <row r="302" spans="1:6" s="15" customFormat="1" ht="14.5">
      <c r="A302" s="32">
        <f>A300+0.01</f>
        <v>8.1199999999999992</v>
      </c>
      <c r="B302" s="62" t="s">
        <v>156</v>
      </c>
      <c r="C302" s="63" t="s">
        <v>151</v>
      </c>
      <c r="E302" s="9" t="s">
        <v>145</v>
      </c>
      <c r="F302" s="56"/>
    </row>
    <row r="303" spans="1:6" s="15" customFormat="1" ht="14.5">
      <c r="A303" s="32"/>
      <c r="B303" s="13"/>
      <c r="C303" s="14"/>
      <c r="E303" s="17"/>
      <c r="F303" s="56"/>
    </row>
    <row r="304" spans="1:6" s="15" customFormat="1" ht="17.5" customHeight="1">
      <c r="A304" s="32">
        <f>A302+0.01</f>
        <v>8.129999999999999</v>
      </c>
      <c r="B304" s="62" t="s">
        <v>157</v>
      </c>
      <c r="C304" s="63" t="s">
        <v>151</v>
      </c>
      <c r="E304" s="9" t="s">
        <v>145</v>
      </c>
      <c r="F304" s="56"/>
    </row>
    <row r="305" spans="1:6" s="15" customFormat="1" ht="14.5">
      <c r="A305" s="32"/>
      <c r="B305" s="62"/>
      <c r="C305" s="14"/>
      <c r="E305" s="9"/>
      <c r="F305" s="56"/>
    </row>
    <row r="306" spans="1:6" s="15" customFormat="1" ht="14.5">
      <c r="A306" s="32">
        <f t="shared" ref="A306:A312" si="3">A304+0.01</f>
        <v>8.1399999999999988</v>
      </c>
      <c r="B306" s="62" t="s">
        <v>164</v>
      </c>
      <c r="C306" s="70" t="s">
        <v>190</v>
      </c>
      <c r="E306" s="9" t="s">
        <v>145</v>
      </c>
      <c r="F306" s="56"/>
    </row>
    <row r="307" spans="1:6" s="15" customFormat="1" ht="14.5">
      <c r="A307" s="32"/>
      <c r="B307" s="13"/>
      <c r="C307" s="14"/>
      <c r="E307" s="17"/>
      <c r="F307" s="56"/>
    </row>
    <row r="308" spans="1:6" s="15" customFormat="1" ht="14.5">
      <c r="A308" s="32">
        <f t="shared" si="3"/>
        <v>8.1499999999999986</v>
      </c>
      <c r="B308" s="62" t="s">
        <v>165</v>
      </c>
      <c r="C308" s="14" t="s">
        <v>25</v>
      </c>
      <c r="E308" s="9" t="s">
        <v>145</v>
      </c>
      <c r="F308" s="56"/>
    </row>
    <row r="309" spans="1:6" s="15" customFormat="1" ht="14.5">
      <c r="A309" s="32"/>
      <c r="B309" s="62"/>
      <c r="C309" s="14"/>
      <c r="E309" s="9"/>
      <c r="F309" s="56"/>
    </row>
    <row r="310" spans="1:6" s="15" customFormat="1" ht="14.5">
      <c r="A310" s="32">
        <f t="shared" si="3"/>
        <v>8.1599999999999984</v>
      </c>
      <c r="B310" s="62" t="s">
        <v>166</v>
      </c>
      <c r="C310" s="14" t="s">
        <v>25</v>
      </c>
      <c r="E310" s="9" t="s">
        <v>145</v>
      </c>
      <c r="F310" s="56"/>
    </row>
    <row r="311" spans="1:6" s="15" customFormat="1" ht="14.5">
      <c r="A311" s="32"/>
      <c r="B311" s="62"/>
      <c r="C311" s="14"/>
      <c r="E311" s="9"/>
      <c r="F311" s="56"/>
    </row>
    <row r="312" spans="1:6" s="15" customFormat="1" ht="14.5">
      <c r="A312" s="32">
        <f t="shared" si="3"/>
        <v>8.1699999999999982</v>
      </c>
      <c r="B312" s="62" t="s">
        <v>167</v>
      </c>
      <c r="C312" s="70" t="s">
        <v>190</v>
      </c>
      <c r="E312" s="9" t="s">
        <v>145</v>
      </c>
      <c r="F312" s="56"/>
    </row>
    <row r="313" spans="1:6" s="15" customFormat="1" ht="14.5">
      <c r="A313" s="32"/>
      <c r="B313" s="62"/>
      <c r="C313" s="14"/>
      <c r="E313" s="9"/>
      <c r="F313" s="56"/>
    </row>
    <row r="314" spans="1:6" s="15" customFormat="1" ht="14.5">
      <c r="A314" s="32"/>
      <c r="B314" s="60" t="s">
        <v>159</v>
      </c>
      <c r="C314" s="14"/>
      <c r="E314" s="9"/>
      <c r="F314" s="56"/>
    </row>
    <row r="315" spans="1:6" s="15" customFormat="1" ht="17.5" customHeight="1">
      <c r="A315" s="32"/>
      <c r="B315" s="13"/>
      <c r="C315" s="14"/>
      <c r="E315" s="17"/>
      <c r="F315" s="56"/>
    </row>
    <row r="316" spans="1:6" s="15" customFormat="1" ht="14.5">
      <c r="A316" s="32">
        <f>A312+0.01</f>
        <v>8.1799999999999979</v>
      </c>
      <c r="B316" s="62" t="s">
        <v>160</v>
      </c>
      <c r="C316" s="14" t="s">
        <v>25</v>
      </c>
      <c r="E316" s="9" t="s">
        <v>145</v>
      </c>
      <c r="F316" s="56"/>
    </row>
    <row r="317" spans="1:6" s="15" customFormat="1" ht="14.5">
      <c r="A317" s="32"/>
      <c r="B317" s="13"/>
      <c r="C317" s="14"/>
      <c r="E317" s="17"/>
      <c r="F317" s="56"/>
    </row>
    <row r="318" spans="1:6" s="15" customFormat="1" ht="14.5">
      <c r="A318" s="32">
        <f>A316+0.01</f>
        <v>8.1899999999999977</v>
      </c>
      <c r="B318" s="62" t="s">
        <v>161</v>
      </c>
      <c r="C318" s="14" t="s">
        <v>25</v>
      </c>
      <c r="E318" s="9" t="s">
        <v>145</v>
      </c>
      <c r="F318" s="56"/>
    </row>
    <row r="319" spans="1:6" s="15" customFormat="1" ht="14.5">
      <c r="A319" s="32"/>
      <c r="B319" s="62"/>
      <c r="C319" s="14"/>
      <c r="E319" s="9"/>
      <c r="F319" s="56"/>
    </row>
    <row r="320" spans="1:6" s="15" customFormat="1" ht="14.5">
      <c r="A320" s="32">
        <f>A318+0.01</f>
        <v>8.1999999999999975</v>
      </c>
      <c r="B320" s="62" t="s">
        <v>162</v>
      </c>
      <c r="C320" s="63" t="s">
        <v>25</v>
      </c>
      <c r="E320" s="9" t="s">
        <v>145</v>
      </c>
      <c r="F320" s="56"/>
    </row>
    <row r="321" spans="1:6" s="15" customFormat="1" ht="14.5">
      <c r="A321" s="32"/>
      <c r="B321" s="13"/>
      <c r="C321" s="14"/>
      <c r="E321" s="17"/>
      <c r="F321" s="56"/>
    </row>
    <row r="322" spans="1:6" s="15" customFormat="1" ht="14.5">
      <c r="A322" s="32">
        <f>A320+0.01</f>
        <v>8.2099999999999973</v>
      </c>
      <c r="B322" s="62" t="s">
        <v>163</v>
      </c>
      <c r="C322" s="63" t="s">
        <v>25</v>
      </c>
      <c r="E322" s="9" t="s">
        <v>145</v>
      </c>
      <c r="F322" s="56"/>
    </row>
    <row r="323" spans="1:6" s="15" customFormat="1" ht="14.5">
      <c r="A323" s="32"/>
      <c r="B323" s="62"/>
      <c r="C323" s="14"/>
      <c r="E323" s="9"/>
      <c r="F323" s="56"/>
    </row>
    <row r="324" spans="1:6" s="15" customFormat="1" ht="14.5">
      <c r="A324" s="32">
        <f>A322+0.01</f>
        <v>8.2199999999999971</v>
      </c>
      <c r="B324" s="62" t="s">
        <v>166</v>
      </c>
      <c r="C324" s="14" t="s">
        <v>25</v>
      </c>
      <c r="E324" s="9" t="s">
        <v>145</v>
      </c>
      <c r="F324" s="56"/>
    </row>
    <row r="325" spans="1:6" s="15" customFormat="1" ht="14.5">
      <c r="A325" s="32"/>
      <c r="B325" s="62"/>
      <c r="C325" s="14"/>
      <c r="E325" s="9"/>
      <c r="F325" s="56"/>
    </row>
    <row r="326" spans="1:6" s="15" customFormat="1" ht="14.5">
      <c r="A326" s="32"/>
      <c r="B326" s="60" t="s">
        <v>180</v>
      </c>
      <c r="C326" s="14"/>
      <c r="E326" s="9"/>
      <c r="F326" s="56"/>
    </row>
    <row r="327" spans="1:6" s="15" customFormat="1" ht="14.5">
      <c r="A327" s="32"/>
      <c r="B327" s="13"/>
      <c r="C327" s="14"/>
      <c r="E327" s="17"/>
      <c r="F327" s="56"/>
    </row>
    <row r="328" spans="1:6" s="15" customFormat="1" ht="14.5">
      <c r="A328" s="32">
        <f>A324+0.01</f>
        <v>8.2299999999999969</v>
      </c>
      <c r="B328" s="62" t="s">
        <v>168</v>
      </c>
      <c r="C328" s="63" t="s">
        <v>144</v>
      </c>
      <c r="E328" s="9" t="s">
        <v>145</v>
      </c>
      <c r="F328" s="56"/>
    </row>
    <row r="329" spans="1:6" s="15" customFormat="1" ht="14.5">
      <c r="A329" s="32"/>
      <c r="B329" s="62"/>
      <c r="C329" s="14"/>
      <c r="E329" s="9"/>
      <c r="F329" s="56"/>
    </row>
    <row r="330" spans="1:6" s="15" customFormat="1" ht="14.5">
      <c r="A330" s="32">
        <f>A328+0.01</f>
        <v>8.2399999999999967</v>
      </c>
      <c r="B330" s="62" t="s">
        <v>169</v>
      </c>
      <c r="C330" s="63" t="s">
        <v>144</v>
      </c>
      <c r="E330" s="9" t="s">
        <v>145</v>
      </c>
      <c r="F330" s="56"/>
    </row>
    <row r="331" spans="1:6" s="15" customFormat="1" ht="14.5">
      <c r="A331" s="32"/>
      <c r="B331" s="62"/>
      <c r="C331" s="14"/>
      <c r="E331" s="9"/>
      <c r="F331" s="56"/>
    </row>
    <row r="332" spans="1:6" s="15" customFormat="1" ht="14.5">
      <c r="A332" s="32">
        <f>A330+0.01</f>
        <v>8.2499999999999964</v>
      </c>
      <c r="B332" s="62" t="s">
        <v>170</v>
      </c>
      <c r="C332" s="63" t="s">
        <v>144</v>
      </c>
      <c r="E332" s="9" t="s">
        <v>145</v>
      </c>
      <c r="F332" s="56"/>
    </row>
    <row r="333" spans="1:6" s="15" customFormat="1" ht="14.5">
      <c r="A333" s="32"/>
      <c r="B333" s="62"/>
      <c r="C333" s="14"/>
      <c r="E333" s="9"/>
      <c r="F333" s="56"/>
    </row>
    <row r="334" spans="1:6" s="15" customFormat="1" ht="14.5">
      <c r="A334" s="32">
        <f>A332+0.01</f>
        <v>8.2599999999999962</v>
      </c>
      <c r="B334" s="62" t="s">
        <v>171</v>
      </c>
      <c r="C334" s="63" t="s">
        <v>144</v>
      </c>
      <c r="E334" s="9" t="s">
        <v>145</v>
      </c>
      <c r="F334" s="56"/>
    </row>
    <row r="335" spans="1:6" s="15" customFormat="1" ht="14.5">
      <c r="A335" s="32"/>
      <c r="B335" s="13"/>
      <c r="C335" s="14"/>
      <c r="E335" s="17"/>
      <c r="F335" s="56"/>
    </row>
    <row r="336" spans="1:6" s="15" customFormat="1" ht="14.5">
      <c r="A336" s="32"/>
      <c r="B336" s="60" t="s">
        <v>172</v>
      </c>
      <c r="C336" s="14"/>
      <c r="E336" s="17"/>
      <c r="F336" s="56"/>
    </row>
    <row r="337" spans="1:6" s="15" customFormat="1" ht="14.5">
      <c r="A337" s="32"/>
      <c r="B337" s="13"/>
      <c r="C337" s="14"/>
      <c r="E337" s="17"/>
      <c r="F337" s="56"/>
    </row>
    <row r="338" spans="1:6" s="15" customFormat="1" ht="14.5">
      <c r="A338" s="32">
        <f>A334+0.01</f>
        <v>8.269999999999996</v>
      </c>
      <c r="B338" s="62" t="s">
        <v>173</v>
      </c>
      <c r="C338" s="14" t="s">
        <v>144</v>
      </c>
      <c r="E338" s="9" t="s">
        <v>145</v>
      </c>
      <c r="F338" s="56"/>
    </row>
    <row r="339" spans="1:6" s="15" customFormat="1" ht="14.5">
      <c r="A339" s="32"/>
      <c r="B339" s="13"/>
      <c r="C339" s="14"/>
      <c r="E339" s="17"/>
      <c r="F339" s="56"/>
    </row>
    <row r="340" spans="1:6" s="15" customFormat="1" ht="14.5">
      <c r="A340" s="32"/>
      <c r="B340" s="60" t="s">
        <v>174</v>
      </c>
      <c r="C340" s="14"/>
      <c r="E340" s="17"/>
      <c r="F340" s="56"/>
    </row>
    <row r="341" spans="1:6" s="15" customFormat="1" ht="14.5">
      <c r="A341" s="32"/>
      <c r="B341" s="13"/>
      <c r="C341" s="14"/>
      <c r="E341" s="17"/>
      <c r="F341" s="56"/>
    </row>
    <row r="342" spans="1:6" s="15" customFormat="1" ht="14.5">
      <c r="A342" s="32">
        <f>A338+0.01</f>
        <v>8.2799999999999958</v>
      </c>
      <c r="B342" s="62" t="s">
        <v>175</v>
      </c>
      <c r="C342" s="63" t="s">
        <v>144</v>
      </c>
      <c r="E342" s="9" t="s">
        <v>145</v>
      </c>
      <c r="F342" s="56"/>
    </row>
    <row r="343" spans="1:6" s="15" customFormat="1" ht="14.5">
      <c r="A343" s="32"/>
      <c r="B343" s="13"/>
      <c r="C343" s="14"/>
      <c r="E343" s="17"/>
      <c r="F343" s="56"/>
    </row>
    <row r="344" spans="1:6" s="15" customFormat="1" ht="14.5">
      <c r="A344" s="32">
        <f>A342+0.01</f>
        <v>8.2899999999999956</v>
      </c>
      <c r="B344" s="62" t="s">
        <v>176</v>
      </c>
      <c r="C344" s="34" t="s">
        <v>73</v>
      </c>
      <c r="E344" s="9" t="s">
        <v>145</v>
      </c>
      <c r="F344" s="56"/>
    </row>
    <row r="345" spans="1:6" s="15" customFormat="1" ht="14.5">
      <c r="A345" s="32"/>
      <c r="B345" s="13"/>
      <c r="C345" s="14"/>
      <c r="E345" s="17"/>
      <c r="F345" s="56"/>
    </row>
    <row r="346" spans="1:6" s="15" customFormat="1" ht="14.5">
      <c r="A346" s="32">
        <f>A344+0.01</f>
        <v>8.2999999999999954</v>
      </c>
      <c r="B346" s="62" t="s">
        <v>177</v>
      </c>
      <c r="C346" s="34" t="s">
        <v>73</v>
      </c>
      <c r="E346" s="9" t="s">
        <v>145</v>
      </c>
      <c r="F346" s="56"/>
    </row>
    <row r="347" spans="1:6" s="15" customFormat="1" ht="14.5">
      <c r="A347" s="32"/>
      <c r="B347" s="13"/>
      <c r="C347" s="14"/>
      <c r="E347" s="17"/>
      <c r="F347" s="56"/>
    </row>
    <row r="348" spans="1:6" s="15" customFormat="1" ht="14.5">
      <c r="A348" s="32">
        <f>A346+0.01</f>
        <v>8.3099999999999952</v>
      </c>
      <c r="B348" s="62" t="s">
        <v>178</v>
      </c>
      <c r="C348" s="70" t="s">
        <v>144</v>
      </c>
      <c r="E348" s="9" t="s">
        <v>145</v>
      </c>
      <c r="F348" s="56"/>
    </row>
    <row r="349" spans="1:6" s="15" customFormat="1" ht="14.5">
      <c r="A349" s="32"/>
      <c r="B349" s="13"/>
      <c r="C349" s="14"/>
      <c r="E349" s="17"/>
      <c r="F349" s="56"/>
    </row>
    <row r="350" spans="1:6" s="15" customFormat="1" ht="14.5">
      <c r="A350" s="64">
        <f>A348+0.01</f>
        <v>8.319999999999995</v>
      </c>
      <c r="B350" s="65" t="s">
        <v>179</v>
      </c>
      <c r="C350" s="66" t="s">
        <v>144</v>
      </c>
      <c r="D350" s="67"/>
      <c r="E350" s="68" t="s">
        <v>145</v>
      </c>
      <c r="F350" s="69"/>
    </row>
    <row r="351" spans="1:6" s="15" customFormat="1" ht="14.5">
      <c r="A351" s="16"/>
      <c r="B351" s="13"/>
      <c r="C351" s="14"/>
      <c r="E351" s="17"/>
    </row>
    <row r="352" spans="1:6" s="15" customFormat="1" ht="14.5">
      <c r="A352" s="16"/>
      <c r="B352" s="13"/>
      <c r="C352" s="14"/>
      <c r="E352" s="17"/>
    </row>
    <row r="353" spans="2:3">
      <c r="B353" s="13"/>
      <c r="C353" s="13"/>
    </row>
  </sheetData>
  <mergeCells count="2">
    <mergeCell ref="H263:S263"/>
    <mergeCell ref="A3:F3"/>
  </mergeCells>
  <pageMargins left="0.7" right="0.7" top="0.75" bottom="0.75" header="0.3" footer="0.3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Pricelist</vt:lpstr>
      <vt:lpstr>Pricelist!Print_Area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Msawakhe Mkhize</dc:creator>
  <cp:lastModifiedBy>Nomthandazo Mnguni</cp:lastModifiedBy>
  <cp:lastPrinted>2024-07-08T15:03:00Z</cp:lastPrinted>
  <dcterms:created xsi:type="dcterms:W3CDTF">2019-04-01T18:03:00Z</dcterms:created>
  <dcterms:modified xsi:type="dcterms:W3CDTF">2025-07-31T08:51:24Z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AF4C4E4E5D5641D2B242B1FFFBF1C2AF_12</vt:lpwstr>
  </property>
  <property fmtid="{D5CDD505-2E9C-101B-9397-08002B2CF9AE}" pid="3" name="KSOProductBuildVer">
    <vt:lpwstr>1033-12.2.0.17119</vt:lpwstr>
  </property>
</Properties>
</file>