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filterPrivacy="1" codeName="ThisWorkbook" defaultThemeVersion="124226"/>
  <xr:revisionPtr revIDLastSave="17" documentId="8_{B818338E-8F1B-4A35-B6F6-B3B4F8EF27B5}" xr6:coauthVersionLast="47" xr6:coauthVersionMax="47" xr10:uidLastSave="{5C8A5996-B12A-42DE-B6FA-0719E9AA8D4F}"/>
  <bookViews>
    <workbookView xWindow="-108" yWindow="-108" windowWidth="23256" windowHeight="12456" tabRatio="771" xr2:uid="{00000000-000D-0000-FFFF-FFFF00000000}"/>
  </bookViews>
  <sheets>
    <sheet name="Tech Schedule A&amp;B" sheetId="8" r:id="rId1"/>
    <sheet name="Deviation Schedule" sheetId="9" r:id="rId2"/>
    <sheet name="Tools, Spares,Drwg &amp; Type Tests" sheetId="10" r:id="rId3"/>
  </sheets>
  <definedNames>
    <definedName name="_Toc149980453" localSheetId="0">'Tech Schedule A&amp;B'!#REF!</definedName>
    <definedName name="_xlnm.Print_Area" localSheetId="1">'Deviation Schedule'!$A$1:$C$49</definedName>
    <definedName name="_xlnm.Print_Area" localSheetId="0">'Tech Schedule A&amp;B'!$A$1:$F$92</definedName>
    <definedName name="_xlnm.Print_Area" localSheetId="2">'Tools, Spares,Drwg &amp; Type Tests'!$A$1:$E$87</definedName>
    <definedName name="_xlnm.Print_Titles" localSheetId="0">'Tech Schedule A&amp;B'!$8:$14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5" i="8" l="1"/>
  <c r="B10" i="8" l="1"/>
</calcChain>
</file>

<file path=xl/sharedStrings.xml><?xml version="1.0" encoding="utf-8"?>
<sst xmlns="http://schemas.openxmlformats.org/spreadsheetml/2006/main" count="391" uniqueCount="207">
  <si>
    <t>Item</t>
  </si>
  <si>
    <t>Description</t>
  </si>
  <si>
    <t>Schedule A</t>
  </si>
  <si>
    <t>Schedule B</t>
  </si>
  <si>
    <t>________</t>
  </si>
  <si>
    <t>No</t>
  </si>
  <si>
    <t>Schedule A:  Purchasers specific requirements</t>
  </si>
  <si>
    <t>Schedule B: Guarantees and technical particulars of equipment offered</t>
  </si>
  <si>
    <t>SIGNATURES</t>
  </si>
  <si>
    <t xml:space="preserve">         </t>
  </si>
  <si>
    <t>Supplier</t>
  </si>
  <si>
    <t>Name (Print)</t>
  </si>
  <si>
    <t>Sign</t>
  </si>
  <si>
    <t>Date</t>
  </si>
  <si>
    <t>Factory</t>
  </si>
  <si>
    <t>Eskom</t>
  </si>
  <si>
    <t>SAP Number</t>
  </si>
  <si>
    <t xml:space="preserve">TECHNICAL SCHEDULES A &amp; B FOR </t>
  </si>
  <si>
    <t xml:space="preserve">Drawing number </t>
  </si>
  <si>
    <t>Unique product model/ type/ code offered</t>
  </si>
  <si>
    <t>Deviation schedule</t>
  </si>
  <si>
    <t>Clause</t>
  </si>
  <si>
    <t>Proposed deviation</t>
  </si>
  <si>
    <t>ESKOM Standard: 240- 56030406</t>
  </si>
  <si>
    <t>Any deviations offered to this specification shall be listed below with reasons for deviation.  In addition, evidence shall be provided that the proposed deviation will at least be more cost-effective than the one specified by Eskom.</t>
  </si>
  <si>
    <t>1</t>
  </si>
  <si>
    <t>1.1</t>
  </si>
  <si>
    <t>1.2</t>
  </si>
  <si>
    <t>1.3</t>
  </si>
  <si>
    <t>1.4</t>
  </si>
  <si>
    <t>1.5</t>
  </si>
  <si>
    <t>1.6</t>
  </si>
  <si>
    <t>1.7</t>
  </si>
  <si>
    <t>1.8</t>
  </si>
  <si>
    <t>1.9</t>
  </si>
  <si>
    <t>1.10</t>
  </si>
  <si>
    <t>1.11</t>
  </si>
  <si>
    <t>1.12</t>
  </si>
  <si>
    <t>1.13</t>
  </si>
  <si>
    <t>2</t>
  </si>
  <si>
    <t>Routine tests</t>
  </si>
  <si>
    <t>Bill of material</t>
  </si>
  <si>
    <t>Supplier unique code</t>
  </si>
  <si>
    <t>Installation instrcution</t>
  </si>
  <si>
    <t>2.1</t>
  </si>
  <si>
    <t>2.2</t>
  </si>
  <si>
    <t>2.3</t>
  </si>
  <si>
    <t>2.4</t>
  </si>
  <si>
    <t>2.5</t>
  </si>
  <si>
    <t>2.6</t>
  </si>
  <si>
    <t>2.7</t>
  </si>
  <si>
    <t>2.8</t>
  </si>
  <si>
    <t>2.9</t>
  </si>
  <si>
    <t>2.10</t>
  </si>
  <si>
    <t>2.11</t>
  </si>
  <si>
    <t>2.12</t>
  </si>
  <si>
    <t>2.13</t>
  </si>
  <si>
    <t>1.14</t>
  </si>
  <si>
    <t>1.15</t>
  </si>
  <si>
    <t>1.16</t>
  </si>
  <si>
    <t>1.17</t>
  </si>
  <si>
    <t>1.18</t>
  </si>
  <si>
    <t>1.19</t>
  </si>
  <si>
    <t>1.20</t>
  </si>
  <si>
    <t>1.21</t>
  </si>
  <si>
    <t>1.22</t>
  </si>
  <si>
    <t>1.23</t>
  </si>
  <si>
    <t>1.24</t>
  </si>
  <si>
    <t>1.25</t>
  </si>
  <si>
    <t>1.26</t>
  </si>
  <si>
    <t>1.27</t>
  </si>
  <si>
    <t>1.28</t>
  </si>
  <si>
    <t>DDT Number</t>
  </si>
  <si>
    <t>Item and system description</t>
  </si>
  <si>
    <t>Manufacturers' reference number</t>
  </si>
  <si>
    <t>Nominal system voltage</t>
  </si>
  <si>
    <t>xxxxxxxxxx</t>
  </si>
  <si>
    <t>Joint type offered (cold pour resin (cast resin) or heat shrink type) in accordance with EN 50393?</t>
  </si>
  <si>
    <t>Are joint ranges in accordance with D-DT 8014?</t>
  </si>
  <si>
    <t>Resin Type joints</t>
  </si>
  <si>
    <t>Does cast resin joint kit offered include the following as specified in schedule A:</t>
  </si>
  <si>
    <t>a) a joint shell or mould, split longitudinally and supplied in two halves that clip together. The joint shell shall be suitably shaped tapered from the centre to the ends to accommodate the ferrule connections;</t>
  </si>
  <si>
    <t>b) clear filling resin and hardener with detailed mixing instructions;</t>
  </si>
  <si>
    <t>c) suitable lengths of self-amalgamating tape to insulate the conductor ferrules and exposed conductors</t>
  </si>
  <si>
    <t>d) two lengths of self-amalgamating tape to adequately seal the ends of the mould;</t>
  </si>
  <si>
    <t>e) constant force springs and a suitable size of tinned copper earthing braid;</t>
  </si>
  <si>
    <t>f) suitable lengths of self-amalgamating tape or PVC insulation tape to restrain the constant force springs</t>
  </si>
  <si>
    <t>g) insulating core separator of minimum thickness 5 mm and length at least 20 mm longer than the length of the maximum ferrule size required for the range of joint;</t>
  </si>
  <si>
    <t>h) two non-metallic cable ties suitable for holding the assembled cores in position around the core separator</t>
  </si>
  <si>
    <t>i) for cables of 120 mm2 and larger, the resin and hardener supplied in tins, not in multiple small packets with a disposable plastic spatula for mixing the components; and</t>
  </si>
  <si>
    <t>j) disposable protective gloves.</t>
  </si>
  <si>
    <t>Are suitable range-taking torque shear connectors in accordance with NRS 075 for joining the conductors provided in the joint kit?</t>
  </si>
  <si>
    <t>Is the volume of resin supplied  sufficient to fill the shell without any cable?</t>
  </si>
  <si>
    <t>Is the minimum shelf life of the joint  two years.</t>
  </si>
  <si>
    <t>Is it  possible to energise the joint immediately upon completion of the joint.</t>
  </si>
  <si>
    <t>Does the minimum dimensions of the mould and the minimum size of the earthing braid comply with table 1?</t>
  </si>
  <si>
    <t>LV cable accessories</t>
  </si>
  <si>
    <t>Subclause NRS 074</t>
  </si>
  <si>
    <t>V</t>
  </si>
  <si>
    <t>2.4.1.1</t>
  </si>
  <si>
    <t xml:space="preserve">2 4.1.1  </t>
  </si>
  <si>
    <t xml:space="preserve">2 4.1.2.2 </t>
  </si>
  <si>
    <t>2 4.1.2.3</t>
  </si>
  <si>
    <t>2 4.1.2.4</t>
  </si>
  <si>
    <t>2 4.1.2.5</t>
  </si>
  <si>
    <t>2 4.1.2.6</t>
  </si>
  <si>
    <t>Marking</t>
  </si>
  <si>
    <t>All cable joint and termination kits shall be clearly and durably marked by the manufacturer to                                       indicate the following:</t>
  </si>
  <si>
    <t>a) the manufacturer’s identification mark and reference/catalogue number (visible on the completed accessory);</t>
  </si>
  <si>
    <t>b) the rated voltage and accessory description (e.g. 600/1 000 V joint (PVC/XLPE));</t>
  </si>
  <si>
    <t>c) the accessory range (visible on the accessory packaging);</t>
  </si>
  <si>
    <t>d) the purchaser’s unique stock code/number;</t>
  </si>
  <si>
    <t xml:space="preserve">e) the manufacturer’s identification mark and a part number </t>
  </si>
  <si>
    <t xml:space="preserve"> f) Part number shall be referenced in the bill of materials. </t>
  </si>
  <si>
    <t>g) Components that are physically impossible to mark shall be individually packed and the packaging shall be marked;</t>
  </si>
  <si>
    <t>h) the expiry date (visible on the packaging )</t>
  </si>
  <si>
    <t>i) the completed accessory shall be provided with an indelible identification tag that indicates the manufacturer/supplier, accessory part number and allows the jointer to record his/her name and date of installation. Details of the tag offered shall be indicated in schedule B; and</t>
  </si>
  <si>
    <t>j) information indicating special storage shall be clearly marked on the outside of the cardboard container.</t>
  </si>
  <si>
    <t>Packaging</t>
  </si>
  <si>
    <t>1. Each cable joint and termination kit shall be packed in a cardboard container to protect it from mechanical damage.</t>
  </si>
  <si>
    <t>3. The package shall contain:</t>
  </si>
  <si>
    <t xml:space="preserve">a) an installation instruction </t>
  </si>
  <si>
    <t>b) all necessary components and consumables required to complete the installation in accordance with the instruction i.e. accessory components, cleaning kit and earthing kit</t>
  </si>
  <si>
    <t>c) a bill of materials.</t>
  </si>
  <si>
    <t>4.  Cable glands shall be individually packaged in cardboard containers.</t>
  </si>
  <si>
    <t>5. Plastic packing shall be such as to permit easy identification of the components without their removal from the packing.</t>
  </si>
  <si>
    <t>6. Where accessories are bulk-packed, the mass of each container shall not exceed 30 kg.</t>
  </si>
  <si>
    <t>7. The container shall be marked with the following information:</t>
  </si>
  <si>
    <t>a) the name of the manufacturer;</t>
  </si>
  <si>
    <t>b) the accessory reference;</t>
  </si>
  <si>
    <t>c) the number of accessories per container; and</t>
  </si>
  <si>
    <t>d) the purchaser's order number.</t>
  </si>
  <si>
    <t>Documentation</t>
  </si>
  <si>
    <t>Installation instruction</t>
  </si>
  <si>
    <t>a) be supported by legible illustrations that clearly indicate the application and assembly of all components of the accessory</t>
  </si>
  <si>
    <t>b) reference the bill of materials by quoting the relevant part number at least once when describing the components</t>
  </si>
  <si>
    <t>c) indicate a date of issue and a revision number</t>
  </si>
  <si>
    <t>d) be individually printed and not photo-copied</t>
  </si>
  <si>
    <t>e) indicate how, where and when the accessory identification tag shall be attached</t>
  </si>
  <si>
    <t>f) indicate the method of sealing the interface between the termination tail outer tube and the lug barrel for outdoor cable terminations</t>
  </si>
  <si>
    <t>g) indicate the maximum length and diameter of the ferrule (s) that may be used with the joint.</t>
  </si>
  <si>
    <t>Bill of materials</t>
  </si>
  <si>
    <t>The bill of materials shall provide the following information for each component:</t>
  </si>
  <si>
    <t>a) a short description;</t>
  </si>
  <si>
    <t>b) the quantity; and</t>
  </si>
  <si>
    <t>c) a part number or a batch number.</t>
  </si>
  <si>
    <t>Test sequence</t>
  </si>
  <si>
    <t>NRS 074 -2</t>
  </si>
  <si>
    <t>5.3.4.2</t>
  </si>
  <si>
    <t>EN 50393 (2015) (Table6)</t>
  </si>
  <si>
    <t>Table 6</t>
  </si>
  <si>
    <t>EN 50393 (2015)</t>
  </si>
  <si>
    <t>NRS 74 -2 (2011)</t>
  </si>
  <si>
    <t>2 5.1</t>
  </si>
  <si>
    <t xml:space="preserve">2. Individual parts shall be packed in sealed plastic bags. </t>
  </si>
  <si>
    <t>2 5.2.1</t>
  </si>
  <si>
    <t>2 5.2.2</t>
  </si>
  <si>
    <t>2 5.2.3</t>
  </si>
  <si>
    <t>3 5.2.2</t>
  </si>
  <si>
    <t>3 5.2.3</t>
  </si>
  <si>
    <t>3 5.2.4</t>
  </si>
  <si>
    <t>2 5.3.3</t>
  </si>
  <si>
    <t>Test report issued by the accredited laboratory.</t>
  </si>
  <si>
    <t>Number of test samples submitted (4 )</t>
  </si>
  <si>
    <t>Installation instruction and BOM included</t>
  </si>
  <si>
    <t>Test report signed</t>
  </si>
  <si>
    <t>Details of test arrangement provided including photos</t>
  </si>
  <si>
    <t>Details of cables used provided</t>
  </si>
  <si>
    <t>Detais of connectors provided</t>
  </si>
  <si>
    <t>Test sequence II (TABLE 3 EN 50393)</t>
  </si>
  <si>
    <t>AC voltage withstand (in air)</t>
  </si>
  <si>
    <t>Insulation resistance (in air)</t>
  </si>
  <si>
    <t>Insulation resistance (immersed)</t>
  </si>
  <si>
    <t>Impact at ambient temperature</t>
  </si>
  <si>
    <t>Heating cycle in air</t>
  </si>
  <si>
    <t>Heating cycle in water</t>
  </si>
  <si>
    <t>AC voltage withstand</t>
  </si>
  <si>
    <t>Screen short circuit test</t>
  </si>
  <si>
    <t>a</t>
  </si>
  <si>
    <t>b</t>
  </si>
  <si>
    <t>c</t>
  </si>
  <si>
    <t>d</t>
  </si>
  <si>
    <t>e</t>
  </si>
  <si>
    <t>f</t>
  </si>
  <si>
    <t>g</t>
  </si>
  <si>
    <t>h</t>
  </si>
  <si>
    <t>i</t>
  </si>
  <si>
    <t>j</t>
  </si>
  <si>
    <t>Type Test Reports and certificates as required in NRS 074-2 &amp; EN 50393 (2015)</t>
  </si>
  <si>
    <t>Drawing and Test Report Schedule LV cable Accessories</t>
  </si>
  <si>
    <t>JOINT KIT,2-4C 600/1000V 4-10 SQ D8014</t>
  </si>
  <si>
    <t>JOINT KIT,2-4C 600/1000V 16-25 SQ D8014</t>
  </si>
  <si>
    <t>JOINT KIT,2-4C 600/1000V 35-50 SQ D8014</t>
  </si>
  <si>
    <t>JOINT KIT,2-4C 600/1000V 70-95 SQ D8014</t>
  </si>
  <si>
    <t>JOINT KIT,2-4C 600/1000V 120-150 SQ D8014</t>
  </si>
  <si>
    <t>JOINT KIT,2-4C 600/1000V 185-240 SQ D8014</t>
  </si>
  <si>
    <t>SAP</t>
  </si>
  <si>
    <t>230/415</t>
  </si>
  <si>
    <t xml:space="preserve">Y </t>
  </si>
  <si>
    <t>Y</t>
  </si>
  <si>
    <t>Resin</t>
  </si>
  <si>
    <r>
      <t xml:space="preserve">SAP Number </t>
    </r>
    <r>
      <rPr>
        <sz val="10"/>
        <color rgb="FFFF0000"/>
        <rFont val="Arial"/>
        <family val="2"/>
      </rPr>
      <t>(Select SAP nr here     ------------&gt;)</t>
    </r>
  </si>
  <si>
    <t>SAP 175801</t>
  </si>
  <si>
    <t>ESKOM TENDER E2719DXLIMOU</t>
  </si>
  <si>
    <t>NB: By signing below the supplier is legally binding themselves to the compliance with the Standard Requirements completed on this Schedule</t>
  </si>
  <si>
    <t>SUPPLIER SIGNATURES</t>
  </si>
  <si>
    <t>Company name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</si>
</sst>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7" x14ac:knownFonts="1">
    <font>
      <sz val="11"/>
      <color theme="1"/>
      <name val="Calibri"/>
      <family val="2"/>
      <scheme val="minor"/>
    </font>
    <font>
      <b/>
      <sz val="11"/>
      <color theme="1"/>
      <name val="Calibri"/>
      <family val="2"/>
      <scheme val="minor"/>
    </font>
    <font>
      <sz val="10"/>
      <color theme="1"/>
      <name val="Arial"/>
      <family val="2"/>
    </font>
    <font>
      <b/>
      <sz val="10"/>
      <color theme="1"/>
      <name val="Arial"/>
      <family val="2"/>
    </font>
    <font>
      <sz val="10"/>
      <name val="Arial"/>
      <family val="2"/>
    </font>
    <font>
      <b/>
      <sz val="10"/>
      <name val="Arial"/>
      <family val="2"/>
    </font>
    <font>
      <b/>
      <sz val="12"/>
      <name val="Arial"/>
      <family val="2"/>
    </font>
    <font>
      <b/>
      <sz val="9.5"/>
      <color theme="1"/>
      <name val="Arial"/>
      <family val="2"/>
    </font>
    <font>
      <sz val="12"/>
      <name val="Arial"/>
      <family val="2"/>
    </font>
    <font>
      <sz val="12"/>
      <color theme="1"/>
      <name val="Calibri"/>
      <family val="2"/>
      <scheme val="minor"/>
    </font>
    <font>
      <sz val="11"/>
      <name val="Calibri"/>
      <family val="2"/>
      <scheme val="minor"/>
    </font>
    <font>
      <b/>
      <sz val="14"/>
      <name val="Arial"/>
      <family val="2"/>
    </font>
    <font>
      <sz val="10"/>
      <name val="Arial"/>
      <family val="2"/>
    </font>
    <font>
      <b/>
      <sz val="13"/>
      <name val="Arial"/>
      <family val="2"/>
    </font>
    <font>
      <b/>
      <sz val="12"/>
      <color theme="1"/>
      <name val="Arial"/>
      <family val="2"/>
    </font>
    <font>
      <sz val="10"/>
      <color rgb="FFFF0000"/>
      <name val="Arial"/>
      <family val="2"/>
    </font>
    <font>
      <b/>
      <sz val="11"/>
      <color rgb="FFFF0000"/>
      <name val="Arial"/>
      <family val="2"/>
    </font>
  </fonts>
  <fills count="6">
    <fill>
      <patternFill patternType="none"/>
    </fill>
    <fill>
      <patternFill patternType="gray125"/>
    </fill>
    <fill>
      <patternFill patternType="solid">
        <fgColor theme="0"/>
        <bgColor indexed="64"/>
      </patternFill>
    </fill>
    <fill>
      <patternFill patternType="solid">
        <fgColor rgb="FFFFFF99"/>
        <bgColor indexed="64"/>
      </patternFill>
    </fill>
    <fill>
      <patternFill patternType="solid">
        <fgColor indexed="26"/>
        <bgColor indexed="64"/>
      </patternFill>
    </fill>
    <fill>
      <patternFill patternType="solid">
        <fgColor theme="9" tint="0.79998168889431442"/>
        <bgColor indexed="64"/>
      </patternFill>
    </fill>
  </fills>
  <borders count="46">
    <border>
      <left/>
      <right/>
      <top/>
      <bottom/>
      <diagonal/>
    </border>
    <border>
      <left/>
      <right style="medium">
        <color indexed="64"/>
      </right>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medium">
        <color indexed="64"/>
      </right>
      <top/>
      <bottom style="medium">
        <color indexed="64"/>
      </bottom>
      <diagonal/>
    </border>
    <border>
      <left/>
      <right/>
      <top style="thin">
        <color indexed="64"/>
      </top>
      <bottom/>
      <diagonal/>
    </border>
    <border>
      <left/>
      <right/>
      <top/>
      <bottom style="medium">
        <color indexed="64"/>
      </bottom>
      <diagonal/>
    </border>
    <border>
      <left style="medium">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hair">
        <color indexed="64"/>
      </top>
      <bottom style="hair">
        <color indexed="64"/>
      </bottom>
      <diagonal/>
    </border>
    <border>
      <left style="thin">
        <color indexed="64"/>
      </left>
      <right/>
      <top style="thin">
        <color indexed="64"/>
      </top>
      <bottom style="thin">
        <color indexed="64"/>
      </bottom>
      <diagonal/>
    </border>
    <border>
      <left style="thin">
        <color indexed="64"/>
      </left>
      <right style="thin">
        <color indexed="64"/>
      </right>
      <top/>
      <bottom style="hair">
        <color indexed="64"/>
      </bottom>
      <diagonal/>
    </border>
    <border>
      <left style="thin">
        <color indexed="64"/>
      </left>
      <right style="medium">
        <color indexed="64"/>
      </right>
      <top style="thin">
        <color indexed="64"/>
      </top>
      <bottom style="thin">
        <color indexed="64"/>
      </bottom>
      <diagonal/>
    </border>
    <border>
      <left style="thin">
        <color indexed="64"/>
      </left>
      <right/>
      <top/>
      <bottom style="hair">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medium">
        <color indexed="64"/>
      </top>
      <bottom style="medium">
        <color indexed="64"/>
      </bottom>
      <diagonal/>
    </border>
    <border>
      <left style="thin">
        <color indexed="64"/>
      </left>
      <right/>
      <top/>
      <bottom style="medium">
        <color indexed="64"/>
      </bottom>
      <diagonal/>
    </border>
    <border>
      <left style="thin">
        <color indexed="64"/>
      </left>
      <right/>
      <top style="hair">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
      <left style="medium">
        <color indexed="64"/>
      </left>
      <right style="thin">
        <color indexed="64"/>
      </right>
      <top style="thin">
        <color indexed="64"/>
      </top>
      <bottom/>
      <diagonal/>
    </border>
  </borders>
  <cellStyleXfs count="2">
    <xf numFmtId="0" fontId="0" fillId="0" borderId="0"/>
    <xf numFmtId="0" fontId="4" fillId="0" borderId="0"/>
  </cellStyleXfs>
  <cellXfs count="169">
    <xf numFmtId="0" fontId="0" fillId="0" borderId="0" xfId="0"/>
    <xf numFmtId="0" fontId="4" fillId="0" borderId="0" xfId="0" applyFont="1" applyAlignment="1">
      <alignment vertical="top" wrapText="1"/>
    </xf>
    <xf numFmtId="0" fontId="5" fillId="0" borderId="0" xfId="0" applyFont="1" applyAlignment="1">
      <alignment vertical="top" wrapText="1"/>
    </xf>
    <xf numFmtId="0" fontId="3" fillId="0" borderId="3"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1" xfId="0" applyFont="1" applyBorder="1" applyAlignment="1">
      <alignment horizontal="center" vertical="center" wrapText="1"/>
    </xf>
    <xf numFmtId="0" fontId="6" fillId="0" borderId="0" xfId="0" applyFont="1" applyAlignment="1">
      <alignment horizontal="center" vertical="top" wrapText="1"/>
    </xf>
    <xf numFmtId="49" fontId="4" fillId="0" borderId="0" xfId="0" applyNumberFormat="1" applyFont="1" applyAlignment="1">
      <alignment horizontal="center" vertical="top" wrapText="1"/>
    </xf>
    <xf numFmtId="0" fontId="4" fillId="0" borderId="0" xfId="0" applyFont="1" applyAlignment="1">
      <alignment horizontal="right" vertical="top" wrapText="1"/>
    </xf>
    <xf numFmtId="0" fontId="4" fillId="0" borderId="0" xfId="0" applyFont="1" applyAlignment="1">
      <alignment horizontal="center" vertical="top" wrapText="1"/>
    </xf>
    <xf numFmtId="0" fontId="0" fillId="2" borderId="0" xfId="0" applyFill="1"/>
    <xf numFmtId="0" fontId="4" fillId="2" borderId="0" xfId="0" applyFont="1" applyFill="1" applyAlignment="1">
      <alignment vertical="top" wrapText="1"/>
    </xf>
    <xf numFmtId="0" fontId="6" fillId="2" borderId="0" xfId="0" applyFont="1" applyFill="1" applyAlignment="1">
      <alignment vertical="top" wrapText="1"/>
    </xf>
    <xf numFmtId="0" fontId="4" fillId="0" borderId="0" xfId="0" applyFont="1" applyAlignment="1">
      <alignment horizontal="left" vertical="top" wrapText="1"/>
    </xf>
    <xf numFmtId="0" fontId="2" fillId="0" borderId="6" xfId="0" applyFont="1" applyBorder="1" applyAlignment="1">
      <alignment horizontal="right" vertical="center" wrapText="1"/>
    </xf>
    <xf numFmtId="0" fontId="0" fillId="0" borderId="3" xfId="0" applyBorder="1"/>
    <xf numFmtId="0" fontId="2" fillId="3" borderId="4" xfId="0" applyFont="1" applyFill="1" applyBorder="1" applyAlignment="1" applyProtection="1">
      <alignment horizontal="center" vertical="center" wrapText="1"/>
      <protection locked="0"/>
    </xf>
    <xf numFmtId="0" fontId="2" fillId="3" borderId="7" xfId="0" applyFont="1" applyFill="1" applyBorder="1" applyAlignment="1" applyProtection="1">
      <alignment horizontal="center" vertical="center" wrapText="1"/>
      <protection locked="0"/>
    </xf>
    <xf numFmtId="0" fontId="0" fillId="0" borderId="0" xfId="0" applyProtection="1">
      <protection hidden="1"/>
    </xf>
    <xf numFmtId="0" fontId="4" fillId="0" borderId="0" xfId="0" applyFont="1" applyAlignment="1" applyProtection="1">
      <alignment vertical="top" wrapText="1"/>
      <protection hidden="1"/>
    </xf>
    <xf numFmtId="0" fontId="4" fillId="0" borderId="0" xfId="0" applyFont="1" applyAlignment="1" applyProtection="1">
      <alignment horizontal="center" vertical="top" wrapText="1"/>
      <protection hidden="1"/>
    </xf>
    <xf numFmtId="0" fontId="4" fillId="0" borderId="20" xfId="0" applyFont="1" applyBorder="1" applyAlignment="1">
      <alignment vertical="top" wrapText="1"/>
    </xf>
    <xf numFmtId="0" fontId="5" fillId="0" borderId="1" xfId="0" applyFont="1" applyBorder="1" applyAlignment="1">
      <alignment vertical="top" wrapText="1"/>
    </xf>
    <xf numFmtId="0" fontId="0" fillId="0" borderId="21" xfId="0" applyBorder="1"/>
    <xf numFmtId="0" fontId="0" fillId="0" borderId="15" xfId="0" applyBorder="1"/>
    <xf numFmtId="0" fontId="6" fillId="0" borderId="20" xfId="0" applyFont="1" applyBorder="1" applyAlignment="1">
      <alignment vertical="top" wrapText="1"/>
    </xf>
    <xf numFmtId="0" fontId="8" fillId="0" borderId="18" xfId="0" applyFont="1" applyBorder="1" applyAlignment="1">
      <alignment vertical="top" wrapText="1"/>
    </xf>
    <xf numFmtId="0" fontId="8" fillId="0" borderId="0" xfId="0" applyFont="1" applyAlignment="1">
      <alignment vertical="top" wrapText="1"/>
    </xf>
    <xf numFmtId="0" fontId="8" fillId="2" borderId="0" xfId="0" applyFont="1" applyFill="1" applyAlignment="1">
      <alignment vertical="top" wrapText="1"/>
    </xf>
    <xf numFmtId="0" fontId="8" fillId="0" borderId="20" xfId="0" applyFont="1" applyBorder="1" applyAlignment="1">
      <alignment vertical="top" wrapText="1"/>
    </xf>
    <xf numFmtId="0" fontId="6" fillId="0" borderId="1" xfId="0" applyFont="1" applyBorder="1" applyAlignment="1">
      <alignment horizontal="right" vertical="top" wrapText="1"/>
    </xf>
    <xf numFmtId="0" fontId="4" fillId="0" borderId="1" xfId="0" applyFont="1" applyBorder="1" applyAlignment="1">
      <alignment horizontal="right" vertical="top" wrapText="1"/>
    </xf>
    <xf numFmtId="0" fontId="4" fillId="0" borderId="24" xfId="0" applyFont="1" applyBorder="1" applyAlignment="1">
      <alignment horizontal="center" vertical="top" wrapText="1"/>
    </xf>
    <xf numFmtId="0" fontId="4" fillId="0" borderId="1" xfId="0" applyFont="1" applyBorder="1" applyAlignment="1">
      <alignment horizontal="center" vertical="top" wrapText="1"/>
    </xf>
    <xf numFmtId="0" fontId="2" fillId="0" borderId="10" xfId="0" applyFont="1" applyBorder="1" applyAlignment="1" applyProtection="1">
      <alignment horizontal="center" vertical="center" wrapText="1"/>
      <protection hidden="1"/>
    </xf>
    <xf numFmtId="0" fontId="2" fillId="0" borderId="3" xfId="0" applyFont="1" applyBorder="1" applyAlignment="1" applyProtection="1">
      <alignment horizontal="center" vertical="center" wrapText="1"/>
      <protection hidden="1"/>
    </xf>
    <xf numFmtId="0" fontId="2" fillId="0" borderId="6" xfId="0" applyFont="1" applyBorder="1" applyAlignment="1" applyProtection="1">
      <alignment horizontal="center" vertical="center" wrapText="1"/>
      <protection hidden="1"/>
    </xf>
    <xf numFmtId="0" fontId="4" fillId="0" borderId="12" xfId="0" applyFont="1" applyBorder="1" applyAlignment="1" applyProtection="1">
      <alignment horizontal="center" vertical="top" wrapText="1"/>
      <protection hidden="1"/>
    </xf>
    <xf numFmtId="0" fontId="4" fillId="0" borderId="0" xfId="0" applyFont="1" applyAlignment="1" applyProtection="1">
      <alignment horizontal="left" vertical="top" wrapText="1"/>
      <protection hidden="1"/>
    </xf>
    <xf numFmtId="0" fontId="6" fillId="0" borderId="0" xfId="0" applyFont="1" applyAlignment="1">
      <alignment vertical="top" wrapText="1"/>
    </xf>
    <xf numFmtId="0" fontId="0" fillId="0" borderId="0" xfId="0" applyAlignment="1">
      <alignment horizontal="right"/>
    </xf>
    <xf numFmtId="49" fontId="4" fillId="0" borderId="2" xfId="0" applyNumberFormat="1" applyFont="1" applyBorder="1" applyAlignment="1">
      <alignment horizontal="left" vertical="top" wrapText="1"/>
    </xf>
    <xf numFmtId="0" fontId="4" fillId="4" borderId="30" xfId="0" applyFont="1" applyFill="1" applyBorder="1" applyAlignment="1" applyProtection="1">
      <alignment horizontal="center" vertical="top" wrapText="1"/>
      <protection locked="0"/>
    </xf>
    <xf numFmtId="49" fontId="4" fillId="0" borderId="2" xfId="0" applyNumberFormat="1" applyFont="1" applyBorder="1" applyAlignment="1">
      <alignment vertical="top"/>
    </xf>
    <xf numFmtId="0" fontId="5" fillId="0" borderId="35" xfId="0" applyFont="1" applyBorder="1" applyAlignment="1">
      <alignment horizontal="center" vertical="top" wrapText="1"/>
    </xf>
    <xf numFmtId="0" fontId="5" fillId="0" borderId="15" xfId="0" applyFont="1" applyBorder="1" applyAlignment="1">
      <alignment horizontal="center" vertical="top" wrapText="1"/>
    </xf>
    <xf numFmtId="0" fontId="0" fillId="0" borderId="1" xfId="0" applyBorder="1"/>
    <xf numFmtId="0" fontId="13" fillId="0" borderId="34" xfId="0" applyFont="1" applyBorder="1" applyAlignment="1">
      <alignment horizontal="center"/>
    </xf>
    <xf numFmtId="0" fontId="13" fillId="0" borderId="37" xfId="0" applyFont="1" applyBorder="1" applyAlignment="1">
      <alignment horizontal="center"/>
    </xf>
    <xf numFmtId="0" fontId="10" fillId="0" borderId="0" xfId="0" applyFont="1"/>
    <xf numFmtId="0" fontId="4" fillId="4" borderId="3" xfId="0" applyFont="1" applyFill="1" applyBorder="1" applyAlignment="1" applyProtection="1">
      <alignment horizontal="center" vertical="top" wrapText="1"/>
      <protection locked="0"/>
    </xf>
    <xf numFmtId="0" fontId="4" fillId="4" borderId="14" xfId="0" applyFont="1" applyFill="1" applyBorder="1" applyAlignment="1" applyProtection="1">
      <alignment horizontal="center" vertical="top" wrapText="1"/>
      <protection locked="0"/>
    </xf>
    <xf numFmtId="0" fontId="5" fillId="0" borderId="10" xfId="0" applyFont="1" applyBorder="1" applyAlignment="1">
      <alignment horizontal="center" vertical="top" wrapText="1"/>
    </xf>
    <xf numFmtId="0" fontId="5" fillId="0" borderId="26" xfId="0" applyFont="1" applyBorder="1" applyAlignment="1">
      <alignment horizontal="center" vertical="top" wrapText="1"/>
    </xf>
    <xf numFmtId="0" fontId="12" fillId="4" borderId="32" xfId="0" applyFont="1" applyFill="1" applyBorder="1" applyAlignment="1" applyProtection="1">
      <alignment horizontal="center" vertical="top" wrapText="1"/>
      <protection locked="0"/>
    </xf>
    <xf numFmtId="49" fontId="6" fillId="0" borderId="9" xfId="0" applyNumberFormat="1" applyFont="1" applyBorder="1" applyAlignment="1">
      <alignment vertical="top"/>
    </xf>
    <xf numFmtId="0" fontId="6" fillId="0" borderId="26" xfId="0" applyFont="1" applyBorder="1" applyAlignment="1">
      <alignment vertical="top"/>
    </xf>
    <xf numFmtId="0" fontId="4" fillId="0" borderId="29" xfId="0" applyFont="1" applyBorder="1" applyAlignment="1">
      <alignment vertical="top" wrapText="1"/>
    </xf>
    <xf numFmtId="0" fontId="4" fillId="2" borderId="29" xfId="0" applyFont="1" applyFill="1" applyBorder="1" applyAlignment="1">
      <alignment vertical="top" wrapText="1"/>
    </xf>
    <xf numFmtId="0" fontId="11" fillId="0" borderId="0" xfId="0" applyFont="1" applyAlignment="1">
      <alignment horizontal="center" vertical="top" wrapText="1"/>
    </xf>
    <xf numFmtId="0" fontId="11" fillId="0" borderId="34" xfId="0" applyFont="1" applyBorder="1" applyAlignment="1">
      <alignment horizontal="right" vertical="top" wrapText="1"/>
    </xf>
    <xf numFmtId="0" fontId="4" fillId="4" borderId="28" xfId="0" applyFont="1" applyFill="1" applyBorder="1" applyAlignment="1" applyProtection="1">
      <alignment vertical="top" wrapText="1"/>
      <protection locked="0"/>
    </xf>
    <xf numFmtId="0" fontId="4" fillId="4" borderId="39" xfId="0" applyFont="1" applyFill="1" applyBorder="1" applyAlignment="1" applyProtection="1">
      <alignment vertical="top" wrapText="1"/>
      <protection locked="0"/>
    </xf>
    <xf numFmtId="0" fontId="11" fillId="0" borderId="27" xfId="0" applyFont="1" applyBorder="1" applyAlignment="1">
      <alignment horizontal="center" vertical="center" wrapText="1"/>
    </xf>
    <xf numFmtId="0" fontId="6" fillId="0" borderId="38" xfId="0" applyFont="1" applyBorder="1" applyAlignment="1">
      <alignment horizontal="left" vertical="top"/>
    </xf>
    <xf numFmtId="0" fontId="6" fillId="0" borderId="17" xfId="0" applyFont="1" applyBorder="1" applyAlignment="1">
      <alignment horizontal="left" vertical="top"/>
    </xf>
    <xf numFmtId="0" fontId="4" fillId="4" borderId="32" xfId="0" applyFont="1" applyFill="1" applyBorder="1" applyAlignment="1" applyProtection="1">
      <alignment horizontal="center" vertical="top" wrapText="1"/>
      <protection locked="0"/>
    </xf>
    <xf numFmtId="0" fontId="0" fillId="5" borderId="36" xfId="0" applyFill="1" applyBorder="1" applyAlignment="1" applyProtection="1">
      <alignment wrapText="1"/>
      <protection locked="0"/>
    </xf>
    <xf numFmtId="0" fontId="2" fillId="0" borderId="3" xfId="0" applyFont="1" applyBorder="1" applyAlignment="1">
      <alignment horizontal="center" vertical="center" wrapText="1"/>
    </xf>
    <xf numFmtId="0" fontId="4" fillId="4" borderId="31" xfId="0" applyFont="1" applyFill="1" applyBorder="1" applyAlignment="1" applyProtection="1">
      <alignment vertical="top" wrapText="1"/>
      <protection locked="0"/>
    </xf>
    <xf numFmtId="0" fontId="2" fillId="0" borderId="3" xfId="0" applyFont="1" applyBorder="1" applyAlignment="1">
      <alignment horizontal="right" vertical="center" wrapText="1"/>
    </xf>
    <xf numFmtId="49" fontId="4" fillId="0" borderId="0" xfId="0" applyNumberFormat="1" applyFont="1" applyAlignment="1">
      <alignment horizontal="center" vertical="center" wrapText="1"/>
    </xf>
    <xf numFmtId="0" fontId="4" fillId="0" borderId="0" xfId="0" applyFont="1" applyAlignment="1">
      <alignment horizontal="center" vertical="center" wrapText="1"/>
    </xf>
    <xf numFmtId="0" fontId="4" fillId="0" borderId="16" xfId="0" applyFont="1" applyBorder="1" applyAlignment="1">
      <alignment horizontal="center" vertical="center" wrapText="1"/>
    </xf>
    <xf numFmtId="0" fontId="0" fillId="0" borderId="17" xfId="0" applyBorder="1" applyAlignment="1">
      <alignment horizontal="center" vertical="center"/>
    </xf>
    <xf numFmtId="0" fontId="0" fillId="0" borderId="0" xfId="0" applyAlignment="1">
      <alignment horizontal="center" vertical="center"/>
    </xf>
    <xf numFmtId="0" fontId="2" fillId="0" borderId="3" xfId="0" applyFont="1" applyBorder="1" applyAlignment="1">
      <alignment horizontal="left" vertical="top" wrapText="1" indent="2"/>
    </xf>
    <xf numFmtId="0" fontId="3" fillId="0" borderId="25" xfId="0" applyFont="1" applyBorder="1" applyAlignment="1">
      <alignment horizontal="center" vertical="center" wrapText="1"/>
    </xf>
    <xf numFmtId="0" fontId="14" fillId="0" borderId="25" xfId="0" applyFont="1" applyBorder="1" applyAlignment="1">
      <alignment horizontal="left" vertical="center" wrapText="1"/>
    </xf>
    <xf numFmtId="0" fontId="3" fillId="0" borderId="25" xfId="0" applyFont="1" applyBorder="1" applyAlignment="1">
      <alignment horizontal="right" vertical="center" wrapText="1"/>
    </xf>
    <xf numFmtId="0" fontId="3" fillId="0" borderId="25" xfId="0" applyFont="1" applyBorder="1" applyAlignment="1" applyProtection="1">
      <alignment horizontal="left" vertical="center" wrapText="1" indent="5"/>
      <protection hidden="1"/>
    </xf>
    <xf numFmtId="0" fontId="2" fillId="0" borderId="30" xfId="0" applyFont="1" applyBorder="1" applyAlignment="1">
      <alignment horizontal="center" vertical="top" wrapText="1"/>
    </xf>
    <xf numFmtId="0" fontId="2" fillId="0" borderId="0" xfId="0" applyFont="1" applyAlignment="1">
      <alignment horizontal="left" vertical="top" wrapText="1" indent="2"/>
    </xf>
    <xf numFmtId="0" fontId="2" fillId="0" borderId="44" xfId="0" applyFont="1" applyBorder="1" applyAlignment="1">
      <alignment horizontal="center" vertical="center" wrapText="1"/>
    </xf>
    <xf numFmtId="0" fontId="3" fillId="0" borderId="8" xfId="0" applyFont="1" applyBorder="1" applyAlignment="1">
      <alignment horizontal="center" vertical="center" wrapText="1"/>
    </xf>
    <xf numFmtId="0" fontId="2" fillId="0" borderId="8" xfId="0" applyFont="1" applyBorder="1" applyAlignment="1">
      <alignment horizontal="right" vertical="center" wrapText="1"/>
    </xf>
    <xf numFmtId="0" fontId="2" fillId="0" borderId="8" xfId="0" applyFont="1" applyBorder="1" applyAlignment="1" applyProtection="1">
      <alignment horizontal="center" vertical="center" wrapText="1"/>
      <protection hidden="1"/>
    </xf>
    <xf numFmtId="0" fontId="2" fillId="3" borderId="19" xfId="0" applyFont="1" applyFill="1" applyBorder="1" applyAlignment="1" applyProtection="1">
      <alignment horizontal="center" vertical="center" wrapText="1"/>
      <protection locked="0"/>
    </xf>
    <xf numFmtId="0" fontId="2" fillId="0" borderId="6" xfId="0" applyFont="1" applyBorder="1" applyAlignment="1">
      <alignment horizontal="left" vertical="top" wrapText="1" indent="2"/>
    </xf>
    <xf numFmtId="0" fontId="2" fillId="3" borderId="4" xfId="0" applyFont="1" applyFill="1" applyBorder="1" applyAlignment="1" applyProtection="1">
      <alignment horizontal="center" vertical="center" wrapText="1"/>
      <protection hidden="1"/>
    </xf>
    <xf numFmtId="2" fontId="2" fillId="0" borderId="2" xfId="0" applyNumberFormat="1" applyFont="1" applyBorder="1" applyAlignment="1">
      <alignment horizontal="center" vertical="center" wrapText="1"/>
    </xf>
    <xf numFmtId="0" fontId="2" fillId="0" borderId="8" xfId="0" applyFont="1" applyBorder="1" applyAlignment="1">
      <alignment horizontal="center" vertical="center" wrapText="1"/>
    </xf>
    <xf numFmtId="0" fontId="0" fillId="0" borderId="17" xfId="0" applyBorder="1"/>
    <xf numFmtId="0" fontId="0" fillId="0" borderId="17" xfId="0" applyBorder="1" applyAlignment="1">
      <alignment horizontal="right"/>
    </xf>
    <xf numFmtId="0" fontId="0" fillId="0" borderId="17" xfId="0" applyBorder="1" applyProtection="1">
      <protection hidden="1"/>
    </xf>
    <xf numFmtId="0" fontId="3" fillId="0" borderId="2" xfId="0" applyFont="1" applyBorder="1" applyAlignment="1">
      <alignment horizontal="center" vertical="center" wrapText="1"/>
    </xf>
    <xf numFmtId="0" fontId="0" fillId="0" borderId="0" xfId="0" applyAlignment="1">
      <alignment horizontal="center" wrapText="1"/>
    </xf>
    <xf numFmtId="0" fontId="8" fillId="0" borderId="13" xfId="0" applyFont="1" applyBorder="1" applyAlignment="1">
      <alignment horizontal="center" vertical="center" wrapText="1"/>
    </xf>
    <xf numFmtId="0" fontId="11" fillId="0" borderId="33" xfId="0" applyFont="1" applyBorder="1" applyAlignment="1">
      <alignment vertical="top" wrapText="1"/>
    </xf>
    <xf numFmtId="0" fontId="11" fillId="0" borderId="27" xfId="0" applyFont="1" applyBorder="1" applyAlignment="1">
      <alignment vertical="top" wrapText="1"/>
    </xf>
    <xf numFmtId="0" fontId="0" fillId="0" borderId="20" xfId="0" applyBorder="1"/>
    <xf numFmtId="0" fontId="2" fillId="0" borderId="2" xfId="0" applyFont="1" applyBorder="1" applyAlignment="1">
      <alignment horizontal="center" vertical="center" wrapText="1"/>
    </xf>
    <xf numFmtId="0" fontId="1" fillId="0" borderId="0" xfId="0" applyFont="1"/>
    <xf numFmtId="0" fontId="0" fillId="0" borderId="0" xfId="0" applyAlignment="1">
      <alignment wrapText="1"/>
    </xf>
    <xf numFmtId="2" fontId="2" fillId="0" borderId="5" xfId="0" applyNumberFormat="1" applyFont="1" applyBorder="1" applyAlignment="1">
      <alignment horizontal="center" vertical="center" wrapText="1"/>
    </xf>
    <xf numFmtId="0" fontId="2" fillId="3" borderId="19" xfId="0" applyFont="1" applyFill="1" applyBorder="1" applyAlignment="1" applyProtection="1">
      <alignment horizontal="center" vertical="center" wrapText="1"/>
      <protection hidden="1"/>
    </xf>
    <xf numFmtId="0" fontId="0" fillId="0" borderId="0" xfId="0" applyAlignment="1">
      <alignment horizontal="center"/>
    </xf>
    <xf numFmtId="0" fontId="7" fillId="0" borderId="44" xfId="0" applyFont="1" applyBorder="1" applyAlignment="1">
      <alignment horizontal="center" vertical="center" wrapText="1"/>
    </xf>
    <xf numFmtId="0" fontId="7" fillId="0" borderId="8" xfId="0" applyFont="1" applyBorder="1" applyAlignment="1" applyProtection="1">
      <alignment horizontal="center" vertical="center" wrapText="1"/>
      <protection hidden="1"/>
    </xf>
    <xf numFmtId="0" fontId="7" fillId="0" borderId="19" xfId="0" applyFont="1" applyBorder="1" applyAlignment="1">
      <alignment horizontal="left" vertical="center" wrapText="1" indent="5"/>
    </xf>
    <xf numFmtId="0" fontId="3" fillId="0" borderId="45" xfId="0" applyFont="1" applyBorder="1" applyAlignment="1">
      <alignment horizontal="center" vertical="center" wrapText="1"/>
    </xf>
    <xf numFmtId="0" fontId="2" fillId="3" borderId="43" xfId="0" applyFont="1" applyFill="1" applyBorder="1" applyAlignment="1" applyProtection="1">
      <alignment horizontal="center" vertical="center" wrapText="1"/>
      <protection locked="0"/>
    </xf>
    <xf numFmtId="164" fontId="2" fillId="0" borderId="2" xfId="0" applyNumberFormat="1" applyFont="1" applyBorder="1" applyAlignment="1">
      <alignment horizontal="center" vertical="center" wrapText="1"/>
    </xf>
    <xf numFmtId="0" fontId="2" fillId="0" borderId="3" xfId="0" applyFont="1" applyBorder="1" applyAlignment="1">
      <alignment horizontal="left" vertical="center" wrapText="1"/>
    </xf>
    <xf numFmtId="0" fontId="7" fillId="0" borderId="8" xfId="0" applyFont="1" applyBorder="1" applyAlignment="1">
      <alignment horizontal="center" vertical="center" wrapText="1"/>
    </xf>
    <xf numFmtId="0" fontId="2" fillId="0" borderId="10" xfId="0" applyFont="1" applyBorder="1" applyAlignment="1">
      <alignment horizontal="center" vertical="center" wrapText="1"/>
    </xf>
    <xf numFmtId="0" fontId="0" fillId="0" borderId="13" xfId="0" applyBorder="1" applyAlignment="1">
      <alignment horizontal="left"/>
    </xf>
    <xf numFmtId="0" fontId="0" fillId="0" borderId="13" xfId="0" applyBorder="1" applyAlignment="1">
      <alignment horizontal="left" vertical="top"/>
    </xf>
    <xf numFmtId="0" fontId="1" fillId="0" borderId="13" xfId="0" applyFont="1" applyBorder="1" applyAlignment="1">
      <alignment horizontal="center" vertical="top"/>
    </xf>
    <xf numFmtId="0" fontId="1" fillId="0" borderId="13" xfId="0" applyFont="1" applyBorder="1" applyAlignment="1">
      <alignment horizontal="center"/>
    </xf>
    <xf numFmtId="0" fontId="4" fillId="0" borderId="21" xfId="0" applyFont="1" applyBorder="1" applyAlignment="1">
      <alignment vertical="top" wrapText="1"/>
    </xf>
    <xf numFmtId="0" fontId="5" fillId="0" borderId="15" xfId="0" applyFont="1" applyBorder="1" applyAlignment="1">
      <alignment vertical="top" wrapText="1"/>
    </xf>
    <xf numFmtId="0" fontId="1" fillId="0" borderId="8" xfId="0" applyFont="1" applyBorder="1" applyAlignment="1">
      <alignment vertical="top"/>
    </xf>
    <xf numFmtId="0" fontId="0" fillId="0" borderId="3" xfId="0" applyBorder="1" applyAlignment="1">
      <alignment wrapText="1"/>
    </xf>
    <xf numFmtId="0" fontId="0" fillId="0" borderId="6" xfId="0" applyBorder="1" applyAlignment="1">
      <alignment wrapText="1"/>
    </xf>
    <xf numFmtId="0" fontId="0" fillId="0" borderId="8" xfId="0" applyBorder="1" applyAlignment="1" applyProtection="1">
      <alignment horizontal="center" vertical="center"/>
      <protection hidden="1"/>
    </xf>
    <xf numFmtId="0" fontId="0" fillId="0" borderId="6" xfId="0" applyBorder="1"/>
    <xf numFmtId="0" fontId="10" fillId="0" borderId="3" xfId="0" applyFont="1" applyBorder="1"/>
    <xf numFmtId="0" fontId="10" fillId="0" borderId="6" xfId="0" applyFont="1" applyBorder="1"/>
    <xf numFmtId="0" fontId="6" fillId="0" borderId="22" xfId="0" applyFont="1" applyBorder="1" applyAlignment="1">
      <alignment horizontal="center" vertical="top" wrapText="1"/>
    </xf>
    <xf numFmtId="0" fontId="6" fillId="0" borderId="23" xfId="0" applyFont="1" applyBorder="1" applyAlignment="1">
      <alignment horizontal="center" vertical="top" wrapText="1"/>
    </xf>
    <xf numFmtId="0" fontId="6" fillId="0" borderId="0" xfId="0" applyFont="1" applyAlignment="1">
      <alignment horizontal="center" vertical="top" wrapText="1"/>
    </xf>
    <xf numFmtId="0" fontId="9" fillId="0" borderId="0" xfId="0" applyFont="1" applyAlignment="1">
      <alignment horizontal="center" vertical="top" wrapText="1"/>
    </xf>
    <xf numFmtId="0" fontId="9" fillId="0" borderId="1" xfId="0" applyFont="1" applyBorder="1" applyAlignment="1">
      <alignment horizontal="center" vertical="top" wrapText="1"/>
    </xf>
    <xf numFmtId="0" fontId="6" fillId="0" borderId="1" xfId="0" applyFont="1" applyBorder="1" applyAlignment="1">
      <alignment horizontal="center" vertical="top" wrapText="1"/>
    </xf>
    <xf numFmtId="0" fontId="5" fillId="0" borderId="0" xfId="0" applyFont="1" applyAlignment="1">
      <alignment horizontal="left" vertical="top" wrapText="1"/>
    </xf>
    <xf numFmtId="0" fontId="5" fillId="0" borderId="17" xfId="0" applyFont="1" applyBorder="1" applyAlignment="1">
      <alignment horizontal="left" vertical="top" wrapText="1"/>
    </xf>
    <xf numFmtId="0" fontId="4" fillId="0" borderId="12" xfId="0" applyFont="1" applyBorder="1" applyAlignment="1">
      <alignment horizontal="center" vertical="top" wrapText="1"/>
    </xf>
    <xf numFmtId="0" fontId="7" fillId="0" borderId="8" xfId="0" applyFont="1" applyBorder="1" applyAlignment="1">
      <alignment horizontal="center" vertical="center" wrapText="1"/>
    </xf>
    <xf numFmtId="0" fontId="2" fillId="0" borderId="10" xfId="0" applyFont="1" applyBorder="1" applyAlignment="1">
      <alignment horizontal="center" vertical="center" wrapText="1"/>
    </xf>
    <xf numFmtId="0" fontId="1" fillId="0" borderId="10" xfId="0" applyFont="1" applyBorder="1" applyAlignment="1" applyProtection="1">
      <alignment horizontal="center"/>
      <protection locked="0"/>
    </xf>
    <xf numFmtId="0" fontId="6" fillId="0" borderId="0" xfId="0" applyFont="1" applyAlignment="1">
      <alignment vertical="top" wrapText="1"/>
    </xf>
    <xf numFmtId="0" fontId="13" fillId="0" borderId="37" xfId="0" applyFont="1" applyBorder="1" applyAlignment="1">
      <alignment horizontal="center"/>
    </xf>
    <xf numFmtId="0" fontId="4" fillId="0" borderId="33" xfId="0" applyFont="1" applyBorder="1" applyAlignment="1">
      <alignment horizontal="justify" vertical="top"/>
    </xf>
    <xf numFmtId="0" fontId="4" fillId="0" borderId="27" xfId="0" applyFont="1" applyBorder="1" applyAlignment="1">
      <alignment horizontal="justify" vertical="top"/>
    </xf>
    <xf numFmtId="0" fontId="4" fillId="0" borderId="34" xfId="0" applyFont="1" applyBorder="1" applyAlignment="1">
      <alignment horizontal="justify" vertical="top"/>
    </xf>
    <xf numFmtId="0" fontId="11" fillId="0" borderId="0" xfId="0" applyFont="1" applyAlignment="1">
      <alignment horizontal="center" vertical="top" wrapText="1"/>
    </xf>
    <xf numFmtId="0" fontId="6" fillId="0" borderId="40" xfId="0" applyFont="1" applyBorder="1" applyAlignment="1">
      <alignment horizontal="center" vertical="center" wrapText="1"/>
    </xf>
    <xf numFmtId="0" fontId="6" fillId="0" borderId="42" xfId="0" applyFont="1" applyBorder="1" applyAlignment="1">
      <alignment horizontal="center" vertical="center" wrapText="1"/>
    </xf>
    <xf numFmtId="0" fontId="6" fillId="0" borderId="41" xfId="0" applyFont="1" applyBorder="1" applyAlignment="1">
      <alignment horizontal="center" vertical="center" wrapText="1"/>
    </xf>
    <xf numFmtId="0" fontId="6" fillId="0" borderId="18" xfId="0" applyFont="1" applyBorder="1" applyAlignment="1">
      <alignment horizontal="center" vertical="center" wrapText="1"/>
    </xf>
    <xf numFmtId="0" fontId="6" fillId="0" borderId="22" xfId="0" applyFont="1" applyBorder="1" applyAlignment="1">
      <alignment horizontal="center" vertical="center" wrapText="1"/>
    </xf>
    <xf numFmtId="0" fontId="6" fillId="0" borderId="23" xfId="0" applyFont="1" applyBorder="1" applyAlignment="1">
      <alignment horizontal="center" vertical="center" wrapText="1"/>
    </xf>
    <xf numFmtId="0" fontId="6" fillId="0" borderId="40" xfId="0" applyFont="1" applyBorder="1" applyAlignment="1">
      <alignment horizontal="center" vertical="top" wrapText="1"/>
    </xf>
    <xf numFmtId="0" fontId="6" fillId="0" borderId="42" xfId="0" applyFont="1" applyBorder="1" applyAlignment="1">
      <alignment horizontal="center" vertical="top" wrapText="1"/>
    </xf>
    <xf numFmtId="0" fontId="6" fillId="0" borderId="41" xfId="0" applyFont="1" applyBorder="1" applyAlignment="1">
      <alignment horizontal="center" vertical="top" wrapText="1"/>
    </xf>
    <xf numFmtId="0" fontId="0" fillId="0" borderId="0" xfId="0" applyAlignment="1" applyProtection="1">
      <alignment horizontal="center"/>
      <protection hidden="1"/>
    </xf>
    <xf numFmtId="0" fontId="0" fillId="0" borderId="0" xfId="0" applyAlignment="1">
      <alignment horizontal="center"/>
    </xf>
    <xf numFmtId="0" fontId="16" fillId="0" borderId="0" xfId="1" applyFont="1" applyAlignment="1">
      <alignment horizontal="center" vertical="top" wrapText="1"/>
    </xf>
    <xf numFmtId="0" fontId="16" fillId="0" borderId="0" xfId="1" applyFont="1" applyAlignment="1">
      <alignment vertical="top" wrapText="1"/>
    </xf>
    <xf numFmtId="0" fontId="6" fillId="0" borderId="0" xfId="1" applyFont="1" applyAlignment="1">
      <alignment horizontal="left" vertical="top"/>
    </xf>
    <xf numFmtId="0" fontId="4" fillId="0" borderId="0" xfId="1" applyAlignment="1">
      <alignment vertical="top" wrapText="1"/>
    </xf>
    <xf numFmtId="0" fontId="4" fillId="0" borderId="0" xfId="1" applyAlignment="1">
      <alignment horizontal="right" vertical="top" wrapText="1"/>
    </xf>
    <xf numFmtId="0" fontId="4" fillId="0" borderId="12" xfId="1" applyBorder="1" applyAlignment="1">
      <alignment horizontal="center" vertical="top" wrapText="1"/>
    </xf>
    <xf numFmtId="0" fontId="5" fillId="0" borderId="16" xfId="1" applyFont="1" applyBorder="1" applyAlignment="1">
      <alignment horizontal="center" vertical="top" wrapText="1"/>
    </xf>
    <xf numFmtId="0" fontId="5" fillId="0" borderId="0" xfId="1" applyFont="1" applyAlignment="1">
      <alignment horizontal="center" vertical="top" wrapText="1"/>
    </xf>
    <xf numFmtId="0" fontId="4" fillId="0" borderId="0" xfId="1" applyAlignment="1">
      <alignment horizontal="center" vertical="top" wrapText="1"/>
    </xf>
  </cellXfs>
  <cellStyles count="2">
    <cellStyle name="Normal" xfId="0" builtinId="0"/>
    <cellStyle name="Normal 2" xfId="1" xr:uid="{7CE4FBB2-44CB-460B-BC64-7AEF1283B6E5}"/>
  </cellStyles>
  <dxfs count="14">
    <dxf>
      <fill>
        <patternFill>
          <bgColor indexed="45"/>
        </patternFill>
      </fill>
    </dxf>
    <dxf>
      <font>
        <condense val="0"/>
        <extend val="0"/>
        <color indexed="9"/>
      </font>
      <fill>
        <patternFill>
          <bgColor indexed="10"/>
        </patternFill>
      </fill>
    </dxf>
    <dxf>
      <fill>
        <patternFill>
          <bgColor indexed="45"/>
        </patternFill>
      </fill>
    </dxf>
    <dxf>
      <font>
        <condense val="0"/>
        <extend val="0"/>
        <color indexed="9"/>
      </font>
      <fill>
        <patternFill>
          <bgColor indexed="10"/>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ont>
        <condense val="0"/>
        <extend val="0"/>
        <color indexed="9"/>
      </font>
      <fill>
        <patternFill>
          <bgColor indexed="10"/>
        </patternFill>
      </fill>
    </dxf>
    <dxf>
      <fill>
        <patternFill>
          <bgColor indexed="45"/>
        </patternFill>
      </fill>
    </dxf>
    <dxf>
      <font>
        <condense val="0"/>
        <extend val="0"/>
        <color indexed="9"/>
      </font>
      <fill>
        <patternFill>
          <bgColor indexed="10"/>
        </patternFill>
      </fill>
    </dxf>
    <dxf>
      <fill>
        <patternFill>
          <bgColor indexed="45"/>
        </patternFill>
      </fill>
    </dxf>
    <dxf>
      <fill>
        <patternFill>
          <bgColor indexed="45"/>
        </patternFill>
      </fill>
    </dxf>
  </dxfs>
  <tableStyles count="0" defaultTableStyle="TableStyleMedium2" defaultPivotStyle="PivotStyleMedium9"/>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X94"/>
  <sheetViews>
    <sheetView tabSelected="1" view="pageBreakPreview" zoomScaleNormal="80" zoomScaleSheetLayoutView="100" workbookViewId="0">
      <selection activeCell="C81" sqref="C81"/>
    </sheetView>
  </sheetViews>
  <sheetFormatPr defaultColWidth="15.88671875" defaultRowHeight="14.4" x14ac:dyDescent="0.3"/>
  <cols>
    <col min="1" max="1" width="6.109375" customWidth="1"/>
    <col min="2" max="2" width="15" style="77" bestFit="1" customWidth="1"/>
    <col min="3" max="3" width="58.109375" customWidth="1"/>
    <col min="4" max="4" width="11.88671875" style="42" customWidth="1"/>
    <col min="5" max="5" width="14.5546875" style="20" customWidth="1"/>
    <col min="6" max="6" width="20" customWidth="1"/>
    <col min="7" max="7" width="13.109375" style="20" customWidth="1"/>
    <col min="8" max="8" width="44.5546875" customWidth="1"/>
    <col min="9" max="9" width="15.88671875" style="51" customWidth="1"/>
    <col min="10" max="12" width="15.88671875" customWidth="1"/>
    <col min="13" max="13" width="25.33203125" bestFit="1" customWidth="1"/>
    <col min="14" max="74" width="15.88671875" customWidth="1"/>
    <col min="75" max="76" width="15.88671875" style="12" customWidth="1"/>
    <col min="77" max="77" width="17.5546875" customWidth="1"/>
    <col min="78" max="96" width="15.88671875" customWidth="1"/>
    <col min="97" max="97" width="17.5546875" customWidth="1"/>
    <col min="98" max="111" width="15.88671875" customWidth="1"/>
    <col min="112" max="112" width="28.5546875" customWidth="1"/>
    <col min="113" max="127" width="15.88671875" customWidth="1"/>
  </cols>
  <sheetData>
    <row r="1" spans="1:76" x14ac:dyDescent="0.3">
      <c r="B1" s="120" t="s">
        <v>196</v>
      </c>
      <c r="C1" s="121" t="s">
        <v>1</v>
      </c>
    </row>
    <row r="2" spans="1:76" x14ac:dyDescent="0.3">
      <c r="B2" s="119">
        <v>175796</v>
      </c>
      <c r="C2" s="118" t="s">
        <v>190</v>
      </c>
    </row>
    <row r="3" spans="1:76" x14ac:dyDescent="0.3">
      <c r="B3" s="118">
        <v>175797</v>
      </c>
      <c r="C3" s="118" t="s">
        <v>191</v>
      </c>
      <c r="E3" s="158" t="s">
        <v>203</v>
      </c>
      <c r="F3" s="158"/>
    </row>
    <row r="4" spans="1:76" x14ac:dyDescent="0.3">
      <c r="B4" s="118">
        <v>175798</v>
      </c>
      <c r="C4" s="118" t="s">
        <v>192</v>
      </c>
    </row>
    <row r="5" spans="1:76" x14ac:dyDescent="0.3">
      <c r="B5" s="118">
        <v>175799</v>
      </c>
      <c r="C5" s="118" t="s">
        <v>193</v>
      </c>
    </row>
    <row r="6" spans="1:76" x14ac:dyDescent="0.3">
      <c r="B6" s="118">
        <v>175800</v>
      </c>
      <c r="C6" s="118" t="s">
        <v>194</v>
      </c>
    </row>
    <row r="7" spans="1:76" ht="15" thickBot="1" x14ac:dyDescent="0.35">
      <c r="B7" s="118">
        <v>175801</v>
      </c>
      <c r="C7" s="118" t="s">
        <v>195</v>
      </c>
    </row>
    <row r="8" spans="1:76" s="29" customFormat="1" ht="15.75" customHeight="1" x14ac:dyDescent="0.3">
      <c r="A8" s="28"/>
      <c r="B8" s="131" t="s">
        <v>17</v>
      </c>
      <c r="C8" s="131"/>
      <c r="D8" s="131"/>
      <c r="E8" s="131"/>
      <c r="F8" s="132"/>
      <c r="G8" s="20"/>
      <c r="BV8" s="30"/>
      <c r="BW8" s="30"/>
    </row>
    <row r="9" spans="1:76" s="29" customFormat="1" ht="15.6" x14ac:dyDescent="0.3">
      <c r="A9" s="31"/>
      <c r="B9" s="133" t="s">
        <v>96</v>
      </c>
      <c r="C9" s="134"/>
      <c r="D9" s="134"/>
      <c r="E9" s="134"/>
      <c r="F9" s="135"/>
      <c r="G9" s="20"/>
      <c r="BV9" s="30"/>
      <c r="BW9" s="30"/>
    </row>
    <row r="10" spans="1:76" s="29" customFormat="1" ht="15.6" x14ac:dyDescent="0.3">
      <c r="A10" s="31"/>
      <c r="B10" s="133" t="str">
        <f>"SAP: "&amp;E17&amp;"   "&amp;C16</f>
        <v xml:space="preserve">SAP:    </v>
      </c>
      <c r="C10" s="133"/>
      <c r="D10" s="133"/>
      <c r="E10" s="133"/>
      <c r="F10" s="136"/>
      <c r="G10" s="20"/>
      <c r="BV10" s="30"/>
      <c r="BW10" s="30"/>
    </row>
    <row r="11" spans="1:76" s="1" customFormat="1" ht="13.5" customHeight="1" x14ac:dyDescent="0.3">
      <c r="A11" s="23"/>
      <c r="B11" s="137" t="s">
        <v>6</v>
      </c>
      <c r="C11" s="137"/>
      <c r="D11" s="137"/>
      <c r="E11" s="137"/>
      <c r="F11" s="24"/>
      <c r="G11" s="20"/>
      <c r="H11" s="2"/>
      <c r="BV11" s="13"/>
      <c r="BW11" s="13"/>
    </row>
    <row r="12" spans="1:76" s="1" customFormat="1" ht="12.75" customHeight="1" thickBot="1" x14ac:dyDescent="0.35">
      <c r="A12" s="122"/>
      <c r="B12" s="138" t="s">
        <v>7</v>
      </c>
      <c r="C12" s="138"/>
      <c r="D12" s="138"/>
      <c r="E12" s="138"/>
      <c r="F12" s="123"/>
      <c r="G12" s="20"/>
      <c r="H12" s="2"/>
      <c r="BV12" s="13"/>
      <c r="BW12" s="13"/>
    </row>
    <row r="13" spans="1:76" ht="15" thickBot="1" x14ac:dyDescent="0.35">
      <c r="A13" s="6">
        <v>1</v>
      </c>
      <c r="B13" s="117">
        <v>2</v>
      </c>
      <c r="C13" s="141">
        <v>3</v>
      </c>
      <c r="D13" s="141"/>
      <c r="E13" s="36">
        <v>4</v>
      </c>
      <c r="F13" s="7">
        <v>5</v>
      </c>
      <c r="H13" s="51"/>
      <c r="I13"/>
      <c r="BV13" s="12"/>
      <c r="BX13"/>
    </row>
    <row r="14" spans="1:76" ht="25.2" x14ac:dyDescent="0.3">
      <c r="A14" s="109" t="s">
        <v>0</v>
      </c>
      <c r="B14" s="116" t="s">
        <v>97</v>
      </c>
      <c r="C14" s="140" t="s">
        <v>1</v>
      </c>
      <c r="D14" s="140"/>
      <c r="E14" s="110" t="s">
        <v>2</v>
      </c>
      <c r="F14" s="111" t="s">
        <v>3</v>
      </c>
      <c r="H14" s="104"/>
      <c r="I14"/>
      <c r="BV14" s="12"/>
      <c r="BX14"/>
    </row>
    <row r="15" spans="1:76" ht="16.2" thickBot="1" x14ac:dyDescent="0.35">
      <c r="A15" s="112">
        <v>1</v>
      </c>
      <c r="B15" s="79"/>
      <c r="C15" s="80" t="s">
        <v>73</v>
      </c>
      <c r="D15" s="81"/>
      <c r="E15" s="82"/>
      <c r="F15" s="113"/>
      <c r="H15" s="105"/>
      <c r="I15" s="105"/>
      <c r="BW15"/>
      <c r="BX15"/>
    </row>
    <row r="16" spans="1:76" ht="15" thickBot="1" x14ac:dyDescent="0.35">
      <c r="A16" s="97"/>
      <c r="B16" s="3"/>
      <c r="C16" s="142"/>
      <c r="D16" s="142"/>
      <c r="E16" s="37"/>
      <c r="F16" s="18"/>
      <c r="I16"/>
      <c r="BW16"/>
      <c r="BX16"/>
    </row>
    <row r="17" spans="1:76" x14ac:dyDescent="0.3">
      <c r="A17" s="103">
        <v>1.1000000000000001</v>
      </c>
      <c r="B17" s="3"/>
      <c r="C17" s="78" t="s">
        <v>201</v>
      </c>
      <c r="D17" s="72">
        <v>175801</v>
      </c>
      <c r="E17" s="37"/>
      <c r="F17" s="18"/>
      <c r="I17"/>
      <c r="BW17"/>
      <c r="BX17"/>
    </row>
    <row r="18" spans="1:76" x14ac:dyDescent="0.3">
      <c r="A18" s="103">
        <v>1.2</v>
      </c>
      <c r="B18" s="70"/>
      <c r="C18" s="78" t="s">
        <v>72</v>
      </c>
      <c r="D18" s="72"/>
      <c r="E18" s="37"/>
      <c r="F18" s="18"/>
      <c r="H18" s="104"/>
      <c r="I18"/>
      <c r="BW18"/>
      <c r="BX18"/>
    </row>
    <row r="19" spans="1:76" x14ac:dyDescent="0.3">
      <c r="A19" s="103">
        <v>1.3</v>
      </c>
      <c r="B19" s="70"/>
      <c r="C19" s="78" t="s">
        <v>74</v>
      </c>
      <c r="D19" s="72"/>
      <c r="E19" s="83" t="s">
        <v>76</v>
      </c>
      <c r="F19" s="18" t="s">
        <v>4</v>
      </c>
      <c r="I19"/>
      <c r="BW19"/>
      <c r="BX19"/>
    </row>
    <row r="20" spans="1:76" x14ac:dyDescent="0.3">
      <c r="A20" s="103">
        <v>1.4</v>
      </c>
      <c r="B20" s="70"/>
      <c r="C20" s="78" t="s">
        <v>75</v>
      </c>
      <c r="D20" s="72" t="s">
        <v>98</v>
      </c>
      <c r="E20" s="37" t="s">
        <v>197</v>
      </c>
      <c r="F20" s="18" t="s">
        <v>4</v>
      </c>
      <c r="H20" s="105"/>
      <c r="I20" s="105"/>
      <c r="BW20"/>
      <c r="BX20"/>
    </row>
    <row r="21" spans="1:76" ht="26.4" x14ac:dyDescent="0.3">
      <c r="A21" s="103">
        <v>1.5</v>
      </c>
      <c r="B21" s="115" t="s">
        <v>99</v>
      </c>
      <c r="C21" s="78" t="s">
        <v>77</v>
      </c>
      <c r="D21" s="72"/>
      <c r="E21" s="37" t="s">
        <v>200</v>
      </c>
      <c r="F21" s="18" t="s">
        <v>4</v>
      </c>
      <c r="H21" s="105"/>
      <c r="I21" s="105"/>
      <c r="BW21"/>
      <c r="BX21"/>
    </row>
    <row r="22" spans="1:76" ht="15" thickBot="1" x14ac:dyDescent="0.35">
      <c r="A22" s="4">
        <v>1.6</v>
      </c>
      <c r="B22" s="5"/>
      <c r="C22" s="90" t="s">
        <v>78</v>
      </c>
      <c r="D22" s="16"/>
      <c r="E22" s="38" t="s">
        <v>198</v>
      </c>
      <c r="F22" s="19" t="s">
        <v>4</v>
      </c>
      <c r="I22" s="105"/>
      <c r="BW22"/>
      <c r="BX22"/>
    </row>
    <row r="23" spans="1:76" x14ac:dyDescent="0.3">
      <c r="A23" s="85">
        <v>2</v>
      </c>
      <c r="B23" s="86"/>
      <c r="C23" s="124" t="s">
        <v>79</v>
      </c>
      <c r="D23" s="87"/>
      <c r="E23" s="88"/>
      <c r="F23" s="89" t="s">
        <v>4</v>
      </c>
      <c r="H23" s="105"/>
      <c r="I23" s="105"/>
      <c r="BV23" s="12"/>
      <c r="BX23"/>
    </row>
    <row r="24" spans="1:76" ht="26.4" x14ac:dyDescent="0.3">
      <c r="A24" s="103">
        <v>2.1</v>
      </c>
      <c r="B24" s="70"/>
      <c r="C24" s="78" t="s">
        <v>80</v>
      </c>
      <c r="D24" s="72"/>
      <c r="E24" s="37"/>
      <c r="F24" s="18" t="s">
        <v>4</v>
      </c>
      <c r="I24" s="105"/>
      <c r="BV24" s="12"/>
      <c r="BX24"/>
    </row>
    <row r="25" spans="1:76" ht="25.5" customHeight="1" x14ac:dyDescent="0.3">
      <c r="A25" s="103">
        <v>2.2000000000000002</v>
      </c>
      <c r="B25" s="125" t="s">
        <v>100</v>
      </c>
      <c r="C25" s="78" t="s">
        <v>81</v>
      </c>
      <c r="D25" s="72"/>
      <c r="E25" s="37" t="s">
        <v>199</v>
      </c>
      <c r="F25" s="18" t="s">
        <v>4</v>
      </c>
      <c r="I25" s="105"/>
      <c r="BW25"/>
      <c r="BX25"/>
    </row>
    <row r="26" spans="1:76" ht="26.4" x14ac:dyDescent="0.3">
      <c r="A26" s="103">
        <v>2.2999999999999998</v>
      </c>
      <c r="B26" s="125" t="s">
        <v>100</v>
      </c>
      <c r="C26" s="78" t="s">
        <v>82</v>
      </c>
      <c r="D26" s="72"/>
      <c r="E26" s="37" t="s">
        <v>199</v>
      </c>
      <c r="F26" s="18" t="s">
        <v>4</v>
      </c>
      <c r="H26" s="105"/>
      <c r="I26" s="105"/>
      <c r="BW26"/>
      <c r="BX26"/>
    </row>
    <row r="27" spans="1:76" ht="26.4" x14ac:dyDescent="0.3">
      <c r="A27" s="103">
        <v>2.4</v>
      </c>
      <c r="B27" s="125" t="s">
        <v>100</v>
      </c>
      <c r="C27" s="78" t="s">
        <v>83</v>
      </c>
      <c r="D27" s="72"/>
      <c r="E27" s="37" t="s">
        <v>199</v>
      </c>
      <c r="F27" s="18" t="s">
        <v>4</v>
      </c>
      <c r="H27" s="105"/>
      <c r="I27" s="105"/>
      <c r="BW27"/>
      <c r="BX27"/>
    </row>
    <row r="28" spans="1:76" ht="26.4" x14ac:dyDescent="0.3">
      <c r="A28" s="103">
        <v>2.5</v>
      </c>
      <c r="B28" s="125" t="s">
        <v>100</v>
      </c>
      <c r="C28" s="78" t="s">
        <v>84</v>
      </c>
      <c r="D28" s="72"/>
      <c r="E28" s="37" t="s">
        <v>199</v>
      </c>
      <c r="F28" s="18" t="s">
        <v>4</v>
      </c>
      <c r="H28" s="105"/>
      <c r="I28" s="105"/>
      <c r="BV28" s="12"/>
      <c r="BX28"/>
    </row>
    <row r="29" spans="1:76" ht="26.4" x14ac:dyDescent="0.3">
      <c r="A29" s="103">
        <v>2.6</v>
      </c>
      <c r="B29" s="125" t="s">
        <v>100</v>
      </c>
      <c r="C29" s="78" t="s">
        <v>85</v>
      </c>
      <c r="D29" s="72"/>
      <c r="E29" s="37" t="s">
        <v>199</v>
      </c>
      <c r="F29" s="18" t="s">
        <v>4</v>
      </c>
      <c r="H29" s="105"/>
      <c r="I29" s="105"/>
      <c r="BV29" s="12"/>
      <c r="BX29"/>
    </row>
    <row r="30" spans="1:76" ht="26.4" x14ac:dyDescent="0.3">
      <c r="A30" s="103">
        <v>2.7</v>
      </c>
      <c r="B30" s="125" t="s">
        <v>100</v>
      </c>
      <c r="C30" s="78" t="s">
        <v>86</v>
      </c>
      <c r="D30" s="72"/>
      <c r="E30" s="37" t="s">
        <v>199</v>
      </c>
      <c r="F30" s="18" t="s">
        <v>4</v>
      </c>
      <c r="I30" s="105"/>
      <c r="BW30"/>
      <c r="BX30"/>
    </row>
    <row r="31" spans="1:76" ht="39.6" x14ac:dyDescent="0.3">
      <c r="A31" s="103">
        <v>2.8</v>
      </c>
      <c r="B31" s="125" t="s">
        <v>100</v>
      </c>
      <c r="C31" s="78" t="s">
        <v>87</v>
      </c>
      <c r="D31" s="72"/>
      <c r="E31" s="37" t="s">
        <v>199</v>
      </c>
      <c r="F31" s="18" t="s">
        <v>4</v>
      </c>
      <c r="I31"/>
      <c r="BW31"/>
      <c r="BX31"/>
    </row>
    <row r="32" spans="1:76" ht="26.4" x14ac:dyDescent="0.3">
      <c r="A32" s="103">
        <v>2.9</v>
      </c>
      <c r="B32" s="125" t="s">
        <v>100</v>
      </c>
      <c r="C32" s="78" t="s">
        <v>88</v>
      </c>
      <c r="D32" s="72"/>
      <c r="E32" s="37" t="s">
        <v>199</v>
      </c>
      <c r="F32" s="18" t="s">
        <v>4</v>
      </c>
      <c r="H32" s="105"/>
      <c r="I32" s="105"/>
      <c r="BV32" s="12"/>
      <c r="BX32"/>
    </row>
    <row r="33" spans="1:76" ht="39.6" x14ac:dyDescent="0.3">
      <c r="A33" s="92">
        <v>2.1</v>
      </c>
      <c r="B33" s="125" t="s">
        <v>100</v>
      </c>
      <c r="C33" s="78" t="s">
        <v>89</v>
      </c>
      <c r="D33" s="72"/>
      <c r="E33" s="37" t="s">
        <v>199</v>
      </c>
      <c r="F33" s="18" t="s">
        <v>4</v>
      </c>
      <c r="I33" s="105"/>
      <c r="BW33"/>
      <c r="BX33"/>
    </row>
    <row r="34" spans="1:76" x14ac:dyDescent="0.3">
      <c r="A34" s="103">
        <v>2.11</v>
      </c>
      <c r="B34" s="125" t="s">
        <v>100</v>
      </c>
      <c r="C34" s="78" t="s">
        <v>90</v>
      </c>
      <c r="D34" s="72"/>
      <c r="E34" s="37" t="s">
        <v>199</v>
      </c>
      <c r="F34" s="18" t="s">
        <v>4</v>
      </c>
      <c r="I34" s="105"/>
      <c r="BW34"/>
      <c r="BX34"/>
    </row>
    <row r="35" spans="1:76" ht="26.4" x14ac:dyDescent="0.3">
      <c r="A35" s="103">
        <v>2.12</v>
      </c>
      <c r="B35" s="125" t="s">
        <v>101</v>
      </c>
      <c r="C35" s="78" t="s">
        <v>91</v>
      </c>
      <c r="D35" s="72" t="str">
        <f>IF(D17=B2,"2-4 SQ",IF(D17=B3,"16-25 SQ",IF(D17=B4,"35-50 SQ",IF(D17=B5,"70-95 SQ",IF(D17=B6,"120-150 SQ",IF(D17=B7,"185-240 SQ"))))))</f>
        <v>185-240 SQ</v>
      </c>
      <c r="E35" s="37" t="s">
        <v>199</v>
      </c>
      <c r="F35" s="18" t="s">
        <v>4</v>
      </c>
      <c r="I35" s="105"/>
      <c r="BW35"/>
      <c r="BX35"/>
    </row>
    <row r="36" spans="1:76" ht="26.4" x14ac:dyDescent="0.3">
      <c r="A36" s="103">
        <v>2.13</v>
      </c>
      <c r="B36" s="125" t="s">
        <v>102</v>
      </c>
      <c r="C36" s="78" t="s">
        <v>92</v>
      </c>
      <c r="D36" s="72"/>
      <c r="E36" s="37" t="s">
        <v>199</v>
      </c>
      <c r="F36" s="18" t="s">
        <v>4</v>
      </c>
      <c r="H36" s="105"/>
      <c r="I36" s="105"/>
      <c r="BV36" s="12"/>
      <c r="BX36"/>
    </row>
    <row r="37" spans="1:76" ht="18" customHeight="1" x14ac:dyDescent="0.3">
      <c r="A37" s="103">
        <v>2.14</v>
      </c>
      <c r="B37" s="125" t="s">
        <v>103</v>
      </c>
      <c r="C37" s="78" t="s">
        <v>93</v>
      </c>
      <c r="D37" s="72"/>
      <c r="E37" s="37" t="s">
        <v>199</v>
      </c>
      <c r="F37" s="18" t="s">
        <v>4</v>
      </c>
      <c r="I37"/>
      <c r="BV37" s="12"/>
      <c r="BX37"/>
    </row>
    <row r="38" spans="1:76" ht="26.4" x14ac:dyDescent="0.3">
      <c r="A38" s="103">
        <v>2.15</v>
      </c>
      <c r="B38" s="125" t="s">
        <v>104</v>
      </c>
      <c r="C38" s="78" t="s">
        <v>94</v>
      </c>
      <c r="D38" s="72"/>
      <c r="E38" s="37" t="s">
        <v>199</v>
      </c>
      <c r="F38" s="18" t="s">
        <v>4</v>
      </c>
      <c r="H38" s="104"/>
      <c r="I38"/>
      <c r="BV38" s="12"/>
      <c r="BX38"/>
    </row>
    <row r="39" spans="1:76" ht="27" thickBot="1" x14ac:dyDescent="0.35">
      <c r="A39" s="103">
        <v>2.16</v>
      </c>
      <c r="B39" s="126" t="s">
        <v>105</v>
      </c>
      <c r="C39" s="90" t="s">
        <v>95</v>
      </c>
      <c r="D39" s="16"/>
      <c r="E39" s="37" t="s">
        <v>199</v>
      </c>
      <c r="F39" s="19" t="s">
        <v>4</v>
      </c>
      <c r="I39"/>
      <c r="BV39" s="12"/>
      <c r="BX39"/>
    </row>
    <row r="40" spans="1:76" x14ac:dyDescent="0.3">
      <c r="A40" s="85">
        <v>3</v>
      </c>
      <c r="B40" s="127"/>
      <c r="C40" s="124" t="s">
        <v>106</v>
      </c>
      <c r="D40" s="87"/>
      <c r="E40" s="88"/>
      <c r="F40" s="89"/>
      <c r="H40" s="84"/>
      <c r="I40" s="105"/>
      <c r="BW40"/>
      <c r="BX40"/>
    </row>
    <row r="41" spans="1:76" ht="39.6" x14ac:dyDescent="0.3">
      <c r="A41" s="114">
        <v>3.1</v>
      </c>
      <c r="B41" s="17" t="s">
        <v>153</v>
      </c>
      <c r="C41" s="78" t="s">
        <v>107</v>
      </c>
      <c r="D41" s="72"/>
      <c r="E41" s="37"/>
      <c r="F41" s="18" t="s">
        <v>4</v>
      </c>
      <c r="H41" s="84"/>
      <c r="I41" s="105"/>
      <c r="BW41"/>
      <c r="BX41"/>
    </row>
    <row r="42" spans="1:76" ht="26.4" x14ac:dyDescent="0.3">
      <c r="A42" s="114">
        <v>3.2</v>
      </c>
      <c r="B42" s="17" t="s">
        <v>153</v>
      </c>
      <c r="C42" s="78" t="s">
        <v>108</v>
      </c>
      <c r="D42" s="72"/>
      <c r="E42" s="37" t="s">
        <v>198</v>
      </c>
      <c r="F42" s="18" t="s">
        <v>4</v>
      </c>
      <c r="H42" s="84"/>
      <c r="I42"/>
      <c r="BV42" s="12"/>
      <c r="BX42"/>
    </row>
    <row r="43" spans="1:76" ht="38.25" customHeight="1" x14ac:dyDescent="0.3">
      <c r="A43" s="114">
        <v>3.3</v>
      </c>
      <c r="B43" s="17" t="s">
        <v>153</v>
      </c>
      <c r="C43" s="78" t="s">
        <v>109</v>
      </c>
      <c r="D43" s="72"/>
      <c r="E43" s="37" t="s">
        <v>198</v>
      </c>
      <c r="F43" s="18" t="s">
        <v>4</v>
      </c>
      <c r="H43" s="84"/>
      <c r="I43"/>
      <c r="BV43" s="12"/>
      <c r="BX43"/>
    </row>
    <row r="44" spans="1:76" ht="38.25" customHeight="1" x14ac:dyDescent="0.3">
      <c r="A44" s="114">
        <v>3.4</v>
      </c>
      <c r="B44" s="17" t="s">
        <v>153</v>
      </c>
      <c r="C44" s="78" t="s">
        <v>110</v>
      </c>
      <c r="D44" s="72"/>
      <c r="E44" s="37" t="s">
        <v>198</v>
      </c>
      <c r="F44" s="18" t="s">
        <v>4</v>
      </c>
      <c r="H44" s="84"/>
      <c r="I44"/>
      <c r="BV44" s="12"/>
      <c r="BX44"/>
    </row>
    <row r="45" spans="1:76" x14ac:dyDescent="0.3">
      <c r="A45" s="114">
        <v>3.5</v>
      </c>
      <c r="B45" s="17" t="s">
        <v>153</v>
      </c>
      <c r="C45" s="78" t="s">
        <v>111</v>
      </c>
      <c r="D45" s="72"/>
      <c r="E45" s="37" t="s">
        <v>198</v>
      </c>
      <c r="F45" s="18" t="s">
        <v>4</v>
      </c>
      <c r="H45" s="84"/>
      <c r="I45"/>
      <c r="BV45" s="12"/>
      <c r="BX45"/>
    </row>
    <row r="46" spans="1:76" x14ac:dyDescent="0.3">
      <c r="A46" s="114">
        <v>3.6</v>
      </c>
      <c r="B46" s="17" t="s">
        <v>153</v>
      </c>
      <c r="C46" s="78" t="s">
        <v>112</v>
      </c>
      <c r="D46" s="72"/>
      <c r="E46" s="37" t="s">
        <v>198</v>
      </c>
      <c r="F46" s="18" t="s">
        <v>4</v>
      </c>
      <c r="H46" s="84"/>
      <c r="I46"/>
      <c r="BV46" s="12"/>
      <c r="BX46"/>
    </row>
    <row r="47" spans="1:76" ht="15" customHeight="1" x14ac:dyDescent="0.3">
      <c r="A47" s="114">
        <v>3.7</v>
      </c>
      <c r="B47" s="17" t="s">
        <v>153</v>
      </c>
      <c r="C47" s="78" t="s">
        <v>113</v>
      </c>
      <c r="D47" s="72"/>
      <c r="E47" s="37" t="s">
        <v>198</v>
      </c>
      <c r="F47" s="18" t="s">
        <v>4</v>
      </c>
      <c r="H47" s="84"/>
      <c r="I47"/>
      <c r="BV47" s="12"/>
      <c r="BX47"/>
    </row>
    <row r="48" spans="1:76" ht="45" customHeight="1" x14ac:dyDescent="0.3">
      <c r="A48" s="114">
        <v>3.8</v>
      </c>
      <c r="B48" s="17" t="s">
        <v>153</v>
      </c>
      <c r="C48" s="78" t="s">
        <v>114</v>
      </c>
      <c r="D48" s="72"/>
      <c r="E48" s="37" t="s">
        <v>198</v>
      </c>
      <c r="F48" s="18" t="s">
        <v>4</v>
      </c>
      <c r="H48" s="84"/>
      <c r="I48"/>
      <c r="BW48"/>
      <c r="BX48"/>
    </row>
    <row r="49" spans="1:76" x14ac:dyDescent="0.3">
      <c r="A49" s="114">
        <v>3.9</v>
      </c>
      <c r="B49" s="17" t="s">
        <v>153</v>
      </c>
      <c r="C49" s="78" t="s">
        <v>115</v>
      </c>
      <c r="D49" s="72"/>
      <c r="E49" s="37" t="s">
        <v>198</v>
      </c>
      <c r="F49" s="18" t="s">
        <v>4</v>
      </c>
      <c r="H49" s="84"/>
      <c r="I49"/>
      <c r="BV49" s="12"/>
      <c r="BX49"/>
    </row>
    <row r="50" spans="1:76" ht="66" x14ac:dyDescent="0.3">
      <c r="A50" s="92">
        <v>3.1</v>
      </c>
      <c r="B50" s="17" t="s">
        <v>153</v>
      </c>
      <c r="C50" s="78" t="s">
        <v>116</v>
      </c>
      <c r="D50" s="72"/>
      <c r="E50" s="37" t="s">
        <v>198</v>
      </c>
      <c r="F50" s="18" t="s">
        <v>4</v>
      </c>
      <c r="H50" s="84"/>
      <c r="I50"/>
      <c r="BV50" s="12"/>
      <c r="BX50"/>
    </row>
    <row r="51" spans="1:76" ht="27" thickBot="1" x14ac:dyDescent="0.35">
      <c r="A51" s="106">
        <v>3.11</v>
      </c>
      <c r="B51" s="128" t="s">
        <v>153</v>
      </c>
      <c r="C51" s="90" t="s">
        <v>117</v>
      </c>
      <c r="D51" s="16"/>
      <c r="E51" s="37" t="s">
        <v>198</v>
      </c>
      <c r="F51" s="19" t="s">
        <v>4</v>
      </c>
      <c r="H51" s="84"/>
      <c r="I51"/>
      <c r="BV51" s="12"/>
      <c r="BX51"/>
    </row>
    <row r="52" spans="1:76" x14ac:dyDescent="0.3">
      <c r="A52" s="85">
        <v>4</v>
      </c>
      <c r="B52" s="93"/>
      <c r="C52" s="124" t="s">
        <v>118</v>
      </c>
      <c r="D52" s="87"/>
      <c r="E52" s="88"/>
      <c r="F52" s="107"/>
      <c r="H52" s="51"/>
      <c r="I52"/>
      <c r="BV52" s="12"/>
      <c r="BX52"/>
    </row>
    <row r="53" spans="1:76" ht="26.4" x14ac:dyDescent="0.3">
      <c r="A53" s="103">
        <v>4.0999999999999996</v>
      </c>
      <c r="B53" s="17" t="s">
        <v>155</v>
      </c>
      <c r="C53" s="78" t="s">
        <v>119</v>
      </c>
      <c r="D53" s="72"/>
      <c r="E53" s="37" t="s">
        <v>198</v>
      </c>
      <c r="F53" s="18" t="s">
        <v>4</v>
      </c>
      <c r="H53" s="51"/>
      <c r="I53"/>
      <c r="BW53"/>
      <c r="BX53"/>
    </row>
    <row r="54" spans="1:76" x14ac:dyDescent="0.3">
      <c r="A54" s="103">
        <v>4.2</v>
      </c>
      <c r="B54" s="17" t="s">
        <v>156</v>
      </c>
      <c r="C54" s="78" t="s">
        <v>154</v>
      </c>
      <c r="D54" s="72"/>
      <c r="E54" s="37" t="s">
        <v>198</v>
      </c>
      <c r="F54" s="18" t="s">
        <v>4</v>
      </c>
      <c r="H54" s="51"/>
      <c r="I54"/>
      <c r="BW54"/>
      <c r="BX54"/>
    </row>
    <row r="55" spans="1:76" x14ac:dyDescent="0.3">
      <c r="A55" s="103">
        <v>4.3</v>
      </c>
      <c r="B55" s="17" t="s">
        <v>155</v>
      </c>
      <c r="C55" s="78" t="s">
        <v>120</v>
      </c>
      <c r="D55" s="72"/>
      <c r="E55" s="37"/>
      <c r="F55" s="18" t="s">
        <v>4</v>
      </c>
      <c r="H55" s="51"/>
      <c r="I55"/>
      <c r="BW55"/>
      <c r="BX55"/>
    </row>
    <row r="56" spans="1:76" x14ac:dyDescent="0.3">
      <c r="A56" s="103">
        <v>4.4000000000000004</v>
      </c>
      <c r="B56" s="17" t="s">
        <v>155</v>
      </c>
      <c r="C56" s="78" t="s">
        <v>121</v>
      </c>
      <c r="D56" s="72"/>
      <c r="E56" s="37" t="s">
        <v>198</v>
      </c>
      <c r="F56" s="18" t="s">
        <v>4</v>
      </c>
      <c r="H56" s="51"/>
      <c r="I56"/>
      <c r="BW56"/>
      <c r="BX56"/>
    </row>
    <row r="57" spans="1:76" ht="39.6" x14ac:dyDescent="0.3">
      <c r="A57" s="103">
        <v>4.5</v>
      </c>
      <c r="B57" s="17" t="s">
        <v>155</v>
      </c>
      <c r="C57" s="78" t="s">
        <v>122</v>
      </c>
      <c r="D57" s="72"/>
      <c r="E57" s="37" t="s">
        <v>198</v>
      </c>
      <c r="F57" s="18" t="s">
        <v>4</v>
      </c>
      <c r="H57" s="51"/>
      <c r="I57"/>
      <c r="BW57"/>
      <c r="BX57"/>
    </row>
    <row r="58" spans="1:76" x14ac:dyDescent="0.3">
      <c r="A58" s="103">
        <v>4.5999999999999996</v>
      </c>
      <c r="B58" s="17" t="s">
        <v>155</v>
      </c>
      <c r="C58" s="78" t="s">
        <v>123</v>
      </c>
      <c r="D58" s="72"/>
      <c r="E58" s="37" t="s">
        <v>198</v>
      </c>
      <c r="F58" s="18" t="s">
        <v>4</v>
      </c>
      <c r="H58" s="51"/>
      <c r="I58"/>
      <c r="BW58"/>
      <c r="BX58"/>
    </row>
    <row r="59" spans="1:76" ht="26.4" x14ac:dyDescent="0.3">
      <c r="A59" s="103">
        <v>4.7</v>
      </c>
      <c r="B59" s="17" t="s">
        <v>158</v>
      </c>
      <c r="C59" s="78" t="s">
        <v>124</v>
      </c>
      <c r="D59" s="72"/>
      <c r="E59" s="37" t="s">
        <v>198</v>
      </c>
      <c r="F59" s="18" t="s">
        <v>4</v>
      </c>
      <c r="H59" s="51"/>
      <c r="I59"/>
      <c r="BW59"/>
      <c r="BX59"/>
    </row>
    <row r="60" spans="1:76" ht="26.4" x14ac:dyDescent="0.3">
      <c r="A60" s="103">
        <v>4.8</v>
      </c>
      <c r="B60" s="17" t="s">
        <v>159</v>
      </c>
      <c r="C60" s="78" t="s">
        <v>125</v>
      </c>
      <c r="D60" s="72"/>
      <c r="E60" s="37" t="s">
        <v>198</v>
      </c>
      <c r="F60" s="18" t="s">
        <v>4</v>
      </c>
      <c r="H60" s="51"/>
      <c r="I60"/>
      <c r="BW60"/>
      <c r="BX60"/>
    </row>
    <row r="61" spans="1:76" ht="26.4" x14ac:dyDescent="0.3">
      <c r="A61" s="103">
        <v>4.9000000000000004</v>
      </c>
      <c r="B61" s="17" t="s">
        <v>160</v>
      </c>
      <c r="C61" s="78" t="s">
        <v>126</v>
      </c>
      <c r="D61" s="72"/>
      <c r="E61" s="37" t="s">
        <v>198</v>
      </c>
      <c r="F61" s="18" t="s">
        <v>4</v>
      </c>
      <c r="H61" s="51"/>
      <c r="I61"/>
      <c r="BW61"/>
      <c r="BX61"/>
    </row>
    <row r="62" spans="1:76" x14ac:dyDescent="0.3">
      <c r="A62" s="92">
        <v>4.0999999999999996</v>
      </c>
      <c r="B62" s="17" t="s">
        <v>160</v>
      </c>
      <c r="C62" s="78" t="s">
        <v>127</v>
      </c>
      <c r="D62" s="72"/>
      <c r="E62" s="37"/>
      <c r="F62" s="18" t="s">
        <v>4</v>
      </c>
      <c r="H62" s="51"/>
      <c r="I62"/>
      <c r="BW62"/>
      <c r="BX62"/>
    </row>
    <row r="63" spans="1:76" x14ac:dyDescent="0.3">
      <c r="A63" s="103">
        <v>4.1100000000000003</v>
      </c>
      <c r="B63" s="17" t="s">
        <v>160</v>
      </c>
      <c r="C63" s="78" t="s">
        <v>128</v>
      </c>
      <c r="D63" s="72"/>
      <c r="E63" s="37" t="s">
        <v>198</v>
      </c>
      <c r="F63" s="18" t="s">
        <v>4</v>
      </c>
      <c r="H63" s="51"/>
      <c r="I63"/>
      <c r="BW63"/>
      <c r="BX63"/>
    </row>
    <row r="64" spans="1:76" ht="15" customHeight="1" x14ac:dyDescent="0.3">
      <c r="A64" s="92">
        <v>4.12</v>
      </c>
      <c r="B64" s="17" t="s">
        <v>160</v>
      </c>
      <c r="C64" s="78" t="s">
        <v>129</v>
      </c>
      <c r="D64" s="72"/>
      <c r="E64" s="37" t="s">
        <v>198</v>
      </c>
      <c r="F64" s="18" t="s">
        <v>4</v>
      </c>
      <c r="H64" s="51"/>
      <c r="I64"/>
      <c r="BW64"/>
      <c r="BX64"/>
    </row>
    <row r="65" spans="1:76" x14ac:dyDescent="0.3">
      <c r="A65" s="103">
        <v>4.13</v>
      </c>
      <c r="B65" s="17" t="s">
        <v>160</v>
      </c>
      <c r="C65" s="78" t="s">
        <v>130</v>
      </c>
      <c r="D65" s="72"/>
      <c r="E65" s="37" t="s">
        <v>198</v>
      </c>
      <c r="F65" s="18" t="s">
        <v>4</v>
      </c>
      <c r="H65" s="51"/>
      <c r="I65"/>
      <c r="BW65"/>
      <c r="BX65"/>
    </row>
    <row r="66" spans="1:76" ht="15" thickBot="1" x14ac:dyDescent="0.35">
      <c r="A66" s="92">
        <v>4.1399999999999997</v>
      </c>
      <c r="B66" s="128" t="s">
        <v>160</v>
      </c>
      <c r="C66" s="90" t="s">
        <v>131</v>
      </c>
      <c r="D66" s="16"/>
      <c r="E66" s="37" t="s">
        <v>198</v>
      </c>
      <c r="F66" s="19" t="s">
        <v>4</v>
      </c>
      <c r="H66" s="51"/>
      <c r="I66"/>
      <c r="BW66"/>
      <c r="BX66"/>
    </row>
    <row r="67" spans="1:76" x14ac:dyDescent="0.3">
      <c r="A67" s="85">
        <v>5</v>
      </c>
      <c r="B67" s="93"/>
      <c r="C67" s="124" t="s">
        <v>132</v>
      </c>
      <c r="D67" s="87"/>
      <c r="E67" s="88"/>
      <c r="F67" s="107"/>
      <c r="H67" s="51"/>
      <c r="I67"/>
      <c r="BW67"/>
      <c r="BX67"/>
    </row>
    <row r="68" spans="1:76" x14ac:dyDescent="0.3">
      <c r="A68" s="103"/>
      <c r="B68" s="129"/>
      <c r="C68" s="78" t="s">
        <v>133</v>
      </c>
      <c r="D68" s="72"/>
      <c r="E68" s="37"/>
      <c r="F68" s="91"/>
      <c r="H68" s="51"/>
      <c r="I68"/>
      <c r="BW68"/>
      <c r="BX68"/>
    </row>
    <row r="69" spans="1:76" ht="26.4" x14ac:dyDescent="0.3">
      <c r="A69" s="103">
        <v>5.0999999999999996</v>
      </c>
      <c r="B69" s="129" t="s">
        <v>157</v>
      </c>
      <c r="C69" s="78" t="s">
        <v>134</v>
      </c>
      <c r="D69" s="72"/>
      <c r="E69" s="37" t="s">
        <v>198</v>
      </c>
      <c r="F69" s="18" t="s">
        <v>4</v>
      </c>
      <c r="H69" s="51"/>
      <c r="I69"/>
      <c r="BW69"/>
      <c r="BX69"/>
    </row>
    <row r="70" spans="1:76" ht="26.4" x14ac:dyDescent="0.3">
      <c r="A70" s="103">
        <v>5.2</v>
      </c>
      <c r="B70" s="129" t="s">
        <v>157</v>
      </c>
      <c r="C70" s="78" t="s">
        <v>135</v>
      </c>
      <c r="D70" s="72"/>
      <c r="E70" s="37" t="s">
        <v>198</v>
      </c>
      <c r="F70" s="18" t="s">
        <v>4</v>
      </c>
      <c r="H70" s="51"/>
      <c r="I70"/>
      <c r="BW70"/>
      <c r="BX70"/>
    </row>
    <row r="71" spans="1:76" x14ac:dyDescent="0.3">
      <c r="A71" s="103">
        <v>5.3</v>
      </c>
      <c r="B71" s="129" t="s">
        <v>157</v>
      </c>
      <c r="C71" s="78" t="s">
        <v>136</v>
      </c>
      <c r="D71" s="72"/>
      <c r="E71" s="37" t="s">
        <v>198</v>
      </c>
      <c r="F71" s="18" t="s">
        <v>4</v>
      </c>
      <c r="H71" s="51"/>
      <c r="I71"/>
      <c r="BW71"/>
      <c r="BX71"/>
    </row>
    <row r="72" spans="1:76" x14ac:dyDescent="0.3">
      <c r="A72" s="103">
        <v>5.4</v>
      </c>
      <c r="B72" s="129" t="s">
        <v>157</v>
      </c>
      <c r="C72" s="78" t="s">
        <v>137</v>
      </c>
      <c r="D72" s="72"/>
      <c r="E72" s="37" t="s">
        <v>198</v>
      </c>
      <c r="F72" s="18" t="s">
        <v>4</v>
      </c>
      <c r="H72" s="51"/>
      <c r="I72"/>
      <c r="BW72"/>
      <c r="BX72"/>
    </row>
    <row r="73" spans="1:76" ht="26.4" x14ac:dyDescent="0.3">
      <c r="A73" s="103">
        <v>5.5</v>
      </c>
      <c r="B73" s="129" t="s">
        <v>157</v>
      </c>
      <c r="C73" s="78" t="s">
        <v>138</v>
      </c>
      <c r="D73" s="72"/>
      <c r="E73" s="37" t="s">
        <v>198</v>
      </c>
      <c r="F73" s="18" t="s">
        <v>4</v>
      </c>
    </row>
    <row r="74" spans="1:76" ht="39.6" x14ac:dyDescent="0.3">
      <c r="A74" s="103">
        <v>5.6</v>
      </c>
      <c r="B74" s="129" t="s">
        <v>157</v>
      </c>
      <c r="C74" s="78" t="s">
        <v>139</v>
      </c>
      <c r="D74" s="72"/>
      <c r="E74" s="37" t="s">
        <v>198</v>
      </c>
      <c r="F74" s="18" t="s">
        <v>4</v>
      </c>
    </row>
    <row r="75" spans="1:76" ht="27" thickBot="1" x14ac:dyDescent="0.35">
      <c r="A75" s="103">
        <v>5.7</v>
      </c>
      <c r="B75" s="130" t="s">
        <v>157</v>
      </c>
      <c r="C75" s="90" t="s">
        <v>140</v>
      </c>
      <c r="D75" s="16"/>
      <c r="E75" s="37" t="s">
        <v>198</v>
      </c>
      <c r="F75" s="19" t="s">
        <v>4</v>
      </c>
    </row>
    <row r="76" spans="1:76" x14ac:dyDescent="0.3">
      <c r="A76" s="85">
        <v>6</v>
      </c>
      <c r="B76" s="93"/>
      <c r="C76" s="124" t="s">
        <v>141</v>
      </c>
      <c r="D76" s="87"/>
      <c r="E76" s="88"/>
      <c r="F76" s="89"/>
      <c r="BW76"/>
      <c r="BX76"/>
    </row>
    <row r="77" spans="1:76" ht="26.4" x14ac:dyDescent="0.3">
      <c r="A77" s="103"/>
      <c r="B77" s="129"/>
      <c r="C77" s="78" t="s">
        <v>142</v>
      </c>
      <c r="D77" s="72"/>
      <c r="E77" s="37"/>
      <c r="F77" s="18"/>
    </row>
    <row r="78" spans="1:76" x14ac:dyDescent="0.3">
      <c r="A78" s="103">
        <v>6.1</v>
      </c>
      <c r="B78" s="129" t="s">
        <v>161</v>
      </c>
      <c r="C78" s="78" t="s">
        <v>143</v>
      </c>
      <c r="D78" s="72"/>
      <c r="E78" s="37" t="s">
        <v>198</v>
      </c>
      <c r="F78" s="18" t="s">
        <v>4</v>
      </c>
    </row>
    <row r="79" spans="1:76" x14ac:dyDescent="0.3">
      <c r="A79" s="103">
        <v>6.2</v>
      </c>
      <c r="B79" s="129" t="s">
        <v>161</v>
      </c>
      <c r="C79" s="78" t="s">
        <v>144</v>
      </c>
      <c r="D79" s="72"/>
      <c r="E79" s="37" t="s">
        <v>198</v>
      </c>
      <c r="F79" s="18" t="s">
        <v>4</v>
      </c>
    </row>
    <row r="80" spans="1:76" ht="15" thickBot="1" x14ac:dyDescent="0.35">
      <c r="A80" s="4">
        <v>6.3</v>
      </c>
      <c r="B80" s="130" t="s">
        <v>161</v>
      </c>
      <c r="C80" s="90" t="s">
        <v>145</v>
      </c>
      <c r="D80" s="16"/>
      <c r="E80" s="38" t="s">
        <v>198</v>
      </c>
      <c r="F80" s="19" t="s">
        <v>4</v>
      </c>
    </row>
    <row r="81" spans="1:76" x14ac:dyDescent="0.3">
      <c r="A81" s="102"/>
      <c r="C81" t="s">
        <v>203</v>
      </c>
      <c r="F81" s="48"/>
      <c r="BW81"/>
      <c r="BX81"/>
    </row>
    <row r="82" spans="1:76" ht="15.75" customHeight="1" x14ac:dyDescent="0.3">
      <c r="A82" s="27"/>
      <c r="B82" s="143" t="s">
        <v>8</v>
      </c>
      <c r="C82" s="143"/>
      <c r="D82" s="143"/>
      <c r="E82" s="143"/>
      <c r="F82" s="32"/>
      <c r="BW82"/>
      <c r="BX82"/>
    </row>
    <row r="83" spans="1:76" x14ac:dyDescent="0.3">
      <c r="A83" s="23"/>
      <c r="B83" s="73"/>
      <c r="C83" s="9"/>
      <c r="D83" s="10"/>
      <c r="E83" s="21"/>
      <c r="F83" s="33"/>
      <c r="BW83"/>
      <c r="BX83"/>
    </row>
    <row r="84" spans="1:76" x14ac:dyDescent="0.3">
      <c r="A84" s="23"/>
      <c r="B84" s="139" t="s">
        <v>9</v>
      </c>
      <c r="C84" s="139"/>
      <c r="D84" s="10"/>
      <c r="E84" s="39"/>
      <c r="F84" s="34"/>
      <c r="BW84"/>
      <c r="BX84"/>
    </row>
    <row r="85" spans="1:76" x14ac:dyDescent="0.3">
      <c r="A85" s="23"/>
      <c r="B85" s="74" t="s">
        <v>10</v>
      </c>
      <c r="C85" s="15" t="s">
        <v>11</v>
      </c>
      <c r="D85" s="10"/>
      <c r="E85" s="40" t="s">
        <v>12</v>
      </c>
      <c r="F85" s="33" t="s">
        <v>13</v>
      </c>
    </row>
    <row r="86" spans="1:76" s="41" customFormat="1" ht="15.6" x14ac:dyDescent="0.3">
      <c r="A86" s="23"/>
      <c r="B86" s="73"/>
      <c r="C86" s="15"/>
      <c r="D86" s="10"/>
      <c r="E86" s="22"/>
      <c r="F86" s="35"/>
      <c r="G86" s="20"/>
      <c r="H86"/>
      <c r="I86" s="8"/>
      <c r="BW86" s="14"/>
      <c r="BX86" s="14"/>
    </row>
    <row r="87" spans="1:76" s="1" customFormat="1" ht="15.6" x14ac:dyDescent="0.3">
      <c r="A87" s="23"/>
      <c r="B87" s="139" t="s">
        <v>9</v>
      </c>
      <c r="C87" s="139"/>
      <c r="D87" s="10"/>
      <c r="E87" s="39"/>
      <c r="F87" s="34"/>
      <c r="G87" s="20"/>
      <c r="H87" s="41"/>
      <c r="I87" s="11"/>
      <c r="BW87" s="13"/>
      <c r="BX87" s="13"/>
    </row>
    <row r="88" spans="1:76" s="1" customFormat="1" x14ac:dyDescent="0.3">
      <c r="A88" s="23"/>
      <c r="B88" s="75" t="s">
        <v>14</v>
      </c>
      <c r="C88" s="15" t="s">
        <v>11</v>
      </c>
      <c r="D88" s="10"/>
      <c r="E88" s="40" t="s">
        <v>12</v>
      </c>
      <c r="F88" s="33" t="s">
        <v>13</v>
      </c>
      <c r="G88" s="20"/>
      <c r="I88" s="11"/>
      <c r="BW88" s="13"/>
      <c r="BX88" s="13"/>
    </row>
    <row r="89" spans="1:76" s="1" customFormat="1" x14ac:dyDescent="0.3">
      <c r="A89" s="23"/>
      <c r="B89" s="73"/>
      <c r="C89" s="15"/>
      <c r="D89" s="10"/>
      <c r="E89" s="22"/>
      <c r="F89" s="35"/>
      <c r="G89" s="20"/>
      <c r="I89" s="11"/>
      <c r="BW89" s="13"/>
      <c r="BX89" s="13"/>
    </row>
    <row r="90" spans="1:76" s="1" customFormat="1" ht="15" customHeight="1" x14ac:dyDescent="0.3">
      <c r="A90" s="23"/>
      <c r="B90" s="139" t="s">
        <v>9</v>
      </c>
      <c r="C90" s="139"/>
      <c r="D90" s="10"/>
      <c r="E90" s="39"/>
      <c r="F90" s="34"/>
      <c r="G90" s="20"/>
      <c r="I90" s="11"/>
      <c r="BW90" s="13"/>
      <c r="BX90" s="13"/>
    </row>
    <row r="91" spans="1:76" s="1" customFormat="1" x14ac:dyDescent="0.3">
      <c r="A91" s="23"/>
      <c r="B91" s="75" t="s">
        <v>15</v>
      </c>
      <c r="C91" s="15" t="s">
        <v>11</v>
      </c>
      <c r="D91" s="10"/>
      <c r="E91" s="40" t="s">
        <v>12</v>
      </c>
      <c r="F91" s="33" t="s">
        <v>13</v>
      </c>
      <c r="G91" s="20"/>
      <c r="I91" s="11"/>
      <c r="BW91" s="13"/>
      <c r="BX91" s="13"/>
    </row>
    <row r="92" spans="1:76" s="1" customFormat="1" ht="15" thickBot="1" x14ac:dyDescent="0.35">
      <c r="A92" s="25"/>
      <c r="B92" s="76"/>
      <c r="C92" s="94"/>
      <c r="D92" s="95"/>
      <c r="E92" s="96"/>
      <c r="F92" s="26"/>
      <c r="G92" s="20"/>
      <c r="I92" s="11"/>
      <c r="BW92" s="13"/>
      <c r="BX92" s="13"/>
    </row>
    <row r="93" spans="1:76" s="1" customFormat="1" x14ac:dyDescent="0.3">
      <c r="A93"/>
      <c r="B93" s="77"/>
      <c r="C93"/>
      <c r="D93" s="42"/>
      <c r="E93" s="20"/>
      <c r="F93"/>
      <c r="G93" s="20"/>
      <c r="I93" s="11"/>
      <c r="BW93" s="13"/>
      <c r="BX93" s="13"/>
    </row>
    <row r="94" spans="1:76" s="1" customFormat="1" x14ac:dyDescent="0.3">
      <c r="A94"/>
      <c r="B94" s="77"/>
      <c r="C94"/>
      <c r="D94" s="42"/>
      <c r="E94" s="20"/>
      <c r="F94"/>
      <c r="G94" s="20"/>
      <c r="I94" s="11"/>
      <c r="BW94" s="13"/>
      <c r="BX94" s="13"/>
    </row>
  </sheetData>
  <sheetProtection selectLockedCells="1"/>
  <mergeCells count="13">
    <mergeCell ref="E3:F3"/>
    <mergeCell ref="B87:C87"/>
    <mergeCell ref="B90:C90"/>
    <mergeCell ref="C14:D14"/>
    <mergeCell ref="C13:D13"/>
    <mergeCell ref="C16:D16"/>
    <mergeCell ref="B82:E82"/>
    <mergeCell ref="B84:C84"/>
    <mergeCell ref="B8:F8"/>
    <mergeCell ref="B9:F9"/>
    <mergeCell ref="B10:F10"/>
    <mergeCell ref="B11:E11"/>
    <mergeCell ref="B12:E12"/>
  </mergeCells>
  <conditionalFormatting sqref="C83">
    <cfRule type="cellIs" dxfId="13" priority="4" stopIfTrue="1" operator="equal">
      <formula>"??"</formula>
    </cfRule>
  </conditionalFormatting>
  <conditionalFormatting sqref="E19">
    <cfRule type="cellIs" dxfId="12" priority="1" stopIfTrue="1" operator="equal">
      <formula>"??"</formula>
    </cfRule>
  </conditionalFormatting>
  <conditionalFormatting sqref="E84:E90">
    <cfRule type="cellIs" dxfId="11" priority="2" stopIfTrue="1" operator="equal">
      <formula>"?"</formula>
    </cfRule>
    <cfRule type="cellIs" dxfId="10" priority="3" stopIfTrue="1" operator="equal">
      <formula>"??"</formula>
    </cfRule>
  </conditionalFormatting>
  <conditionalFormatting sqref="F84:F91">
    <cfRule type="cellIs" dxfId="9" priority="5" stopIfTrue="1" operator="equal">
      <formula>"?"</formula>
    </cfRule>
    <cfRule type="cellIs" dxfId="8" priority="6" stopIfTrue="1" operator="equal">
      <formula>"??"</formula>
    </cfRule>
  </conditionalFormatting>
  <conditionalFormatting sqref="H8:H10">
    <cfRule type="cellIs" dxfId="7" priority="8" stopIfTrue="1" operator="equal">
      <formula>"??"</formula>
    </cfRule>
  </conditionalFormatting>
  <dataValidations count="2">
    <dataValidation type="list" allowBlank="1" showInputMessage="1" showErrorMessage="1" sqref="C16:D16" xr:uid="{00000000-0002-0000-0000-000000000000}">
      <formula1>#REF!</formula1>
    </dataValidation>
    <dataValidation type="list" allowBlank="1" showInputMessage="1" showErrorMessage="1" sqref="D17" xr:uid="{00000000-0002-0000-0000-000001000000}">
      <formula1>$B$2:$B$7</formula1>
    </dataValidation>
  </dataValidations>
  <pageMargins left="0.70866141732283472" right="0.70866141732283472" top="0.74803149606299213" bottom="0.74803149606299213" header="0.31496062992125984" footer="0.31496062992125984"/>
  <pageSetup paperSize="9" scale="69" orientation="portrait" r:id="rId1"/>
  <rowBreaks count="3" manualBreakCount="3">
    <brk id="37" max="16383" man="1"/>
    <brk id="46" max="16383" man="1"/>
    <brk id="63"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I49"/>
  <sheetViews>
    <sheetView view="pageBreakPreview" zoomScaleNormal="100" zoomScaleSheetLayoutView="100" workbookViewId="0">
      <selection activeCell="C1" sqref="C1"/>
    </sheetView>
  </sheetViews>
  <sheetFormatPr defaultRowHeight="14.4" x14ac:dyDescent="0.3"/>
  <cols>
    <col min="1" max="1" width="20.5546875" customWidth="1"/>
    <col min="2" max="2" width="13.33203125" customWidth="1"/>
    <col min="3" max="3" width="92.33203125" customWidth="1"/>
    <col min="4" max="4" width="9.109375" customWidth="1"/>
  </cols>
  <sheetData>
    <row r="1" spans="1:3" ht="15" thickBot="1" x14ac:dyDescent="0.35">
      <c r="C1" t="s">
        <v>203</v>
      </c>
    </row>
    <row r="2" spans="1:3" ht="17.399999999999999" thickBot="1" x14ac:dyDescent="0.35">
      <c r="A2" s="144" t="s">
        <v>20</v>
      </c>
      <c r="B2" s="144"/>
      <c r="C2" s="144"/>
    </row>
    <row r="3" spans="1:3" ht="17.399999999999999" thickBot="1" x14ac:dyDescent="0.35">
      <c r="A3" s="50" t="s">
        <v>16</v>
      </c>
      <c r="B3" s="50">
        <v>175801</v>
      </c>
      <c r="C3" s="49" t="s">
        <v>23</v>
      </c>
    </row>
    <row r="4" spans="1:3" ht="28.5" customHeight="1" thickBot="1" x14ac:dyDescent="0.35">
      <c r="A4" s="145" t="s">
        <v>24</v>
      </c>
      <c r="B4" s="146"/>
      <c r="C4" s="147"/>
    </row>
    <row r="5" spans="1:3" ht="15" thickBot="1" x14ac:dyDescent="0.35">
      <c r="A5" s="46" t="s">
        <v>0</v>
      </c>
      <c r="B5" s="47" t="s">
        <v>21</v>
      </c>
      <c r="C5" s="47" t="s">
        <v>22</v>
      </c>
    </row>
    <row r="6" spans="1:3" ht="15" thickBot="1" x14ac:dyDescent="0.35">
      <c r="A6" s="69"/>
      <c r="B6" s="69"/>
      <c r="C6" s="69"/>
    </row>
    <row r="7" spans="1:3" ht="15" thickBot="1" x14ac:dyDescent="0.35">
      <c r="A7" s="69"/>
      <c r="B7" s="69"/>
      <c r="C7" s="69"/>
    </row>
    <row r="8" spans="1:3" ht="15" thickBot="1" x14ac:dyDescent="0.35">
      <c r="A8" s="69"/>
      <c r="B8" s="69"/>
      <c r="C8" s="69"/>
    </row>
    <row r="9" spans="1:3" ht="15" thickBot="1" x14ac:dyDescent="0.35">
      <c r="A9" s="69"/>
      <c r="B9" s="69"/>
      <c r="C9" s="69"/>
    </row>
    <row r="10" spans="1:3" ht="15" thickBot="1" x14ac:dyDescent="0.35">
      <c r="A10" s="69"/>
      <c r="B10" s="69"/>
      <c r="C10" s="69"/>
    </row>
    <row r="11" spans="1:3" ht="15" thickBot="1" x14ac:dyDescent="0.35">
      <c r="A11" s="69"/>
      <c r="B11" s="69"/>
      <c r="C11" s="69"/>
    </row>
    <row r="12" spans="1:3" ht="15" thickBot="1" x14ac:dyDescent="0.35">
      <c r="A12" s="69"/>
      <c r="B12" s="69"/>
      <c r="C12" s="69"/>
    </row>
    <row r="13" spans="1:3" ht="15" thickBot="1" x14ac:dyDescent="0.35">
      <c r="A13" s="69"/>
      <c r="B13" s="69"/>
      <c r="C13" s="69"/>
    </row>
    <row r="14" spans="1:3" ht="15" thickBot="1" x14ac:dyDescent="0.35">
      <c r="A14" s="69"/>
      <c r="B14" s="69"/>
      <c r="C14" s="69"/>
    </row>
    <row r="15" spans="1:3" ht="15" thickBot="1" x14ac:dyDescent="0.35">
      <c r="A15" s="69"/>
      <c r="B15" s="69"/>
      <c r="C15" s="69"/>
    </row>
    <row r="16" spans="1:3" ht="15" thickBot="1" x14ac:dyDescent="0.35">
      <c r="A16" s="69"/>
      <c r="B16" s="69"/>
      <c r="C16" s="69"/>
    </row>
    <row r="17" spans="1:3" ht="15" thickBot="1" x14ac:dyDescent="0.35">
      <c r="A17" s="69"/>
      <c r="B17" s="69"/>
      <c r="C17" s="69"/>
    </row>
    <row r="18" spans="1:3" ht="15" thickBot="1" x14ac:dyDescent="0.35">
      <c r="A18" s="69"/>
      <c r="B18" s="69"/>
      <c r="C18" s="69"/>
    </row>
    <row r="19" spans="1:3" ht="15" thickBot="1" x14ac:dyDescent="0.35">
      <c r="A19" s="69"/>
      <c r="B19" s="69"/>
      <c r="C19" s="69"/>
    </row>
    <row r="20" spans="1:3" ht="15" thickBot="1" x14ac:dyDescent="0.35">
      <c r="A20" s="69"/>
      <c r="B20" s="69"/>
      <c r="C20" s="69"/>
    </row>
    <row r="21" spans="1:3" ht="15" thickBot="1" x14ac:dyDescent="0.35">
      <c r="A21" s="69"/>
      <c r="B21" s="69"/>
      <c r="C21" s="69"/>
    </row>
    <row r="22" spans="1:3" ht="15" thickBot="1" x14ac:dyDescent="0.35">
      <c r="A22" s="69"/>
      <c r="B22" s="69"/>
      <c r="C22" s="69"/>
    </row>
    <row r="23" spans="1:3" ht="15" thickBot="1" x14ac:dyDescent="0.35">
      <c r="A23" s="69"/>
      <c r="B23" s="69"/>
      <c r="C23" s="69"/>
    </row>
    <row r="24" spans="1:3" ht="15" thickBot="1" x14ac:dyDescent="0.35">
      <c r="A24" s="69"/>
      <c r="B24" s="69"/>
      <c r="C24" s="69"/>
    </row>
    <row r="25" spans="1:3" ht="15" thickBot="1" x14ac:dyDescent="0.35">
      <c r="A25" s="69"/>
      <c r="B25" s="69"/>
      <c r="C25" s="69"/>
    </row>
    <row r="26" spans="1:3" ht="15" thickBot="1" x14ac:dyDescent="0.35">
      <c r="A26" s="69"/>
      <c r="B26" s="69"/>
      <c r="C26" s="69"/>
    </row>
    <row r="27" spans="1:3" ht="15" thickBot="1" x14ac:dyDescent="0.35">
      <c r="A27" s="69"/>
      <c r="B27" s="69"/>
      <c r="C27" s="69"/>
    </row>
    <row r="28" spans="1:3" ht="15" thickBot="1" x14ac:dyDescent="0.35">
      <c r="A28" s="69"/>
      <c r="B28" s="69"/>
      <c r="C28" s="69"/>
    </row>
    <row r="29" spans="1:3" ht="15" thickBot="1" x14ac:dyDescent="0.35">
      <c r="A29" s="69"/>
      <c r="B29" s="69"/>
      <c r="C29" s="69"/>
    </row>
    <row r="30" spans="1:3" ht="15" thickBot="1" x14ac:dyDescent="0.35">
      <c r="A30" s="69"/>
      <c r="B30" s="69"/>
      <c r="C30" s="69"/>
    </row>
    <row r="31" spans="1:3" ht="15" thickBot="1" x14ac:dyDescent="0.35">
      <c r="A31" s="69"/>
      <c r="B31" s="69"/>
      <c r="C31" s="69"/>
    </row>
    <row r="32" spans="1:3" ht="15" thickBot="1" x14ac:dyDescent="0.35">
      <c r="A32" s="69"/>
      <c r="B32" s="69"/>
      <c r="C32" s="69"/>
    </row>
    <row r="33" spans="1:9" ht="15" thickBot="1" x14ac:dyDescent="0.35">
      <c r="A33" s="69"/>
      <c r="B33" s="69"/>
      <c r="C33" s="69"/>
    </row>
    <row r="34" spans="1:9" ht="15" thickBot="1" x14ac:dyDescent="0.35">
      <c r="A34" s="69"/>
      <c r="B34" s="69"/>
      <c r="C34" s="69"/>
    </row>
    <row r="35" spans="1:9" ht="15" thickBot="1" x14ac:dyDescent="0.35">
      <c r="A35" s="69"/>
      <c r="B35" s="69"/>
      <c r="C35" s="69"/>
    </row>
    <row r="36" spans="1:9" ht="15" thickBot="1" x14ac:dyDescent="0.35">
      <c r="A36" s="69"/>
      <c r="B36" s="69"/>
      <c r="C36" s="69"/>
    </row>
    <row r="37" spans="1:9" ht="15" thickBot="1" x14ac:dyDescent="0.35">
      <c r="A37" s="69"/>
      <c r="B37" s="69"/>
      <c r="C37" s="69"/>
    </row>
    <row r="38" spans="1:9" ht="15" thickBot="1" x14ac:dyDescent="0.35">
      <c r="A38" s="69"/>
      <c r="B38" s="69"/>
      <c r="C38" s="69"/>
    </row>
    <row r="39" spans="1:9" ht="15" thickBot="1" x14ac:dyDescent="0.35">
      <c r="A39" s="69"/>
      <c r="B39" s="69"/>
      <c r="C39" s="69"/>
    </row>
    <row r="40" spans="1:9" x14ac:dyDescent="0.3">
      <c r="A40" s="69"/>
      <c r="B40" s="69"/>
      <c r="C40" s="69"/>
    </row>
    <row r="41" spans="1:9" ht="24" customHeight="1" x14ac:dyDescent="0.3">
      <c r="A41" s="159" t="s">
        <v>203</v>
      </c>
      <c r="B41" s="159"/>
      <c r="C41" s="159"/>
    </row>
    <row r="42" spans="1:9" ht="31.2" customHeight="1" x14ac:dyDescent="0.3">
      <c r="A42" s="160" t="s">
        <v>204</v>
      </c>
      <c r="B42" s="160"/>
      <c r="C42" s="160"/>
      <c r="D42" s="161"/>
      <c r="E42" s="161"/>
      <c r="F42" s="161"/>
      <c r="G42" s="161"/>
    </row>
    <row r="43" spans="1:9" ht="15.6" x14ac:dyDescent="0.3">
      <c r="C43" s="162" t="s">
        <v>205</v>
      </c>
      <c r="D43" s="162"/>
      <c r="E43" s="162"/>
      <c r="F43" s="162"/>
      <c r="G43" s="162"/>
      <c r="H43" s="162"/>
      <c r="I43" s="162"/>
    </row>
    <row r="44" spans="1:9" x14ac:dyDescent="0.3">
      <c r="A44" s="163" t="s">
        <v>9</v>
      </c>
      <c r="B44" s="164"/>
      <c r="C44" s="165"/>
    </row>
    <row r="45" spans="1:9" x14ac:dyDescent="0.3">
      <c r="A45" s="166" t="s">
        <v>11</v>
      </c>
      <c r="B45" s="166"/>
      <c r="C45" s="167" t="s">
        <v>206</v>
      </c>
    </row>
    <row r="46" spans="1:9" x14ac:dyDescent="0.3">
      <c r="A46" s="168"/>
      <c r="B46" s="168"/>
      <c r="C46" s="168"/>
    </row>
    <row r="47" spans="1:9" x14ac:dyDescent="0.3">
      <c r="A47" s="168"/>
      <c r="B47" s="168"/>
      <c r="C47" s="168"/>
    </row>
    <row r="48" spans="1:9" x14ac:dyDescent="0.3">
      <c r="A48" s="168"/>
      <c r="B48" s="108"/>
      <c r="C48" s="165"/>
    </row>
    <row r="49" spans="1:3" x14ac:dyDescent="0.3">
      <c r="A49" s="166" t="s">
        <v>12</v>
      </c>
      <c r="B49" s="166"/>
      <c r="C49" s="167" t="s">
        <v>13</v>
      </c>
    </row>
  </sheetData>
  <mergeCells count="7">
    <mergeCell ref="A45:B45"/>
    <mergeCell ref="A49:B49"/>
    <mergeCell ref="A2:C2"/>
    <mergeCell ref="A4:C4"/>
    <mergeCell ref="A41:C41"/>
    <mergeCell ref="A42:C42"/>
    <mergeCell ref="C43:I43"/>
  </mergeCells>
  <conditionalFormatting sqref="C44:C47 A48:A49">
    <cfRule type="cellIs" dxfId="3" priority="1" stopIfTrue="1" operator="equal">
      <formula>"?"</formula>
    </cfRule>
    <cfRule type="cellIs" dxfId="2" priority="2" stopIfTrue="1" operator="equal">
      <formula>"??"</formula>
    </cfRule>
  </conditionalFormatting>
  <pageMargins left="0.7" right="0.7" top="0.75" bottom="0.75" header="0.3" footer="0.3"/>
  <pageSetup scale="6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I86"/>
  <sheetViews>
    <sheetView view="pageBreakPreview" zoomScale="84" zoomScaleNormal="70" zoomScaleSheetLayoutView="84" workbookViewId="0">
      <selection activeCell="E2" sqref="E2"/>
    </sheetView>
  </sheetViews>
  <sheetFormatPr defaultRowHeight="14.4" x14ac:dyDescent="0.3"/>
  <cols>
    <col min="1" max="1" width="6" customWidth="1"/>
    <col min="2" max="2" width="68.109375" customWidth="1"/>
    <col min="3" max="3" width="39.109375" customWidth="1"/>
    <col min="4" max="4" width="22.5546875" customWidth="1"/>
    <col min="5" max="5" width="23.88671875" customWidth="1"/>
    <col min="8" max="8" width="55.44140625" bestFit="1" customWidth="1"/>
    <col min="9" max="9" width="24.33203125" bestFit="1" customWidth="1"/>
    <col min="10" max="10" width="18.88671875" bestFit="1" customWidth="1"/>
    <col min="11" max="11" width="17.33203125" bestFit="1" customWidth="1"/>
    <col min="13" max="13" width="112.109375" bestFit="1" customWidth="1"/>
  </cols>
  <sheetData>
    <row r="1" spans="1:5" ht="18" customHeight="1" x14ac:dyDescent="0.3">
      <c r="A1" s="148" t="s">
        <v>189</v>
      </c>
      <c r="B1" s="148"/>
      <c r="C1" s="148"/>
      <c r="D1" s="148"/>
      <c r="E1" s="148"/>
    </row>
    <row r="2" spans="1:5" ht="18" thickBot="1" x14ac:dyDescent="0.35">
      <c r="A2" s="61"/>
      <c r="B2" s="61" t="s">
        <v>203</v>
      </c>
      <c r="C2" s="61"/>
      <c r="D2" s="61"/>
      <c r="E2" s="61"/>
    </row>
    <row r="3" spans="1:5" ht="18.75" customHeight="1" thickBot="1" x14ac:dyDescent="0.35">
      <c r="A3" s="100"/>
      <c r="B3" s="101" t="s">
        <v>202</v>
      </c>
      <c r="C3" s="62" t="s">
        <v>42</v>
      </c>
      <c r="D3" s="65"/>
      <c r="E3" s="65"/>
    </row>
    <row r="4" spans="1:5" ht="16.2" thickBot="1" x14ac:dyDescent="0.35">
      <c r="A4" s="43"/>
      <c r="B4" s="66" t="s">
        <v>41</v>
      </c>
      <c r="C4" s="67"/>
      <c r="D4" s="67"/>
      <c r="E4" s="67"/>
    </row>
    <row r="5" spans="1:5" ht="27" thickBot="1" x14ac:dyDescent="0.35">
      <c r="A5" s="57" t="s">
        <v>25</v>
      </c>
      <c r="B5" s="58" t="s">
        <v>5</v>
      </c>
      <c r="C5" s="54" t="s">
        <v>18</v>
      </c>
      <c r="D5" s="54" t="s">
        <v>19</v>
      </c>
      <c r="E5" s="55"/>
    </row>
    <row r="6" spans="1:5" x14ac:dyDescent="0.3">
      <c r="A6" s="45" t="s">
        <v>26</v>
      </c>
      <c r="B6" s="44"/>
      <c r="C6" s="44"/>
      <c r="D6" s="68"/>
      <c r="E6" s="56"/>
    </row>
    <row r="7" spans="1:5" x14ac:dyDescent="0.3">
      <c r="A7" s="45" t="s">
        <v>27</v>
      </c>
      <c r="B7" s="44"/>
      <c r="C7" s="44"/>
      <c r="D7" s="68"/>
      <c r="E7" s="63"/>
    </row>
    <row r="8" spans="1:5" x14ac:dyDescent="0.3">
      <c r="A8" s="45" t="s">
        <v>28</v>
      </c>
      <c r="B8" s="44"/>
      <c r="C8" s="44"/>
      <c r="D8" s="68"/>
      <c r="E8" s="63"/>
    </row>
    <row r="9" spans="1:5" x14ac:dyDescent="0.3">
      <c r="A9" s="45" t="s">
        <v>29</v>
      </c>
      <c r="B9" s="44"/>
      <c r="C9" s="44"/>
      <c r="D9" s="68"/>
      <c r="E9" s="63"/>
    </row>
    <row r="10" spans="1:5" x14ac:dyDescent="0.3">
      <c r="A10" s="45" t="s">
        <v>30</v>
      </c>
      <c r="B10" s="44"/>
      <c r="C10" s="44"/>
      <c r="D10" s="68"/>
      <c r="E10" s="63"/>
    </row>
    <row r="11" spans="1:5" x14ac:dyDescent="0.3">
      <c r="A11" s="45" t="s">
        <v>31</v>
      </c>
      <c r="B11" s="44"/>
      <c r="C11" s="44"/>
      <c r="D11" s="68"/>
      <c r="E11" s="63"/>
    </row>
    <row r="12" spans="1:5" x14ac:dyDescent="0.3">
      <c r="A12" s="45" t="s">
        <v>32</v>
      </c>
      <c r="B12" s="44"/>
      <c r="C12" s="44"/>
      <c r="D12" s="68"/>
      <c r="E12" s="63"/>
    </row>
    <row r="13" spans="1:5" x14ac:dyDescent="0.3">
      <c r="A13" s="45" t="s">
        <v>33</v>
      </c>
      <c r="B13" s="44"/>
      <c r="C13" s="44"/>
      <c r="D13" s="68"/>
      <c r="E13" s="63"/>
    </row>
    <row r="14" spans="1:5" x14ac:dyDescent="0.3">
      <c r="A14" s="45" t="s">
        <v>34</v>
      </c>
      <c r="B14" s="44"/>
      <c r="C14" s="44"/>
      <c r="D14" s="68"/>
      <c r="E14" s="63"/>
    </row>
    <row r="15" spans="1:5" x14ac:dyDescent="0.3">
      <c r="A15" s="45" t="s">
        <v>35</v>
      </c>
      <c r="B15" s="44"/>
      <c r="C15" s="44"/>
      <c r="D15" s="68"/>
      <c r="E15" s="63"/>
    </row>
    <row r="16" spans="1:5" x14ac:dyDescent="0.3">
      <c r="A16" s="45" t="s">
        <v>36</v>
      </c>
      <c r="B16" s="44"/>
      <c r="C16" s="44"/>
      <c r="D16" s="68"/>
      <c r="E16" s="63"/>
    </row>
    <row r="17" spans="1:5" x14ac:dyDescent="0.3">
      <c r="A17" s="45" t="s">
        <v>37</v>
      </c>
      <c r="B17" s="44"/>
      <c r="C17" s="44"/>
      <c r="D17" s="68"/>
      <c r="E17" s="63"/>
    </row>
    <row r="18" spans="1:5" x14ac:dyDescent="0.3">
      <c r="A18" s="45" t="s">
        <v>38</v>
      </c>
      <c r="B18" s="44"/>
      <c r="C18" s="44"/>
      <c r="D18" s="68"/>
      <c r="E18" s="63"/>
    </row>
    <row r="19" spans="1:5" x14ac:dyDescent="0.3">
      <c r="A19" s="45" t="s">
        <v>57</v>
      </c>
      <c r="B19" s="44"/>
      <c r="C19" s="44"/>
      <c r="D19" s="68"/>
      <c r="E19" s="63"/>
    </row>
    <row r="20" spans="1:5" x14ac:dyDescent="0.3">
      <c r="A20" s="45" t="s">
        <v>58</v>
      </c>
      <c r="B20" s="44"/>
      <c r="C20" s="44"/>
      <c r="D20" s="68"/>
      <c r="E20" s="63"/>
    </row>
    <row r="21" spans="1:5" x14ac:dyDescent="0.3">
      <c r="A21" s="45" t="s">
        <v>59</v>
      </c>
      <c r="B21" s="44"/>
      <c r="C21" s="44"/>
      <c r="D21" s="68"/>
      <c r="E21" s="63"/>
    </row>
    <row r="22" spans="1:5" x14ac:dyDescent="0.3">
      <c r="A22" s="45" t="s">
        <v>60</v>
      </c>
      <c r="B22" s="44"/>
      <c r="C22" s="44"/>
      <c r="D22" s="68"/>
      <c r="E22" s="63"/>
    </row>
    <row r="23" spans="1:5" x14ac:dyDescent="0.3">
      <c r="A23" s="45" t="s">
        <v>61</v>
      </c>
      <c r="B23" s="44"/>
      <c r="C23" s="44"/>
      <c r="D23" s="68"/>
      <c r="E23" s="63"/>
    </row>
    <row r="24" spans="1:5" x14ac:dyDescent="0.3">
      <c r="A24" s="45" t="s">
        <v>62</v>
      </c>
      <c r="B24" s="44"/>
      <c r="C24" s="44"/>
      <c r="D24" s="68"/>
      <c r="E24" s="63"/>
    </row>
    <row r="25" spans="1:5" x14ac:dyDescent="0.3">
      <c r="A25" s="45" t="s">
        <v>63</v>
      </c>
      <c r="B25" s="44"/>
      <c r="C25" s="44"/>
      <c r="D25" s="68"/>
      <c r="E25" s="63"/>
    </row>
    <row r="26" spans="1:5" x14ac:dyDescent="0.3">
      <c r="A26" s="45" t="s">
        <v>64</v>
      </c>
      <c r="B26" s="44"/>
      <c r="C26" s="44"/>
      <c r="D26" s="68"/>
      <c r="E26" s="63"/>
    </row>
    <row r="27" spans="1:5" x14ac:dyDescent="0.3">
      <c r="A27" s="45" t="s">
        <v>65</v>
      </c>
      <c r="B27" s="44"/>
      <c r="C27" s="44"/>
      <c r="D27" s="68"/>
      <c r="E27" s="63"/>
    </row>
    <row r="28" spans="1:5" x14ac:dyDescent="0.3">
      <c r="A28" s="45" t="s">
        <v>66</v>
      </c>
      <c r="B28" s="44"/>
      <c r="C28" s="44"/>
      <c r="D28" s="68"/>
      <c r="E28" s="63"/>
    </row>
    <row r="29" spans="1:5" x14ac:dyDescent="0.3">
      <c r="A29" s="45" t="s">
        <v>67</v>
      </c>
      <c r="B29" s="44"/>
      <c r="C29" s="44"/>
      <c r="D29" s="68"/>
      <c r="E29" s="63"/>
    </row>
    <row r="30" spans="1:5" x14ac:dyDescent="0.3">
      <c r="A30" s="45" t="s">
        <v>68</v>
      </c>
      <c r="B30" s="44"/>
      <c r="C30" s="44"/>
      <c r="D30" s="68"/>
      <c r="E30" s="63"/>
    </row>
    <row r="31" spans="1:5" x14ac:dyDescent="0.3">
      <c r="A31" s="45" t="s">
        <v>69</v>
      </c>
      <c r="B31" s="44"/>
      <c r="C31" s="44"/>
      <c r="D31" s="68"/>
      <c r="E31" s="63"/>
    </row>
    <row r="32" spans="1:5" x14ac:dyDescent="0.3">
      <c r="A32" s="45" t="s">
        <v>70</v>
      </c>
      <c r="B32" s="44"/>
      <c r="C32" s="44"/>
      <c r="D32" s="68"/>
      <c r="E32" s="63"/>
    </row>
    <row r="33" spans="1:5" x14ac:dyDescent="0.3">
      <c r="A33" s="45" t="s">
        <v>71</v>
      </c>
      <c r="B33" s="44"/>
      <c r="C33" s="44"/>
      <c r="D33" s="68"/>
      <c r="E33" s="63"/>
    </row>
    <row r="34" spans="1:5" ht="16.2" thickBot="1" x14ac:dyDescent="0.35">
      <c r="A34" s="43"/>
      <c r="B34" s="66" t="s">
        <v>43</v>
      </c>
      <c r="C34" s="67"/>
      <c r="D34" s="67"/>
      <c r="E34" s="67"/>
    </row>
    <row r="35" spans="1:5" ht="27" thickBot="1" x14ac:dyDescent="0.35">
      <c r="A35" s="57" t="s">
        <v>39</v>
      </c>
      <c r="B35" s="58" t="s">
        <v>5</v>
      </c>
      <c r="C35" s="54" t="s">
        <v>18</v>
      </c>
      <c r="D35" s="54" t="s">
        <v>19</v>
      </c>
      <c r="E35" s="55"/>
    </row>
    <row r="36" spans="1:5" x14ac:dyDescent="0.3">
      <c r="A36" s="45" t="s">
        <v>44</v>
      </c>
      <c r="B36" s="44"/>
      <c r="C36" s="44"/>
      <c r="D36" s="68"/>
      <c r="E36" s="56"/>
    </row>
    <row r="37" spans="1:5" x14ac:dyDescent="0.3">
      <c r="A37" s="45" t="s">
        <v>45</v>
      </c>
      <c r="B37" s="44"/>
      <c r="C37" s="44"/>
      <c r="D37" s="68"/>
      <c r="E37" s="63"/>
    </row>
    <row r="38" spans="1:5" x14ac:dyDescent="0.3">
      <c r="A38" s="45" t="s">
        <v>46</v>
      </c>
      <c r="B38" s="44"/>
      <c r="C38" s="44"/>
      <c r="D38" s="68"/>
      <c r="E38" s="63"/>
    </row>
    <row r="39" spans="1:5" x14ac:dyDescent="0.3">
      <c r="A39" s="45" t="s">
        <v>47</v>
      </c>
      <c r="B39" s="44"/>
      <c r="C39" s="44"/>
      <c r="D39" s="68"/>
      <c r="E39" s="63"/>
    </row>
    <row r="40" spans="1:5" x14ac:dyDescent="0.3">
      <c r="A40" s="45" t="s">
        <v>48</v>
      </c>
      <c r="B40" s="44"/>
      <c r="C40" s="44"/>
      <c r="D40" s="68"/>
      <c r="E40" s="63"/>
    </row>
    <row r="41" spans="1:5" x14ac:dyDescent="0.3">
      <c r="A41" s="45" t="s">
        <v>49</v>
      </c>
      <c r="B41" s="44"/>
      <c r="C41" s="44"/>
      <c r="D41" s="68"/>
      <c r="E41" s="63"/>
    </row>
    <row r="42" spans="1:5" x14ac:dyDescent="0.3">
      <c r="A42" s="45" t="s">
        <v>50</v>
      </c>
      <c r="B42" s="44"/>
      <c r="C42" s="44"/>
      <c r="D42" s="68"/>
      <c r="E42" s="63"/>
    </row>
    <row r="43" spans="1:5" x14ac:dyDescent="0.3">
      <c r="A43" s="45" t="s">
        <v>51</v>
      </c>
      <c r="B43" s="44"/>
      <c r="C43" s="44"/>
      <c r="D43" s="68"/>
      <c r="E43" s="63"/>
    </row>
    <row r="44" spans="1:5" x14ac:dyDescent="0.3">
      <c r="A44" s="45" t="s">
        <v>52</v>
      </c>
      <c r="B44" s="44"/>
      <c r="C44" s="44"/>
      <c r="D44" s="68"/>
      <c r="E44" s="63"/>
    </row>
    <row r="45" spans="1:5" x14ac:dyDescent="0.3">
      <c r="A45" s="45" t="s">
        <v>53</v>
      </c>
      <c r="B45" s="44"/>
      <c r="C45" s="44"/>
      <c r="D45" s="68"/>
      <c r="E45" s="63"/>
    </row>
    <row r="46" spans="1:5" x14ac:dyDescent="0.3">
      <c r="A46" s="45" t="s">
        <v>54</v>
      </c>
      <c r="B46" s="44"/>
      <c r="C46" s="44"/>
      <c r="D46" s="68"/>
      <c r="E46" s="63"/>
    </row>
    <row r="47" spans="1:5" x14ac:dyDescent="0.3">
      <c r="A47" s="45" t="s">
        <v>55</v>
      </c>
      <c r="B47" s="44"/>
      <c r="C47" s="44"/>
      <c r="D47" s="68"/>
      <c r="E47" s="63"/>
    </row>
    <row r="48" spans="1:5" ht="15" thickBot="1" x14ac:dyDescent="0.35">
      <c r="A48" s="45" t="s">
        <v>56</v>
      </c>
      <c r="B48" s="52"/>
      <c r="C48" s="52"/>
      <c r="D48" s="53"/>
      <c r="E48" s="64"/>
    </row>
    <row r="49" spans="1:5" ht="63.75" customHeight="1" thickBot="1" x14ac:dyDescent="0.35">
      <c r="A49" s="152" t="s">
        <v>188</v>
      </c>
      <c r="B49" s="153"/>
      <c r="C49" s="153"/>
      <c r="D49" s="153"/>
      <c r="E49" s="154"/>
    </row>
    <row r="50" spans="1:5" ht="15.75" customHeight="1" x14ac:dyDescent="0.3">
      <c r="A50" s="155" t="s">
        <v>146</v>
      </c>
      <c r="B50" s="156"/>
      <c r="C50" s="156"/>
      <c r="D50" s="156"/>
      <c r="E50" s="157"/>
    </row>
    <row r="51" spans="1:5" ht="15" x14ac:dyDescent="0.3">
      <c r="A51" s="99">
        <v>1</v>
      </c>
      <c r="B51" t="s">
        <v>162</v>
      </c>
      <c r="C51" s="108" t="s">
        <v>147</v>
      </c>
      <c r="D51" s="108" t="s">
        <v>148</v>
      </c>
      <c r="E51" s="71"/>
    </row>
    <row r="52" spans="1:5" ht="15" x14ac:dyDescent="0.3">
      <c r="A52" s="99">
        <v>2</v>
      </c>
      <c r="B52" t="s">
        <v>163</v>
      </c>
      <c r="C52" s="98" t="s">
        <v>149</v>
      </c>
      <c r="D52" s="108" t="s">
        <v>150</v>
      </c>
      <c r="E52" s="71"/>
    </row>
    <row r="53" spans="1:5" ht="15" x14ac:dyDescent="0.3">
      <c r="A53" s="99">
        <v>3</v>
      </c>
      <c r="B53" t="s">
        <v>164</v>
      </c>
      <c r="C53" s="108" t="s">
        <v>151</v>
      </c>
      <c r="D53" s="108">
        <v>7.1</v>
      </c>
      <c r="E53" s="71"/>
    </row>
    <row r="54" spans="1:5" ht="15" x14ac:dyDescent="0.3">
      <c r="A54" s="99">
        <v>4</v>
      </c>
      <c r="B54" t="s">
        <v>165</v>
      </c>
      <c r="C54" s="108" t="s">
        <v>151</v>
      </c>
      <c r="D54" s="108">
        <v>7.1</v>
      </c>
      <c r="E54" s="71"/>
    </row>
    <row r="55" spans="1:5" ht="15" x14ac:dyDescent="0.3">
      <c r="A55" s="99">
        <v>5</v>
      </c>
      <c r="B55" t="s">
        <v>166</v>
      </c>
      <c r="C55" s="108" t="s">
        <v>151</v>
      </c>
      <c r="D55" s="108">
        <v>7.1</v>
      </c>
      <c r="E55" s="71"/>
    </row>
    <row r="56" spans="1:5" ht="15" x14ac:dyDescent="0.3">
      <c r="A56" s="99">
        <v>6</v>
      </c>
      <c r="B56" t="s">
        <v>167</v>
      </c>
      <c r="C56" s="108" t="s">
        <v>151</v>
      </c>
      <c r="D56" s="108">
        <v>7.1</v>
      </c>
      <c r="E56" s="71"/>
    </row>
    <row r="57" spans="1:5" ht="15" x14ac:dyDescent="0.3">
      <c r="A57" s="99">
        <v>7</v>
      </c>
      <c r="B57" t="s">
        <v>168</v>
      </c>
      <c r="C57" s="108" t="s">
        <v>151</v>
      </c>
      <c r="D57" s="108">
        <v>7.1</v>
      </c>
      <c r="E57" s="71"/>
    </row>
    <row r="58" spans="1:5" ht="15" x14ac:dyDescent="0.3">
      <c r="A58" s="99">
        <v>8</v>
      </c>
      <c r="B58" t="s">
        <v>169</v>
      </c>
      <c r="C58" s="108"/>
      <c r="D58" s="108"/>
      <c r="E58" s="71"/>
    </row>
    <row r="59" spans="1:5" ht="15" x14ac:dyDescent="0.3">
      <c r="A59" s="99" t="s">
        <v>178</v>
      </c>
      <c r="B59" t="s">
        <v>170</v>
      </c>
      <c r="C59" s="108" t="s">
        <v>151</v>
      </c>
      <c r="D59" s="108">
        <v>8.3000000000000007</v>
      </c>
      <c r="E59" s="71"/>
    </row>
    <row r="60" spans="1:5" ht="15" x14ac:dyDescent="0.3">
      <c r="A60" s="99" t="s">
        <v>179</v>
      </c>
      <c r="B60" t="s">
        <v>171</v>
      </c>
      <c r="C60" s="108" t="s">
        <v>151</v>
      </c>
      <c r="D60" s="108">
        <v>8.4</v>
      </c>
      <c r="E60" s="71"/>
    </row>
    <row r="61" spans="1:5" ht="15" customHeight="1" x14ac:dyDescent="0.3">
      <c r="A61" s="99" t="s">
        <v>180</v>
      </c>
      <c r="B61" t="s">
        <v>173</v>
      </c>
      <c r="C61" s="108" t="s">
        <v>151</v>
      </c>
      <c r="D61" s="108">
        <v>8.5</v>
      </c>
      <c r="E61" s="71"/>
    </row>
    <row r="62" spans="1:5" ht="28.5" customHeight="1" x14ac:dyDescent="0.3">
      <c r="A62" s="99" t="s">
        <v>181</v>
      </c>
      <c r="B62" t="s">
        <v>172</v>
      </c>
      <c r="C62" s="108" t="s">
        <v>151</v>
      </c>
      <c r="D62" s="108">
        <v>8.4</v>
      </c>
      <c r="E62" s="71"/>
    </row>
    <row r="63" spans="1:5" ht="15" x14ac:dyDescent="0.3">
      <c r="A63" s="99" t="s">
        <v>182</v>
      </c>
      <c r="B63" t="s">
        <v>174</v>
      </c>
      <c r="C63" s="108" t="s">
        <v>151</v>
      </c>
      <c r="D63" s="108">
        <v>8.6</v>
      </c>
      <c r="E63" s="71"/>
    </row>
    <row r="64" spans="1:5" ht="15" x14ac:dyDescent="0.3">
      <c r="A64" s="99" t="s">
        <v>183</v>
      </c>
      <c r="B64" t="s">
        <v>175</v>
      </c>
      <c r="C64" s="108" t="s">
        <v>151</v>
      </c>
      <c r="D64" s="108">
        <v>8.6</v>
      </c>
      <c r="E64" s="71"/>
    </row>
    <row r="65" spans="1:9" ht="17.25" customHeight="1" x14ac:dyDescent="0.3">
      <c r="A65" s="99" t="s">
        <v>184</v>
      </c>
      <c r="B65" t="s">
        <v>172</v>
      </c>
      <c r="C65" s="108" t="s">
        <v>151</v>
      </c>
      <c r="D65" s="108">
        <v>8.4</v>
      </c>
      <c r="E65" s="71"/>
    </row>
    <row r="66" spans="1:9" ht="17.25" customHeight="1" x14ac:dyDescent="0.3">
      <c r="A66" s="99" t="s">
        <v>185</v>
      </c>
      <c r="B66" t="s">
        <v>175</v>
      </c>
      <c r="C66" s="108" t="s">
        <v>151</v>
      </c>
      <c r="D66" s="108">
        <v>8.6</v>
      </c>
      <c r="E66" s="71"/>
    </row>
    <row r="67" spans="1:9" ht="25.5" customHeight="1" x14ac:dyDescent="0.3">
      <c r="A67" s="99" t="s">
        <v>186</v>
      </c>
      <c r="B67" t="s">
        <v>176</v>
      </c>
      <c r="C67" s="108" t="s">
        <v>151</v>
      </c>
      <c r="D67" s="108">
        <v>8.3000000000000007</v>
      </c>
      <c r="E67" s="71"/>
    </row>
    <row r="68" spans="1:9" ht="25.5" customHeight="1" x14ac:dyDescent="0.3">
      <c r="A68" s="99" t="s">
        <v>187</v>
      </c>
      <c r="B68" t="s">
        <v>172</v>
      </c>
      <c r="C68" s="108" t="s">
        <v>151</v>
      </c>
      <c r="D68" s="108">
        <v>8.4</v>
      </c>
      <c r="E68" s="71"/>
    </row>
    <row r="69" spans="1:9" ht="15.6" thickBot="1" x14ac:dyDescent="0.35">
      <c r="A69" s="99" t="s">
        <v>187</v>
      </c>
      <c r="B69" t="s">
        <v>177</v>
      </c>
      <c r="C69" s="108" t="s">
        <v>152</v>
      </c>
      <c r="D69" s="108">
        <v>4.5999999999999996</v>
      </c>
      <c r="E69" s="71"/>
    </row>
    <row r="70" spans="1:9" ht="27" customHeight="1" x14ac:dyDescent="0.3">
      <c r="A70" s="149" t="s">
        <v>40</v>
      </c>
      <c r="B70" s="150"/>
      <c r="C70" s="150"/>
      <c r="D70" s="150"/>
      <c r="E70" s="151"/>
    </row>
    <row r="71" spans="1:9" ht="29.25" customHeight="1" x14ac:dyDescent="0.3">
      <c r="A71" s="45"/>
      <c r="B71" s="60"/>
      <c r="C71" s="44"/>
      <c r="D71" s="68"/>
      <c r="E71" s="63"/>
    </row>
    <row r="72" spans="1:9" ht="29.25" customHeight="1" x14ac:dyDescent="0.3">
      <c r="A72" s="45"/>
      <c r="B72" s="59"/>
      <c r="C72" s="44"/>
      <c r="D72" s="68"/>
      <c r="E72" s="63"/>
    </row>
    <row r="73" spans="1:9" ht="18" customHeight="1" x14ac:dyDescent="0.3">
      <c r="A73" s="45"/>
      <c r="B73" s="59"/>
      <c r="C73" s="44"/>
      <c r="D73" s="68"/>
      <c r="E73" s="63"/>
    </row>
    <row r="74" spans="1:9" ht="18" customHeight="1" x14ac:dyDescent="0.3">
      <c r="A74" s="45"/>
      <c r="B74" s="59"/>
      <c r="C74" s="44"/>
      <c r="D74" s="68"/>
      <c r="E74" s="63"/>
    </row>
    <row r="75" spans="1:9" ht="19.5" customHeight="1" x14ac:dyDescent="0.3">
      <c r="A75" s="45"/>
      <c r="B75" s="59"/>
      <c r="C75" s="44"/>
      <c r="D75" s="68"/>
      <c r="E75" s="63"/>
    </row>
    <row r="76" spans="1:9" ht="30.75" customHeight="1" x14ac:dyDescent="0.3">
      <c r="A76" s="45"/>
      <c r="B76" s="59"/>
      <c r="C76" s="44"/>
      <c r="D76" s="68"/>
      <c r="E76" s="63"/>
    </row>
    <row r="78" spans="1:9" ht="24" customHeight="1" x14ac:dyDescent="0.3">
      <c r="A78" s="159" t="s">
        <v>203</v>
      </c>
      <c r="B78" s="159"/>
      <c r="C78" s="159"/>
    </row>
    <row r="79" spans="1:9" ht="31.2" customHeight="1" x14ac:dyDescent="0.3">
      <c r="A79" s="160" t="s">
        <v>204</v>
      </c>
      <c r="B79" s="160"/>
      <c r="C79" s="160"/>
      <c r="D79" s="161"/>
      <c r="E79" s="161"/>
      <c r="F79" s="161"/>
      <c r="G79" s="161"/>
    </row>
    <row r="80" spans="1:9" ht="15.6" x14ac:dyDescent="0.3">
      <c r="C80" s="162" t="s">
        <v>205</v>
      </c>
      <c r="D80" s="162"/>
      <c r="E80" s="162"/>
      <c r="F80" s="162"/>
      <c r="G80" s="162"/>
      <c r="H80" s="162"/>
      <c r="I80" s="162"/>
    </row>
    <row r="81" spans="1:3" x14ac:dyDescent="0.3">
      <c r="A81" s="163" t="s">
        <v>9</v>
      </c>
      <c r="B81" s="164"/>
      <c r="C81" s="165"/>
    </row>
    <row r="82" spans="1:3" ht="14.4" customHeight="1" x14ac:dyDescent="0.3">
      <c r="A82" s="166" t="s">
        <v>11</v>
      </c>
      <c r="B82" s="166"/>
      <c r="C82" s="167" t="s">
        <v>206</v>
      </c>
    </row>
    <row r="83" spans="1:3" x14ac:dyDescent="0.3">
      <c r="A83" s="168"/>
      <c r="B83" s="168"/>
      <c r="C83" s="168"/>
    </row>
    <row r="84" spans="1:3" x14ac:dyDescent="0.3">
      <c r="A84" s="168"/>
      <c r="B84" s="168"/>
      <c r="C84" s="168"/>
    </row>
    <row r="85" spans="1:3" x14ac:dyDescent="0.3">
      <c r="A85" s="168"/>
      <c r="B85" s="108"/>
      <c r="C85" s="165"/>
    </row>
    <row r="86" spans="1:3" x14ac:dyDescent="0.3">
      <c r="A86" s="166" t="s">
        <v>12</v>
      </c>
      <c r="B86" s="166"/>
      <c r="C86" s="167" t="s">
        <v>13</v>
      </c>
    </row>
  </sheetData>
  <mergeCells count="9">
    <mergeCell ref="A79:C79"/>
    <mergeCell ref="C80:I80"/>
    <mergeCell ref="A82:B82"/>
    <mergeCell ref="A86:B86"/>
    <mergeCell ref="A1:E1"/>
    <mergeCell ref="A70:E70"/>
    <mergeCell ref="A49:E49"/>
    <mergeCell ref="A50:E50"/>
    <mergeCell ref="A78:C78"/>
  </mergeCells>
  <conditionalFormatting sqref="C2:D2">
    <cfRule type="cellIs" dxfId="6" priority="4" stopIfTrue="1" operator="equal">
      <formula>"??"</formula>
    </cfRule>
  </conditionalFormatting>
  <conditionalFormatting sqref="E6">
    <cfRule type="cellIs" dxfId="5" priority="5" stopIfTrue="1" operator="equal">
      <formula>"??"</formula>
    </cfRule>
  </conditionalFormatting>
  <conditionalFormatting sqref="E36">
    <cfRule type="cellIs" dxfId="4" priority="3" stopIfTrue="1" operator="equal">
      <formula>"??"</formula>
    </cfRule>
  </conditionalFormatting>
  <conditionalFormatting sqref="C81:C84 A85:A86">
    <cfRule type="cellIs" dxfId="1" priority="1" stopIfTrue="1" operator="equal">
      <formula>"?"</formula>
    </cfRule>
    <cfRule type="cellIs" dxfId="0" priority="2" stopIfTrue="1" operator="equal">
      <formula>"??"</formula>
    </cfRule>
  </conditionalFormatting>
  <pageMargins left="0.7" right="0.7" top="0.75" bottom="0.75" header="0.3" footer="0.3"/>
  <pageSetup scale="41" orientation="portrait" r:id="rId1"/>
  <rowBreaks count="1" manualBreakCount="1">
    <brk id="48"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Tech Schedule A&amp;B</vt:lpstr>
      <vt:lpstr>Deviation Schedule</vt:lpstr>
      <vt:lpstr>Tools, Spares,Drwg &amp; Type Tests</vt:lpstr>
      <vt:lpstr>'Deviation Schedule'!Print_Area</vt:lpstr>
      <vt:lpstr>'Tech Schedule A&amp;B'!Print_Area</vt:lpstr>
      <vt:lpstr>'Tools, Spares,Drwg &amp; Type Tests'!Print_Area</vt:lpstr>
      <vt:lpstr>'Tech Schedule A&amp;B'!Print_Titles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2026-03-25T11:35:13Z</dcterms:modified>
</cp:coreProperties>
</file>