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9 AUGUST 2022 FINAL RFP FOR ADVERTISEMENT\RFP 23 FARM BRAAMFONTEIN\"/>
    </mc:Choice>
  </mc:AlternateContent>
  <bookViews>
    <workbookView xWindow="0" yWindow="0" windowWidth="20490" windowHeight="6720"/>
  </bookViews>
  <sheets>
    <sheet name="TENANT INCOME" sheetId="1" r:id="rId1"/>
    <sheet name="Sheet1" sheetId="2" r:id="rId2"/>
  </sheets>
  <definedNames>
    <definedName name="_xlnm.Print_Area" localSheetId="0">'TENANT INCOME'!$A$1:$O$271</definedName>
  </definedNames>
  <calcPr calcId="162913"/>
</workbook>
</file>

<file path=xl/calcChain.xml><?xml version="1.0" encoding="utf-8"?>
<calcChain xmlns="http://schemas.openxmlformats.org/spreadsheetml/2006/main">
  <c r="C39" i="1" l="1"/>
  <c r="D39" i="1" s="1"/>
  <c r="E39" i="1" s="1"/>
  <c r="F39" i="1" s="1"/>
  <c r="G39" i="1" s="1"/>
  <c r="H39" i="1" s="1"/>
  <c r="I39" i="1" s="1"/>
  <c r="J39" i="1" s="1"/>
  <c r="K39" i="1" s="1"/>
  <c r="L39" i="1" s="1"/>
  <c r="M39" i="1" s="1"/>
  <c r="N39" i="1" s="1"/>
  <c r="C34" i="1"/>
  <c r="D34" i="1" s="1"/>
  <c r="E34" i="1" s="1"/>
  <c r="F34" i="1" s="1"/>
  <c r="G34" i="1" s="1"/>
  <c r="H34" i="1" s="1"/>
  <c r="I34" i="1" s="1"/>
  <c r="J34" i="1" s="1"/>
  <c r="K34" i="1" s="1"/>
  <c r="L34" i="1" s="1"/>
  <c r="M34" i="1" s="1"/>
  <c r="N34" i="1" s="1"/>
  <c r="C29" i="1"/>
  <c r="D29" i="1" s="1"/>
  <c r="E29" i="1" s="1"/>
  <c r="F29" i="1" s="1"/>
  <c r="G29" i="1" s="1"/>
  <c r="H29" i="1" s="1"/>
  <c r="I29" i="1" s="1"/>
  <c r="J29" i="1" s="1"/>
  <c r="K29" i="1" s="1"/>
  <c r="L29" i="1" s="1"/>
  <c r="M29" i="1" s="1"/>
  <c r="N29" i="1" s="1"/>
  <c r="C19" i="1"/>
  <c r="D19" i="1" s="1"/>
  <c r="E19" i="1" s="1"/>
  <c r="F19" i="1" s="1"/>
  <c r="G19" i="1" s="1"/>
  <c r="H19" i="1" s="1"/>
  <c r="I19" i="1" s="1"/>
  <c r="J19" i="1" s="1"/>
  <c r="K19" i="1" s="1"/>
  <c r="L19" i="1" s="1"/>
  <c r="M19" i="1" s="1"/>
  <c r="N19" i="1" s="1"/>
  <c r="C24" i="1" s="1"/>
  <c r="D24" i="1" s="1"/>
  <c r="E24" i="1" s="1"/>
  <c r="F24" i="1" s="1"/>
  <c r="G24" i="1" s="1"/>
  <c r="H24" i="1" s="1"/>
  <c r="I24" i="1" s="1"/>
  <c r="J24" i="1" s="1"/>
  <c r="K24" i="1" s="1"/>
  <c r="L24" i="1" s="1"/>
  <c r="M24" i="1" s="1"/>
  <c r="N24" i="1" s="1"/>
  <c r="C14" i="1"/>
  <c r="D14" i="1" s="1"/>
  <c r="E14" i="1" s="1"/>
  <c r="F14" i="1" s="1"/>
  <c r="G14" i="1" s="1"/>
  <c r="H14" i="1" s="1"/>
  <c r="I14" i="1" s="1"/>
  <c r="J14" i="1" s="1"/>
  <c r="K14" i="1" s="1"/>
  <c r="L14" i="1" s="1"/>
  <c r="M14" i="1" s="1"/>
  <c r="N14" i="1" s="1"/>
  <c r="C9" i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N15" i="1" l="1"/>
  <c r="M15" i="1"/>
  <c r="L15" i="1"/>
  <c r="K15" i="1"/>
  <c r="J15" i="1"/>
  <c r="I15" i="1"/>
  <c r="H15" i="1"/>
  <c r="G15" i="1"/>
  <c r="F15" i="1"/>
  <c r="E15" i="1"/>
  <c r="D15" i="1"/>
  <c r="C15" i="1" l="1"/>
  <c r="C20" i="1" s="1"/>
  <c r="C25" i="1" s="1"/>
  <c r="C30" i="1" s="1"/>
  <c r="C35" i="1" s="1"/>
  <c r="C40" i="1" s="1"/>
  <c r="C45" i="1" s="1"/>
  <c r="C50" i="1" s="1"/>
  <c r="C55" i="1" s="1"/>
  <c r="C60" i="1" s="1"/>
  <c r="C65" i="1" s="1"/>
  <c r="C70" i="1" s="1"/>
  <c r="C75" i="1" s="1"/>
  <c r="C80" i="1" s="1"/>
  <c r="C85" i="1" s="1"/>
  <c r="C90" i="1" s="1"/>
  <c r="C95" i="1" s="1"/>
  <c r="C100" i="1" s="1"/>
  <c r="C105" i="1" s="1"/>
  <c r="C110" i="1" s="1"/>
  <c r="C115" i="1" s="1"/>
  <c r="C120" i="1" s="1"/>
  <c r="C125" i="1" s="1"/>
  <c r="C130" i="1" s="1"/>
  <c r="C135" i="1" s="1"/>
  <c r="C140" i="1" s="1"/>
  <c r="C145" i="1" s="1"/>
  <c r="C150" i="1" s="1"/>
  <c r="C155" i="1" s="1"/>
  <c r="C160" i="1" s="1"/>
  <c r="C165" i="1" s="1"/>
  <c r="C170" i="1" s="1"/>
  <c r="C175" i="1" s="1"/>
  <c r="C180" i="1" s="1"/>
  <c r="C185" i="1" s="1"/>
  <c r="C190" i="1" s="1"/>
  <c r="C195" i="1" s="1"/>
  <c r="C200" i="1" s="1"/>
  <c r="C205" i="1" s="1"/>
  <c r="C210" i="1" s="1"/>
  <c r="C215" i="1" s="1"/>
  <c r="C220" i="1" s="1"/>
  <c r="C225" i="1" s="1"/>
  <c r="C230" i="1" s="1"/>
  <c r="C235" i="1" s="1"/>
  <c r="C240" i="1" s="1"/>
  <c r="C245" i="1" s="1"/>
  <c r="C250" i="1" s="1"/>
  <c r="C255" i="1" s="1"/>
  <c r="B255" i="1" l="1"/>
  <c r="B250" i="1"/>
  <c r="B245" i="1"/>
  <c r="B240" i="1"/>
  <c r="B235" i="1"/>
  <c r="B230" i="1"/>
  <c r="B225" i="1"/>
  <c r="B220" i="1"/>
  <c r="B215" i="1"/>
  <c r="B210" i="1"/>
  <c r="B205" i="1"/>
  <c r="B200" i="1"/>
  <c r="B195" i="1"/>
  <c r="B185" i="1"/>
  <c r="B190" i="1"/>
  <c r="B180" i="1"/>
  <c r="B175" i="1"/>
  <c r="B170" i="1"/>
  <c r="B165" i="1"/>
  <c r="B160" i="1"/>
  <c r="B155" i="1"/>
  <c r="B150" i="1"/>
  <c r="B145" i="1"/>
  <c r="B140" i="1"/>
  <c r="B135" i="1"/>
  <c r="B130" i="1"/>
  <c r="B125" i="1"/>
  <c r="B120" i="1"/>
  <c r="B115" i="1"/>
  <c r="B110" i="1"/>
  <c r="B105" i="1"/>
  <c r="B100" i="1"/>
  <c r="B95" i="1"/>
  <c r="B90" i="1"/>
  <c r="B85" i="1"/>
  <c r="B80" i="1"/>
  <c r="B70" i="1"/>
  <c r="B65" i="1"/>
  <c r="B60" i="1"/>
  <c r="B55" i="1"/>
  <c r="B50" i="1"/>
  <c r="B45" i="1"/>
  <c r="B40" i="1"/>
  <c r="B35" i="1"/>
  <c r="B30" i="1"/>
  <c r="B20" i="1"/>
  <c r="B9" i="1"/>
  <c r="C159" i="1"/>
  <c r="D159" i="1" s="1"/>
  <c r="M156" i="1"/>
  <c r="N156" i="1"/>
  <c r="C149" i="1"/>
  <c r="C151" i="1" s="1"/>
  <c r="N151" i="1"/>
  <c r="M151" i="1"/>
  <c r="C144" i="1"/>
  <c r="C146" i="1" s="1"/>
  <c r="N146" i="1"/>
  <c r="M146" i="1"/>
  <c r="N141" i="1"/>
  <c r="M141" i="1"/>
  <c r="C161" i="1" l="1"/>
  <c r="E159" i="1"/>
  <c r="E161" i="1" s="1"/>
  <c r="D161" i="1"/>
  <c r="D149" i="1"/>
  <c r="E149" i="1" s="1"/>
  <c r="F149" i="1" s="1"/>
  <c r="D144" i="1"/>
  <c r="F159" i="1" l="1"/>
  <c r="G159" i="1" s="1"/>
  <c r="E151" i="1"/>
  <c r="D151" i="1"/>
  <c r="F151" i="1"/>
  <c r="G149" i="1"/>
  <c r="E144" i="1"/>
  <c r="D146" i="1"/>
  <c r="M20" i="1"/>
  <c r="D11" i="1"/>
  <c r="F161" i="1" l="1"/>
  <c r="G161" i="1"/>
  <c r="H159" i="1"/>
  <c r="G151" i="1"/>
  <c r="H149" i="1"/>
  <c r="E146" i="1"/>
  <c r="F144" i="1"/>
  <c r="C11" i="1"/>
  <c r="E11" i="1"/>
  <c r="I159" i="1" l="1"/>
  <c r="H161" i="1"/>
  <c r="I149" i="1"/>
  <c r="H151" i="1"/>
  <c r="G144" i="1"/>
  <c r="F146" i="1"/>
  <c r="C12" i="1"/>
  <c r="F11" i="1"/>
  <c r="I161" i="1" l="1"/>
  <c r="J159" i="1"/>
  <c r="I151" i="1"/>
  <c r="J149" i="1"/>
  <c r="G146" i="1"/>
  <c r="H144" i="1"/>
  <c r="D12" i="1"/>
  <c r="G11" i="1"/>
  <c r="K159" i="1" l="1"/>
  <c r="J161" i="1"/>
  <c r="J151" i="1"/>
  <c r="K149" i="1"/>
  <c r="I144" i="1"/>
  <c r="H146" i="1"/>
  <c r="E12" i="1"/>
  <c r="H11" i="1"/>
  <c r="K161" i="1" l="1"/>
  <c r="L159" i="1"/>
  <c r="K151" i="1"/>
  <c r="L149" i="1"/>
  <c r="L151" i="1" s="1"/>
  <c r="I146" i="1"/>
  <c r="J144" i="1"/>
  <c r="F12" i="1"/>
  <c r="I11" i="1"/>
  <c r="L161" i="1" l="1"/>
  <c r="M159" i="1"/>
  <c r="J146" i="1"/>
  <c r="K144" i="1"/>
  <c r="G12" i="1"/>
  <c r="J11" i="1"/>
  <c r="N159" i="1" l="1"/>
  <c r="M161" i="1"/>
  <c r="K146" i="1"/>
  <c r="L144" i="1"/>
  <c r="L146" i="1" s="1"/>
  <c r="H12" i="1"/>
  <c r="K11" i="1"/>
  <c r="C164" i="1" l="1"/>
  <c r="N161" i="1"/>
  <c r="I12" i="1"/>
  <c r="L11" i="1"/>
  <c r="C166" i="1" l="1"/>
  <c r="D164" i="1"/>
  <c r="J12" i="1"/>
  <c r="M11" i="1"/>
  <c r="D166" i="1" l="1"/>
  <c r="E164" i="1"/>
  <c r="K12" i="1"/>
  <c r="E166" i="1" l="1"/>
  <c r="F164" i="1"/>
  <c r="N11" i="1"/>
  <c r="L12" i="1"/>
  <c r="F166" i="1" l="1"/>
  <c r="G164" i="1"/>
  <c r="C16" i="1"/>
  <c r="M12" i="1"/>
  <c r="H164" i="1" l="1"/>
  <c r="G166" i="1"/>
  <c r="N12" i="1"/>
  <c r="O12" i="1" s="1"/>
  <c r="D16" i="1"/>
  <c r="D17" i="1" s="1"/>
  <c r="I164" i="1" l="1"/>
  <c r="H166" i="1"/>
  <c r="C17" i="1"/>
  <c r="D20" i="1"/>
  <c r="E20" i="1" s="1"/>
  <c r="F20" i="1" s="1"/>
  <c r="G20" i="1" s="1"/>
  <c r="H20" i="1" s="1"/>
  <c r="I20" i="1" s="1"/>
  <c r="J20" i="1" s="1"/>
  <c r="K20" i="1" s="1"/>
  <c r="L20" i="1" s="1"/>
  <c r="E16" i="1"/>
  <c r="E17" i="1" s="1"/>
  <c r="N20" i="1"/>
  <c r="I166" i="1" l="1"/>
  <c r="J164" i="1"/>
  <c r="D25" i="1"/>
  <c r="E25" i="1" s="1"/>
  <c r="F25" i="1" s="1"/>
  <c r="G25" i="1" s="1"/>
  <c r="H25" i="1" s="1"/>
  <c r="I25" i="1" s="1"/>
  <c r="J25" i="1" s="1"/>
  <c r="K25" i="1" s="1"/>
  <c r="L25" i="1" s="1"/>
  <c r="M25" i="1" s="1"/>
  <c r="N25" i="1" s="1"/>
  <c r="F16" i="1"/>
  <c r="F17" i="1" s="1"/>
  <c r="J166" i="1" l="1"/>
  <c r="K164" i="1"/>
  <c r="D30" i="1"/>
  <c r="E30" i="1" s="1"/>
  <c r="F30" i="1" s="1"/>
  <c r="G30" i="1" s="1"/>
  <c r="H30" i="1" s="1"/>
  <c r="I30" i="1" s="1"/>
  <c r="J30" i="1" s="1"/>
  <c r="K30" i="1" s="1"/>
  <c r="L30" i="1" s="1"/>
  <c r="M30" i="1" s="1"/>
  <c r="N30" i="1" s="1"/>
  <c r="G16" i="1"/>
  <c r="G17" i="1" s="1"/>
  <c r="K166" i="1" l="1"/>
  <c r="L164" i="1"/>
  <c r="D35" i="1"/>
  <c r="E35" i="1" s="1"/>
  <c r="F35" i="1" s="1"/>
  <c r="G35" i="1" s="1"/>
  <c r="H35" i="1" s="1"/>
  <c r="I35" i="1" s="1"/>
  <c r="J35" i="1" s="1"/>
  <c r="K35" i="1" s="1"/>
  <c r="L35" i="1" s="1"/>
  <c r="M35" i="1" s="1"/>
  <c r="N35" i="1" s="1"/>
  <c r="H16" i="1"/>
  <c r="H17" i="1" s="1"/>
  <c r="M164" i="1" l="1"/>
  <c r="L166" i="1"/>
  <c r="D40" i="1"/>
  <c r="E40" i="1" s="1"/>
  <c r="F40" i="1" s="1"/>
  <c r="G40" i="1" s="1"/>
  <c r="H40" i="1" s="1"/>
  <c r="I40" i="1" s="1"/>
  <c r="J40" i="1" s="1"/>
  <c r="K40" i="1" s="1"/>
  <c r="L40" i="1" s="1"/>
  <c r="M40" i="1" s="1"/>
  <c r="N40" i="1" s="1"/>
  <c r="I16" i="1"/>
  <c r="I17" i="1" s="1"/>
  <c r="N164" i="1" l="1"/>
  <c r="M166" i="1"/>
  <c r="J16" i="1"/>
  <c r="J17" i="1" s="1"/>
  <c r="N166" i="1" l="1"/>
  <c r="C169" i="1"/>
  <c r="D45" i="1"/>
  <c r="D50" i="1" s="1"/>
  <c r="D55" i="1" s="1"/>
  <c r="D60" i="1" s="1"/>
  <c r="K16" i="1"/>
  <c r="K17" i="1" s="1"/>
  <c r="C171" i="1" l="1"/>
  <c r="D169" i="1"/>
  <c r="E45" i="1"/>
  <c r="E50" i="1" s="1"/>
  <c r="E55" i="1" s="1"/>
  <c r="E60" i="1" s="1"/>
  <c r="L16" i="1"/>
  <c r="L17" i="1" s="1"/>
  <c r="D171" i="1" l="1"/>
  <c r="E169" i="1"/>
  <c r="F45" i="1"/>
  <c r="F50" i="1" s="1"/>
  <c r="F55" i="1" s="1"/>
  <c r="F60" i="1" s="1"/>
  <c r="M16" i="1"/>
  <c r="M17" i="1" s="1"/>
  <c r="F169" i="1" l="1"/>
  <c r="E171" i="1"/>
  <c r="G45" i="1"/>
  <c r="G50" i="1" s="1"/>
  <c r="G55" i="1" s="1"/>
  <c r="G60" i="1" s="1"/>
  <c r="N16" i="1"/>
  <c r="N17" i="1" s="1"/>
  <c r="O17" i="1" s="1"/>
  <c r="G169" i="1" l="1"/>
  <c r="F171" i="1"/>
  <c r="H45" i="1"/>
  <c r="H50" i="1" s="1"/>
  <c r="H55" i="1" s="1"/>
  <c r="H60" i="1" s="1"/>
  <c r="C21" i="1"/>
  <c r="C22" i="1" s="1"/>
  <c r="G171" i="1" l="1"/>
  <c r="H169" i="1"/>
  <c r="I45" i="1"/>
  <c r="I50" i="1" s="1"/>
  <c r="I55" i="1" s="1"/>
  <c r="I60" i="1" s="1"/>
  <c r="D21" i="1"/>
  <c r="D22" i="1" s="1"/>
  <c r="H171" i="1" l="1"/>
  <c r="I169" i="1"/>
  <c r="J45" i="1"/>
  <c r="J50" i="1" s="1"/>
  <c r="J55" i="1" s="1"/>
  <c r="J60" i="1" s="1"/>
  <c r="E21" i="1"/>
  <c r="E22" i="1" s="1"/>
  <c r="J169" i="1" l="1"/>
  <c r="I171" i="1"/>
  <c r="K45" i="1"/>
  <c r="K50" i="1" s="1"/>
  <c r="K55" i="1" s="1"/>
  <c r="K60" i="1" s="1"/>
  <c r="F21" i="1"/>
  <c r="F22" i="1" s="1"/>
  <c r="K169" i="1" l="1"/>
  <c r="J171" i="1"/>
  <c r="L45" i="1"/>
  <c r="L50" i="1" s="1"/>
  <c r="L55" i="1" s="1"/>
  <c r="L60" i="1" s="1"/>
  <c r="D65" i="1"/>
  <c r="D70" i="1" s="1"/>
  <c r="G21" i="1"/>
  <c r="G22" i="1" s="1"/>
  <c r="L169" i="1" l="1"/>
  <c r="K171" i="1"/>
  <c r="E65" i="1"/>
  <c r="E70" i="1" s="1"/>
  <c r="M45" i="1"/>
  <c r="M50" i="1" s="1"/>
  <c r="M55" i="1" s="1"/>
  <c r="M60" i="1" s="1"/>
  <c r="H21" i="1"/>
  <c r="H22" i="1" s="1"/>
  <c r="L171" i="1" l="1"/>
  <c r="M169" i="1"/>
  <c r="N45" i="1"/>
  <c r="N50" i="1" s="1"/>
  <c r="N55" i="1" s="1"/>
  <c r="N60" i="1" s="1"/>
  <c r="F65" i="1"/>
  <c r="F70" i="1" s="1"/>
  <c r="D75" i="1"/>
  <c r="I21" i="1"/>
  <c r="I22" i="1" s="1"/>
  <c r="D80" i="1" l="1"/>
  <c r="D85" i="1" s="1"/>
  <c r="D90" i="1" s="1"/>
  <c r="D95" i="1" s="1"/>
  <c r="D100" i="1" s="1"/>
  <c r="D105" i="1" s="1"/>
  <c r="D110" i="1" s="1"/>
  <c r="D115" i="1" s="1"/>
  <c r="D120" i="1" s="1"/>
  <c r="D125" i="1" s="1"/>
  <c r="D130" i="1" s="1"/>
  <c r="D135" i="1" s="1"/>
  <c r="D140" i="1" s="1"/>
  <c r="D145" i="1" s="1"/>
  <c r="D150" i="1" s="1"/>
  <c r="D155" i="1" s="1"/>
  <c r="D160" i="1" s="1"/>
  <c r="D165" i="1" s="1"/>
  <c r="D170" i="1" s="1"/>
  <c r="D175" i="1" s="1"/>
  <c r="D180" i="1" s="1"/>
  <c r="D185" i="1" s="1"/>
  <c r="D190" i="1" s="1"/>
  <c r="D195" i="1" s="1"/>
  <c r="D200" i="1" s="1"/>
  <c r="D205" i="1" s="1"/>
  <c r="D210" i="1" s="1"/>
  <c r="D215" i="1" s="1"/>
  <c r="D220" i="1" s="1"/>
  <c r="D225" i="1" s="1"/>
  <c r="D230" i="1" s="1"/>
  <c r="D235" i="1" s="1"/>
  <c r="D240" i="1" s="1"/>
  <c r="D245" i="1" s="1"/>
  <c r="D250" i="1" s="1"/>
  <c r="D255" i="1" s="1"/>
  <c r="M171" i="1"/>
  <c r="N169" i="1"/>
  <c r="E75" i="1"/>
  <c r="G65" i="1"/>
  <c r="G70" i="1" s="1"/>
  <c r="J21" i="1"/>
  <c r="J22" i="1" s="1"/>
  <c r="E80" i="1" l="1"/>
  <c r="E85" i="1" s="1"/>
  <c r="E90" i="1" s="1"/>
  <c r="E95" i="1" s="1"/>
  <c r="E100" i="1" s="1"/>
  <c r="E105" i="1" s="1"/>
  <c r="E110" i="1" s="1"/>
  <c r="E115" i="1" s="1"/>
  <c r="E120" i="1" s="1"/>
  <c r="E125" i="1" s="1"/>
  <c r="E130" i="1" s="1"/>
  <c r="E135" i="1" s="1"/>
  <c r="E140" i="1" s="1"/>
  <c r="E145" i="1" s="1"/>
  <c r="E150" i="1" s="1"/>
  <c r="E155" i="1" s="1"/>
  <c r="E160" i="1" s="1"/>
  <c r="E165" i="1" s="1"/>
  <c r="E170" i="1" s="1"/>
  <c r="E175" i="1" s="1"/>
  <c r="E180" i="1" s="1"/>
  <c r="E185" i="1" s="1"/>
  <c r="E190" i="1" s="1"/>
  <c r="E195" i="1" s="1"/>
  <c r="E200" i="1" s="1"/>
  <c r="E205" i="1" s="1"/>
  <c r="E210" i="1" s="1"/>
  <c r="E215" i="1" s="1"/>
  <c r="E220" i="1" s="1"/>
  <c r="E225" i="1" s="1"/>
  <c r="E230" i="1" s="1"/>
  <c r="E235" i="1" s="1"/>
  <c r="E240" i="1" s="1"/>
  <c r="E245" i="1" s="1"/>
  <c r="E250" i="1" s="1"/>
  <c r="E255" i="1" s="1"/>
  <c r="N171" i="1"/>
  <c r="C174" i="1"/>
  <c r="H65" i="1"/>
  <c r="H70" i="1" s="1"/>
  <c r="D147" i="1"/>
  <c r="F75" i="1"/>
  <c r="K21" i="1"/>
  <c r="K22" i="1" s="1"/>
  <c r="F80" i="1" l="1"/>
  <c r="F85" i="1" s="1"/>
  <c r="F90" i="1" s="1"/>
  <c r="F95" i="1" s="1"/>
  <c r="F100" i="1" s="1"/>
  <c r="F105" i="1" s="1"/>
  <c r="F110" i="1" s="1"/>
  <c r="F115" i="1" s="1"/>
  <c r="F120" i="1" s="1"/>
  <c r="F125" i="1" s="1"/>
  <c r="F130" i="1" s="1"/>
  <c r="F135" i="1" s="1"/>
  <c r="F140" i="1" s="1"/>
  <c r="F145" i="1" s="1"/>
  <c r="F150" i="1" s="1"/>
  <c r="F155" i="1" s="1"/>
  <c r="F160" i="1" s="1"/>
  <c r="F165" i="1" s="1"/>
  <c r="F170" i="1" s="1"/>
  <c r="F175" i="1" s="1"/>
  <c r="F180" i="1" s="1"/>
  <c r="F185" i="1" s="1"/>
  <c r="F190" i="1" s="1"/>
  <c r="F195" i="1" s="1"/>
  <c r="F200" i="1" s="1"/>
  <c r="F205" i="1" s="1"/>
  <c r="F210" i="1" s="1"/>
  <c r="F215" i="1" s="1"/>
  <c r="F220" i="1" s="1"/>
  <c r="F225" i="1" s="1"/>
  <c r="F230" i="1" s="1"/>
  <c r="F235" i="1" s="1"/>
  <c r="F240" i="1" s="1"/>
  <c r="F245" i="1" s="1"/>
  <c r="F250" i="1" s="1"/>
  <c r="F255" i="1" s="1"/>
  <c r="C176" i="1"/>
  <c r="D174" i="1"/>
  <c r="D152" i="1"/>
  <c r="E147" i="1"/>
  <c r="G75" i="1"/>
  <c r="I65" i="1"/>
  <c r="I70" i="1" s="1"/>
  <c r="L21" i="1"/>
  <c r="L22" i="1" s="1"/>
  <c r="G80" i="1" l="1"/>
  <c r="G85" i="1" s="1"/>
  <c r="G90" i="1" s="1"/>
  <c r="G95" i="1" s="1"/>
  <c r="G100" i="1" s="1"/>
  <c r="G105" i="1" s="1"/>
  <c r="G110" i="1" s="1"/>
  <c r="G115" i="1" s="1"/>
  <c r="G120" i="1" s="1"/>
  <c r="G125" i="1" s="1"/>
  <c r="G130" i="1" s="1"/>
  <c r="G135" i="1" s="1"/>
  <c r="G140" i="1" s="1"/>
  <c r="G145" i="1" s="1"/>
  <c r="G150" i="1" s="1"/>
  <c r="G155" i="1" s="1"/>
  <c r="G160" i="1" s="1"/>
  <c r="G165" i="1" s="1"/>
  <c r="G170" i="1" s="1"/>
  <c r="G175" i="1" s="1"/>
  <c r="G180" i="1" s="1"/>
  <c r="G185" i="1" s="1"/>
  <c r="G190" i="1" s="1"/>
  <c r="G195" i="1" s="1"/>
  <c r="G200" i="1" s="1"/>
  <c r="G205" i="1" s="1"/>
  <c r="G210" i="1" s="1"/>
  <c r="G215" i="1" s="1"/>
  <c r="G220" i="1" s="1"/>
  <c r="G225" i="1" s="1"/>
  <c r="G230" i="1" s="1"/>
  <c r="G235" i="1" s="1"/>
  <c r="G240" i="1" s="1"/>
  <c r="G245" i="1" s="1"/>
  <c r="G250" i="1" s="1"/>
  <c r="G255" i="1" s="1"/>
  <c r="D176" i="1"/>
  <c r="E174" i="1"/>
  <c r="D162" i="1"/>
  <c r="E152" i="1"/>
  <c r="F147" i="1"/>
  <c r="H75" i="1"/>
  <c r="J65" i="1"/>
  <c r="J70" i="1" s="1"/>
  <c r="M21" i="1"/>
  <c r="M22" i="1" s="1"/>
  <c r="H80" i="1" l="1"/>
  <c r="H85" i="1" s="1"/>
  <c r="H90" i="1" s="1"/>
  <c r="H95" i="1" s="1"/>
  <c r="H100" i="1" s="1"/>
  <c r="H105" i="1" s="1"/>
  <c r="H110" i="1" s="1"/>
  <c r="H115" i="1" s="1"/>
  <c r="H120" i="1" s="1"/>
  <c r="H125" i="1" s="1"/>
  <c r="H130" i="1" s="1"/>
  <c r="H135" i="1" s="1"/>
  <c r="H140" i="1" s="1"/>
  <c r="H145" i="1" s="1"/>
  <c r="H150" i="1" s="1"/>
  <c r="H155" i="1" s="1"/>
  <c r="H160" i="1" s="1"/>
  <c r="H165" i="1" s="1"/>
  <c r="H170" i="1" s="1"/>
  <c r="H175" i="1" s="1"/>
  <c r="H180" i="1" s="1"/>
  <c r="H185" i="1" s="1"/>
  <c r="H190" i="1" s="1"/>
  <c r="H195" i="1" s="1"/>
  <c r="H200" i="1" s="1"/>
  <c r="H205" i="1" s="1"/>
  <c r="H210" i="1" s="1"/>
  <c r="H215" i="1" s="1"/>
  <c r="H220" i="1" s="1"/>
  <c r="H225" i="1" s="1"/>
  <c r="H230" i="1" s="1"/>
  <c r="H235" i="1" s="1"/>
  <c r="H240" i="1" s="1"/>
  <c r="H245" i="1" s="1"/>
  <c r="H250" i="1" s="1"/>
  <c r="H255" i="1" s="1"/>
  <c r="D167" i="1"/>
  <c r="E162" i="1"/>
  <c r="E176" i="1"/>
  <c r="F174" i="1"/>
  <c r="F152" i="1"/>
  <c r="K65" i="1"/>
  <c r="K70" i="1" s="1"/>
  <c r="I75" i="1"/>
  <c r="G147" i="1"/>
  <c r="N21" i="1"/>
  <c r="N22" i="1" s="1"/>
  <c r="O22" i="1" s="1"/>
  <c r="I80" i="1" l="1"/>
  <c r="I85" i="1" s="1"/>
  <c r="I90" i="1" s="1"/>
  <c r="I95" i="1" s="1"/>
  <c r="I100" i="1" s="1"/>
  <c r="I105" i="1" s="1"/>
  <c r="I110" i="1" s="1"/>
  <c r="I115" i="1" s="1"/>
  <c r="I120" i="1" s="1"/>
  <c r="I125" i="1" s="1"/>
  <c r="I130" i="1" s="1"/>
  <c r="I135" i="1" s="1"/>
  <c r="I140" i="1" s="1"/>
  <c r="I145" i="1" s="1"/>
  <c r="I150" i="1" s="1"/>
  <c r="I155" i="1" s="1"/>
  <c r="I160" i="1" s="1"/>
  <c r="I165" i="1" s="1"/>
  <c r="I170" i="1" s="1"/>
  <c r="I175" i="1" s="1"/>
  <c r="I180" i="1" s="1"/>
  <c r="I185" i="1" s="1"/>
  <c r="I190" i="1" s="1"/>
  <c r="I195" i="1" s="1"/>
  <c r="I200" i="1" s="1"/>
  <c r="I205" i="1" s="1"/>
  <c r="I210" i="1" s="1"/>
  <c r="I215" i="1" s="1"/>
  <c r="I220" i="1" s="1"/>
  <c r="I225" i="1" s="1"/>
  <c r="I230" i="1" s="1"/>
  <c r="I235" i="1" s="1"/>
  <c r="I240" i="1" s="1"/>
  <c r="I245" i="1" s="1"/>
  <c r="I250" i="1" s="1"/>
  <c r="I255" i="1" s="1"/>
  <c r="F162" i="1"/>
  <c r="E167" i="1"/>
  <c r="F176" i="1"/>
  <c r="G174" i="1"/>
  <c r="D172" i="1"/>
  <c r="G152" i="1"/>
  <c r="J75" i="1"/>
  <c r="H147" i="1"/>
  <c r="L65" i="1"/>
  <c r="L70" i="1" s="1"/>
  <c r="C26" i="1"/>
  <c r="C27" i="1" s="1"/>
  <c r="J80" i="1" l="1"/>
  <c r="J85" i="1" s="1"/>
  <c r="J90" i="1" s="1"/>
  <c r="J95" i="1" s="1"/>
  <c r="J100" i="1" s="1"/>
  <c r="J105" i="1" s="1"/>
  <c r="J110" i="1" s="1"/>
  <c r="J115" i="1" s="1"/>
  <c r="J120" i="1" s="1"/>
  <c r="J125" i="1" s="1"/>
  <c r="J130" i="1" s="1"/>
  <c r="J135" i="1" s="1"/>
  <c r="J140" i="1" s="1"/>
  <c r="J145" i="1" s="1"/>
  <c r="J150" i="1" s="1"/>
  <c r="J155" i="1" s="1"/>
  <c r="J160" i="1" s="1"/>
  <c r="J165" i="1" s="1"/>
  <c r="J170" i="1" s="1"/>
  <c r="J175" i="1" s="1"/>
  <c r="J180" i="1" s="1"/>
  <c r="J185" i="1" s="1"/>
  <c r="J190" i="1" s="1"/>
  <c r="J195" i="1" s="1"/>
  <c r="J200" i="1" s="1"/>
  <c r="J205" i="1" s="1"/>
  <c r="J210" i="1" s="1"/>
  <c r="J215" i="1" s="1"/>
  <c r="J220" i="1" s="1"/>
  <c r="J225" i="1" s="1"/>
  <c r="J230" i="1" s="1"/>
  <c r="J235" i="1" s="1"/>
  <c r="J240" i="1" s="1"/>
  <c r="J245" i="1" s="1"/>
  <c r="J250" i="1" s="1"/>
  <c r="J255" i="1" s="1"/>
  <c r="G162" i="1"/>
  <c r="E172" i="1"/>
  <c r="H174" i="1"/>
  <c r="G176" i="1"/>
  <c r="D177" i="1"/>
  <c r="F167" i="1"/>
  <c r="H152" i="1"/>
  <c r="M65" i="1"/>
  <c r="M70" i="1" s="1"/>
  <c r="K75" i="1"/>
  <c r="I147" i="1"/>
  <c r="D26" i="1"/>
  <c r="D27" i="1" s="1"/>
  <c r="K80" i="1" l="1"/>
  <c r="K85" i="1" s="1"/>
  <c r="K90" i="1" s="1"/>
  <c r="K95" i="1" s="1"/>
  <c r="K100" i="1" s="1"/>
  <c r="K105" i="1" s="1"/>
  <c r="K110" i="1" s="1"/>
  <c r="K115" i="1" s="1"/>
  <c r="K120" i="1" s="1"/>
  <c r="K125" i="1" s="1"/>
  <c r="K130" i="1" s="1"/>
  <c r="K135" i="1" s="1"/>
  <c r="K140" i="1" s="1"/>
  <c r="K145" i="1" s="1"/>
  <c r="K150" i="1" s="1"/>
  <c r="K155" i="1" s="1"/>
  <c r="K160" i="1" s="1"/>
  <c r="K165" i="1" s="1"/>
  <c r="K170" i="1" s="1"/>
  <c r="K175" i="1" s="1"/>
  <c r="K180" i="1" s="1"/>
  <c r="K185" i="1" s="1"/>
  <c r="K190" i="1" s="1"/>
  <c r="K195" i="1" s="1"/>
  <c r="K200" i="1" s="1"/>
  <c r="K205" i="1" s="1"/>
  <c r="K210" i="1" s="1"/>
  <c r="K215" i="1" s="1"/>
  <c r="K220" i="1" s="1"/>
  <c r="K225" i="1" s="1"/>
  <c r="K230" i="1" s="1"/>
  <c r="K235" i="1" s="1"/>
  <c r="K240" i="1" s="1"/>
  <c r="K245" i="1" s="1"/>
  <c r="K250" i="1" s="1"/>
  <c r="K255" i="1" s="1"/>
  <c r="E177" i="1"/>
  <c r="F172" i="1"/>
  <c r="H162" i="1"/>
  <c r="H176" i="1"/>
  <c r="I174" i="1"/>
  <c r="G167" i="1"/>
  <c r="I152" i="1"/>
  <c r="L75" i="1"/>
  <c r="J147" i="1"/>
  <c r="N65" i="1"/>
  <c r="N70" i="1" s="1"/>
  <c r="E26" i="1"/>
  <c r="E27" i="1" s="1"/>
  <c r="L80" i="1" l="1"/>
  <c r="L85" i="1" s="1"/>
  <c r="L90" i="1" s="1"/>
  <c r="L95" i="1" s="1"/>
  <c r="L100" i="1" s="1"/>
  <c r="L105" i="1" s="1"/>
  <c r="L110" i="1" s="1"/>
  <c r="L115" i="1" s="1"/>
  <c r="L120" i="1" s="1"/>
  <c r="L125" i="1" s="1"/>
  <c r="L130" i="1" s="1"/>
  <c r="L135" i="1" s="1"/>
  <c r="L140" i="1" s="1"/>
  <c r="L145" i="1" s="1"/>
  <c r="L150" i="1" s="1"/>
  <c r="L155" i="1" s="1"/>
  <c r="L160" i="1" s="1"/>
  <c r="L165" i="1" s="1"/>
  <c r="L170" i="1" s="1"/>
  <c r="L175" i="1" s="1"/>
  <c r="L180" i="1" s="1"/>
  <c r="L185" i="1" s="1"/>
  <c r="L190" i="1" s="1"/>
  <c r="L195" i="1" s="1"/>
  <c r="L200" i="1" s="1"/>
  <c r="L205" i="1" s="1"/>
  <c r="L210" i="1" s="1"/>
  <c r="L215" i="1" s="1"/>
  <c r="L220" i="1" s="1"/>
  <c r="L225" i="1" s="1"/>
  <c r="L230" i="1" s="1"/>
  <c r="L235" i="1" s="1"/>
  <c r="L240" i="1" s="1"/>
  <c r="L245" i="1" s="1"/>
  <c r="L250" i="1" s="1"/>
  <c r="L255" i="1" s="1"/>
  <c r="F177" i="1"/>
  <c r="H167" i="1"/>
  <c r="G172" i="1"/>
  <c r="I162" i="1"/>
  <c r="I176" i="1"/>
  <c r="J174" i="1"/>
  <c r="J152" i="1"/>
  <c r="M75" i="1"/>
  <c r="K147" i="1"/>
  <c r="F26" i="1"/>
  <c r="F27" i="1" s="1"/>
  <c r="M80" i="1" l="1"/>
  <c r="M85" i="1" s="1"/>
  <c r="M90" i="1" s="1"/>
  <c r="M95" i="1" s="1"/>
  <c r="M100" i="1" s="1"/>
  <c r="M105" i="1" s="1"/>
  <c r="M110" i="1" s="1"/>
  <c r="M115" i="1" s="1"/>
  <c r="M120" i="1" s="1"/>
  <c r="M125" i="1" s="1"/>
  <c r="M130" i="1" s="1"/>
  <c r="M135" i="1" s="1"/>
  <c r="M140" i="1" s="1"/>
  <c r="M145" i="1" s="1"/>
  <c r="M150" i="1" s="1"/>
  <c r="M155" i="1" s="1"/>
  <c r="M160" i="1" s="1"/>
  <c r="M165" i="1" s="1"/>
  <c r="M170" i="1" s="1"/>
  <c r="M175" i="1" s="1"/>
  <c r="M180" i="1" s="1"/>
  <c r="M185" i="1" s="1"/>
  <c r="M190" i="1" s="1"/>
  <c r="M195" i="1" s="1"/>
  <c r="M200" i="1" s="1"/>
  <c r="M205" i="1" s="1"/>
  <c r="M210" i="1" s="1"/>
  <c r="M215" i="1" s="1"/>
  <c r="M220" i="1" s="1"/>
  <c r="M225" i="1" s="1"/>
  <c r="M230" i="1" s="1"/>
  <c r="M235" i="1" s="1"/>
  <c r="M240" i="1" s="1"/>
  <c r="M245" i="1" s="1"/>
  <c r="M250" i="1" s="1"/>
  <c r="M255" i="1" s="1"/>
  <c r="I167" i="1"/>
  <c r="H172" i="1"/>
  <c r="J176" i="1"/>
  <c r="K174" i="1"/>
  <c r="G177" i="1"/>
  <c r="J162" i="1"/>
  <c r="K152" i="1"/>
  <c r="N75" i="1"/>
  <c r="N80" i="1" s="1"/>
  <c r="N85" i="1" s="1"/>
  <c r="N90" i="1" s="1"/>
  <c r="N95" i="1" s="1"/>
  <c r="L147" i="1"/>
  <c r="G26" i="1"/>
  <c r="G27" i="1" s="1"/>
  <c r="H177" i="1" l="1"/>
  <c r="K176" i="1"/>
  <c r="L174" i="1"/>
  <c r="J167" i="1"/>
  <c r="K162" i="1"/>
  <c r="I172" i="1"/>
  <c r="L152" i="1"/>
  <c r="M142" i="1"/>
  <c r="H26" i="1"/>
  <c r="H27" i="1" s="1"/>
  <c r="N100" i="1" l="1"/>
  <c r="N105" i="1" s="1"/>
  <c r="N110" i="1" s="1"/>
  <c r="N115" i="1" s="1"/>
  <c r="N120" i="1" s="1"/>
  <c r="N125" i="1" s="1"/>
  <c r="N130" i="1" s="1"/>
  <c r="N135" i="1" s="1"/>
  <c r="N140" i="1" s="1"/>
  <c r="N145" i="1" s="1"/>
  <c r="N150" i="1" s="1"/>
  <c r="N155" i="1" s="1"/>
  <c r="N160" i="1" s="1"/>
  <c r="N165" i="1" s="1"/>
  <c r="N170" i="1" s="1"/>
  <c r="N175" i="1" s="1"/>
  <c r="N180" i="1" s="1"/>
  <c r="N185" i="1" s="1"/>
  <c r="N190" i="1" s="1"/>
  <c r="N195" i="1" s="1"/>
  <c r="N200" i="1" s="1"/>
  <c r="N205" i="1" s="1"/>
  <c r="N210" i="1" s="1"/>
  <c r="N215" i="1" s="1"/>
  <c r="N220" i="1" s="1"/>
  <c r="N225" i="1" s="1"/>
  <c r="N230" i="1" s="1"/>
  <c r="N235" i="1" s="1"/>
  <c r="N240" i="1" s="1"/>
  <c r="N245" i="1" s="1"/>
  <c r="N250" i="1" s="1"/>
  <c r="N255" i="1" s="1"/>
  <c r="L176" i="1"/>
  <c r="M174" i="1"/>
  <c r="K167" i="1"/>
  <c r="I177" i="1"/>
  <c r="L162" i="1"/>
  <c r="J172" i="1"/>
  <c r="M147" i="1"/>
  <c r="I26" i="1"/>
  <c r="I27" i="1" s="1"/>
  <c r="N142" i="1" l="1"/>
  <c r="N147" i="1"/>
  <c r="L167" i="1"/>
  <c r="J177" i="1"/>
  <c r="N174" i="1"/>
  <c r="M176" i="1"/>
  <c r="K172" i="1"/>
  <c r="M152" i="1"/>
  <c r="J26" i="1"/>
  <c r="J27" i="1" s="1"/>
  <c r="N157" i="1" l="1"/>
  <c r="N176" i="1"/>
  <c r="C179" i="1"/>
  <c r="L172" i="1"/>
  <c r="M157" i="1"/>
  <c r="K177" i="1"/>
  <c r="D154" i="1"/>
  <c r="C156" i="1"/>
  <c r="K26" i="1"/>
  <c r="K27" i="1" s="1"/>
  <c r="N152" i="1" l="1"/>
  <c r="L177" i="1"/>
  <c r="M162" i="1"/>
  <c r="C181" i="1"/>
  <c r="D179" i="1"/>
  <c r="E154" i="1"/>
  <c r="D156" i="1"/>
  <c r="D157" i="1" s="1"/>
  <c r="L26" i="1"/>
  <c r="L27" i="1" s="1"/>
  <c r="N167" i="1" l="1"/>
  <c r="N162" i="1"/>
  <c r="E179" i="1"/>
  <c r="D181" i="1"/>
  <c r="D182" i="1" s="1"/>
  <c r="M167" i="1"/>
  <c r="N172" i="1"/>
  <c r="E156" i="1"/>
  <c r="E157" i="1" s="1"/>
  <c r="F154" i="1"/>
  <c r="M26" i="1"/>
  <c r="M27" i="1" s="1"/>
  <c r="M172" i="1" l="1"/>
  <c r="N177" i="1"/>
  <c r="F179" i="1"/>
  <c r="E181" i="1"/>
  <c r="E182" i="1" s="1"/>
  <c r="F156" i="1"/>
  <c r="F157" i="1" s="1"/>
  <c r="G154" i="1"/>
  <c r="N26" i="1"/>
  <c r="N27" i="1" s="1"/>
  <c r="O27" i="1" s="1"/>
  <c r="G179" i="1" l="1"/>
  <c r="F181" i="1"/>
  <c r="F182" i="1" s="1"/>
  <c r="M177" i="1"/>
  <c r="H154" i="1"/>
  <c r="G156" i="1"/>
  <c r="G157" i="1" s="1"/>
  <c r="C31" i="1"/>
  <c r="C32" i="1" s="1"/>
  <c r="G181" i="1" l="1"/>
  <c r="G182" i="1" s="1"/>
  <c r="H179" i="1"/>
  <c r="H156" i="1"/>
  <c r="H157" i="1" s="1"/>
  <c r="I154" i="1"/>
  <c r="D31" i="1"/>
  <c r="D32" i="1" s="1"/>
  <c r="I179" i="1" l="1"/>
  <c r="H181" i="1"/>
  <c r="H182" i="1" s="1"/>
  <c r="J154" i="1"/>
  <c r="I156" i="1"/>
  <c r="I157" i="1" s="1"/>
  <c r="E31" i="1"/>
  <c r="E32" i="1" s="1"/>
  <c r="J179" i="1" l="1"/>
  <c r="I181" i="1"/>
  <c r="I182" i="1" s="1"/>
  <c r="J156" i="1"/>
  <c r="J157" i="1" s="1"/>
  <c r="K154" i="1"/>
  <c r="F31" i="1"/>
  <c r="F32" i="1" s="1"/>
  <c r="J181" i="1" l="1"/>
  <c r="J182" i="1" s="1"/>
  <c r="K179" i="1"/>
  <c r="K156" i="1"/>
  <c r="K157" i="1" s="1"/>
  <c r="L154" i="1"/>
  <c r="L156" i="1" s="1"/>
  <c r="L157" i="1" s="1"/>
  <c r="G31" i="1"/>
  <c r="G32" i="1" s="1"/>
  <c r="L179" i="1" l="1"/>
  <c r="K181" i="1"/>
  <c r="K182" i="1" s="1"/>
  <c r="H31" i="1"/>
  <c r="H32" i="1" s="1"/>
  <c r="M179" i="1" l="1"/>
  <c r="L181" i="1"/>
  <c r="L182" i="1" s="1"/>
  <c r="I31" i="1"/>
  <c r="I32" i="1" s="1"/>
  <c r="N179" i="1" l="1"/>
  <c r="M181" i="1"/>
  <c r="M182" i="1" s="1"/>
  <c r="J31" i="1"/>
  <c r="J32" i="1" s="1"/>
  <c r="N181" i="1" l="1"/>
  <c r="N182" i="1" s="1"/>
  <c r="C184" i="1"/>
  <c r="K31" i="1"/>
  <c r="K32" i="1" s="1"/>
  <c r="C186" i="1" l="1"/>
  <c r="D184" i="1"/>
  <c r="L31" i="1"/>
  <c r="L32" i="1" s="1"/>
  <c r="D186" i="1" l="1"/>
  <c r="D187" i="1" s="1"/>
  <c r="E184" i="1"/>
  <c r="M31" i="1"/>
  <c r="M32" i="1" s="1"/>
  <c r="E186" i="1" l="1"/>
  <c r="E187" i="1" s="1"/>
  <c r="F184" i="1"/>
  <c r="N31" i="1"/>
  <c r="N32" i="1" s="1"/>
  <c r="O32" i="1" s="1"/>
  <c r="F186" i="1" l="1"/>
  <c r="F187" i="1" s="1"/>
  <c r="G184" i="1"/>
  <c r="C36" i="1"/>
  <c r="C37" i="1" s="1"/>
  <c r="G186" i="1" l="1"/>
  <c r="G187" i="1" s="1"/>
  <c r="H184" i="1"/>
  <c r="D36" i="1"/>
  <c r="D37" i="1" s="1"/>
  <c r="H186" i="1" l="1"/>
  <c r="H187" i="1" s="1"/>
  <c r="I184" i="1"/>
  <c r="E36" i="1"/>
  <c r="E37" i="1" s="1"/>
  <c r="I186" i="1" l="1"/>
  <c r="I187" i="1" s="1"/>
  <c r="J184" i="1"/>
  <c r="F36" i="1"/>
  <c r="F37" i="1" s="1"/>
  <c r="K184" i="1" l="1"/>
  <c r="J186" i="1"/>
  <c r="J187" i="1" s="1"/>
  <c r="G36" i="1"/>
  <c r="G37" i="1" s="1"/>
  <c r="K186" i="1" l="1"/>
  <c r="K187" i="1" s="1"/>
  <c r="L184" i="1"/>
  <c r="H36" i="1"/>
  <c r="H37" i="1" s="1"/>
  <c r="L186" i="1" l="1"/>
  <c r="L187" i="1" s="1"/>
  <c r="M184" i="1"/>
  <c r="I36" i="1"/>
  <c r="I37" i="1" s="1"/>
  <c r="M186" i="1" l="1"/>
  <c r="M187" i="1" s="1"/>
  <c r="N184" i="1"/>
  <c r="J36" i="1"/>
  <c r="J37" i="1" s="1"/>
  <c r="N186" i="1" l="1"/>
  <c r="N187" i="1" s="1"/>
  <c r="C189" i="1"/>
  <c r="K36" i="1"/>
  <c r="K37" i="1" s="1"/>
  <c r="C191" i="1" l="1"/>
  <c r="D189" i="1"/>
  <c r="L36" i="1"/>
  <c r="L37" i="1" s="1"/>
  <c r="D191" i="1" l="1"/>
  <c r="D192" i="1" s="1"/>
  <c r="E189" i="1"/>
  <c r="M36" i="1"/>
  <c r="M37" i="1" s="1"/>
  <c r="E191" i="1" l="1"/>
  <c r="E192" i="1" s="1"/>
  <c r="F189" i="1"/>
  <c r="N36" i="1"/>
  <c r="N37" i="1" s="1"/>
  <c r="O37" i="1" s="1"/>
  <c r="G189" i="1" l="1"/>
  <c r="F191" i="1"/>
  <c r="F192" i="1" s="1"/>
  <c r="C41" i="1"/>
  <c r="C42" i="1" s="1"/>
  <c r="G191" i="1" l="1"/>
  <c r="G192" i="1" s="1"/>
  <c r="H189" i="1"/>
  <c r="D41" i="1"/>
  <c r="D42" i="1" s="1"/>
  <c r="H191" i="1" l="1"/>
  <c r="H192" i="1" s="1"/>
  <c r="I189" i="1"/>
  <c r="E41" i="1"/>
  <c r="E42" i="1" s="1"/>
  <c r="J189" i="1" l="1"/>
  <c r="I191" i="1"/>
  <c r="I192" i="1" s="1"/>
  <c r="F41" i="1"/>
  <c r="F42" i="1" s="1"/>
  <c r="J191" i="1" l="1"/>
  <c r="J192" i="1" s="1"/>
  <c r="K189" i="1"/>
  <c r="G41" i="1"/>
  <c r="G42" i="1" s="1"/>
  <c r="K191" i="1" l="1"/>
  <c r="K192" i="1" s="1"/>
  <c r="L189" i="1"/>
  <c r="H41" i="1"/>
  <c r="H42" i="1" s="1"/>
  <c r="L191" i="1" l="1"/>
  <c r="L192" i="1" s="1"/>
  <c r="M189" i="1"/>
  <c r="I41" i="1"/>
  <c r="I42" i="1" s="1"/>
  <c r="M191" i="1" l="1"/>
  <c r="M192" i="1" s="1"/>
  <c r="N189" i="1"/>
  <c r="J41" i="1"/>
  <c r="J42" i="1" s="1"/>
  <c r="N191" i="1" l="1"/>
  <c r="N192" i="1" s="1"/>
  <c r="C194" i="1"/>
  <c r="K41" i="1"/>
  <c r="K42" i="1" s="1"/>
  <c r="C196" i="1" l="1"/>
  <c r="D194" i="1"/>
  <c r="M41" i="1"/>
  <c r="M42" i="1" s="1"/>
  <c r="L41" i="1"/>
  <c r="L42" i="1" s="1"/>
  <c r="E194" i="1" l="1"/>
  <c r="D196" i="1"/>
  <c r="D197" i="1" s="1"/>
  <c r="N41" i="1"/>
  <c r="N42" i="1" s="1"/>
  <c r="O42" i="1" s="1"/>
  <c r="C44" i="1"/>
  <c r="F194" i="1" l="1"/>
  <c r="E196" i="1"/>
  <c r="E197" i="1" s="1"/>
  <c r="C46" i="1"/>
  <c r="C47" i="1" s="1"/>
  <c r="D44" i="1"/>
  <c r="G194" i="1" l="1"/>
  <c r="F196" i="1"/>
  <c r="F197" i="1" s="1"/>
  <c r="E44" i="1"/>
  <c r="D46" i="1"/>
  <c r="D47" i="1" s="1"/>
  <c r="H194" i="1" l="1"/>
  <c r="G196" i="1"/>
  <c r="G197" i="1" s="1"/>
  <c r="E46" i="1"/>
  <c r="E47" i="1" s="1"/>
  <c r="F44" i="1"/>
  <c r="H196" i="1" l="1"/>
  <c r="H197" i="1" s="1"/>
  <c r="I194" i="1"/>
  <c r="F46" i="1"/>
  <c r="F47" i="1" s="1"/>
  <c r="G44" i="1"/>
  <c r="I196" i="1" l="1"/>
  <c r="I197" i="1" s="1"/>
  <c r="J194" i="1"/>
  <c r="G46" i="1"/>
  <c r="G47" i="1" s="1"/>
  <c r="H44" i="1"/>
  <c r="J196" i="1" l="1"/>
  <c r="J197" i="1" s="1"/>
  <c r="K194" i="1"/>
  <c r="H46" i="1"/>
  <c r="H47" i="1" s="1"/>
  <c r="I44" i="1"/>
  <c r="K196" i="1" l="1"/>
  <c r="K197" i="1" s="1"/>
  <c r="L194" i="1"/>
  <c r="J44" i="1"/>
  <c r="I46" i="1"/>
  <c r="I47" i="1" s="1"/>
  <c r="L196" i="1" l="1"/>
  <c r="L197" i="1" s="1"/>
  <c r="M194" i="1"/>
  <c r="K44" i="1"/>
  <c r="J46" i="1"/>
  <c r="J47" i="1" s="1"/>
  <c r="M196" i="1" l="1"/>
  <c r="M197" i="1" s="1"/>
  <c r="N194" i="1"/>
  <c r="L44" i="1"/>
  <c r="K46" i="1"/>
  <c r="K47" i="1" s="1"/>
  <c r="N196" i="1" l="1"/>
  <c r="N197" i="1" s="1"/>
  <c r="C199" i="1"/>
  <c r="L46" i="1"/>
  <c r="L47" i="1" s="1"/>
  <c r="M44" i="1"/>
  <c r="C201" i="1" l="1"/>
  <c r="D199" i="1"/>
  <c r="N44" i="1"/>
  <c r="M46" i="1"/>
  <c r="M47" i="1" s="1"/>
  <c r="D201" i="1" l="1"/>
  <c r="D202" i="1" s="1"/>
  <c r="E199" i="1"/>
  <c r="C49" i="1"/>
  <c r="N46" i="1"/>
  <c r="N47" i="1" s="1"/>
  <c r="O47" i="1" s="1"/>
  <c r="E201" i="1" l="1"/>
  <c r="E202" i="1" s="1"/>
  <c r="F199" i="1"/>
  <c r="C51" i="1"/>
  <c r="C52" i="1" s="1"/>
  <c r="D49" i="1"/>
  <c r="E49" i="1" s="1"/>
  <c r="F201" i="1" l="1"/>
  <c r="F202" i="1" s="1"/>
  <c r="G199" i="1"/>
  <c r="D51" i="1"/>
  <c r="D52" i="1" s="1"/>
  <c r="F49" i="1"/>
  <c r="E51" i="1"/>
  <c r="E52" i="1" s="1"/>
  <c r="G201" i="1" l="1"/>
  <c r="G202" i="1" s="1"/>
  <c r="H199" i="1"/>
  <c r="G49" i="1"/>
  <c r="F51" i="1"/>
  <c r="F52" i="1" s="1"/>
  <c r="I199" i="1" l="1"/>
  <c r="H201" i="1"/>
  <c r="H202" i="1" s="1"/>
  <c r="G51" i="1"/>
  <c r="G52" i="1" s="1"/>
  <c r="H49" i="1"/>
  <c r="J199" i="1" l="1"/>
  <c r="I201" i="1"/>
  <c r="I202" i="1" s="1"/>
  <c r="H51" i="1"/>
  <c r="H52" i="1" s="1"/>
  <c r="I49" i="1"/>
  <c r="K199" i="1" l="1"/>
  <c r="J201" i="1"/>
  <c r="J202" i="1" s="1"/>
  <c r="J49" i="1"/>
  <c r="I51" i="1"/>
  <c r="I52" i="1" s="1"/>
  <c r="K201" i="1" l="1"/>
  <c r="K202" i="1" s="1"/>
  <c r="L199" i="1"/>
  <c r="K49" i="1"/>
  <c r="J51" i="1"/>
  <c r="J52" i="1" s="1"/>
  <c r="L201" i="1" l="1"/>
  <c r="L202" i="1" s="1"/>
  <c r="M199" i="1"/>
  <c r="K51" i="1"/>
  <c r="K52" i="1" s="1"/>
  <c r="L49" i="1"/>
  <c r="N199" i="1" l="1"/>
  <c r="M201" i="1"/>
  <c r="M202" i="1" s="1"/>
  <c r="M49" i="1"/>
  <c r="L51" i="1"/>
  <c r="L52" i="1" s="1"/>
  <c r="N201" i="1" l="1"/>
  <c r="N202" i="1" s="1"/>
  <c r="C204" i="1"/>
  <c r="N49" i="1"/>
  <c r="C54" i="1" s="1"/>
  <c r="M51" i="1"/>
  <c r="M52" i="1" s="1"/>
  <c r="C206" i="1" l="1"/>
  <c r="D204" i="1"/>
  <c r="D54" i="1"/>
  <c r="C56" i="1"/>
  <c r="C57" i="1" s="1"/>
  <c r="N51" i="1"/>
  <c r="N52" i="1" s="1"/>
  <c r="O52" i="1" s="1"/>
  <c r="D206" i="1" l="1"/>
  <c r="D207" i="1" s="1"/>
  <c r="E204" i="1"/>
  <c r="D56" i="1"/>
  <c r="D57" i="1" s="1"/>
  <c r="E54" i="1"/>
  <c r="E206" i="1" l="1"/>
  <c r="E207" i="1" s="1"/>
  <c r="F204" i="1"/>
  <c r="E56" i="1"/>
  <c r="E57" i="1" s="1"/>
  <c r="F54" i="1"/>
  <c r="G204" i="1" l="1"/>
  <c r="F206" i="1"/>
  <c r="F207" i="1" s="1"/>
  <c r="F56" i="1"/>
  <c r="F57" i="1" s="1"/>
  <c r="G54" i="1"/>
  <c r="G206" i="1" l="1"/>
  <c r="G207" i="1" s="1"/>
  <c r="H204" i="1"/>
  <c r="H54" i="1"/>
  <c r="G56" i="1"/>
  <c r="G57" i="1" s="1"/>
  <c r="I204" i="1" l="1"/>
  <c r="H206" i="1"/>
  <c r="H207" i="1" s="1"/>
  <c r="H56" i="1"/>
  <c r="H57" i="1" s="1"/>
  <c r="I54" i="1"/>
  <c r="J204" i="1" l="1"/>
  <c r="I206" i="1"/>
  <c r="I207" i="1" s="1"/>
  <c r="J54" i="1"/>
  <c r="I56" i="1"/>
  <c r="I57" i="1" s="1"/>
  <c r="J206" i="1" l="1"/>
  <c r="J207" i="1" s="1"/>
  <c r="K204" i="1"/>
  <c r="K54" i="1"/>
  <c r="J56" i="1"/>
  <c r="J57" i="1" s="1"/>
  <c r="K206" i="1" l="1"/>
  <c r="K207" i="1" s="1"/>
  <c r="L204" i="1"/>
  <c r="K56" i="1"/>
  <c r="K57" i="1" s="1"/>
  <c r="L54" i="1"/>
  <c r="M204" i="1" l="1"/>
  <c r="L206" i="1"/>
  <c r="L207" i="1" s="1"/>
  <c r="L56" i="1"/>
  <c r="L57" i="1" s="1"/>
  <c r="M54" i="1"/>
  <c r="N204" i="1" l="1"/>
  <c r="M206" i="1"/>
  <c r="M207" i="1" s="1"/>
  <c r="N54" i="1"/>
  <c r="M56" i="1"/>
  <c r="M57" i="1" s="1"/>
  <c r="N206" i="1" l="1"/>
  <c r="N207" i="1" s="1"/>
  <c r="C209" i="1"/>
  <c r="C59" i="1"/>
  <c r="N56" i="1"/>
  <c r="N57" i="1" s="1"/>
  <c r="O57" i="1" s="1"/>
  <c r="C211" i="1" l="1"/>
  <c r="D209" i="1"/>
  <c r="C61" i="1"/>
  <c r="C62" i="1" s="1"/>
  <c r="D59" i="1"/>
  <c r="D211" i="1" l="1"/>
  <c r="D212" i="1" s="1"/>
  <c r="E209" i="1"/>
  <c r="E59" i="1"/>
  <c r="D61" i="1"/>
  <c r="D62" i="1" s="1"/>
  <c r="F209" i="1" l="1"/>
  <c r="E211" i="1"/>
  <c r="E212" i="1" s="1"/>
  <c r="E61" i="1"/>
  <c r="E62" i="1" s="1"/>
  <c r="F59" i="1"/>
  <c r="F211" i="1" l="1"/>
  <c r="F212" i="1" s="1"/>
  <c r="G209" i="1"/>
  <c r="F61" i="1"/>
  <c r="F62" i="1" s="1"/>
  <c r="G59" i="1"/>
  <c r="H209" i="1" l="1"/>
  <c r="G211" i="1"/>
  <c r="G212" i="1" s="1"/>
  <c r="G61" i="1"/>
  <c r="G62" i="1" s="1"/>
  <c r="H59" i="1"/>
  <c r="H211" i="1" l="1"/>
  <c r="H212" i="1" s="1"/>
  <c r="I209" i="1"/>
  <c r="H61" i="1"/>
  <c r="H62" i="1" s="1"/>
  <c r="I59" i="1"/>
  <c r="J209" i="1" l="1"/>
  <c r="I211" i="1"/>
  <c r="I212" i="1" s="1"/>
  <c r="J59" i="1"/>
  <c r="I61" i="1"/>
  <c r="I62" i="1" s="1"/>
  <c r="K209" i="1" l="1"/>
  <c r="J211" i="1"/>
  <c r="J212" i="1" s="1"/>
  <c r="K59" i="1"/>
  <c r="J61" i="1"/>
  <c r="J62" i="1" s="1"/>
  <c r="K211" i="1" l="1"/>
  <c r="K212" i="1" s="1"/>
  <c r="L209" i="1"/>
  <c r="K61" i="1"/>
  <c r="K62" i="1" s="1"/>
  <c r="L59" i="1"/>
  <c r="L211" i="1" l="1"/>
  <c r="L212" i="1" s="1"/>
  <c r="M209" i="1"/>
  <c r="M59" i="1"/>
  <c r="L61" i="1"/>
  <c r="L62" i="1" s="1"/>
  <c r="N209" i="1" l="1"/>
  <c r="M211" i="1"/>
  <c r="M212" i="1" s="1"/>
  <c r="N59" i="1"/>
  <c r="M61" i="1"/>
  <c r="M62" i="1" s="1"/>
  <c r="N211" i="1" l="1"/>
  <c r="N212" i="1" s="1"/>
  <c r="C214" i="1"/>
  <c r="C64" i="1"/>
  <c r="N61" i="1"/>
  <c r="N62" i="1" s="1"/>
  <c r="O62" i="1" s="1"/>
  <c r="C216" i="1" l="1"/>
  <c r="D214" i="1"/>
  <c r="D64" i="1"/>
  <c r="C66" i="1"/>
  <c r="C67" i="1" s="1"/>
  <c r="D216" i="1" l="1"/>
  <c r="D217" i="1" s="1"/>
  <c r="E214" i="1"/>
  <c r="E64" i="1"/>
  <c r="D66" i="1"/>
  <c r="D67" i="1" s="1"/>
  <c r="F214" i="1" l="1"/>
  <c r="E216" i="1"/>
  <c r="E217" i="1" s="1"/>
  <c r="E66" i="1"/>
  <c r="E67" i="1" s="1"/>
  <c r="F64" i="1"/>
  <c r="F216" i="1" l="1"/>
  <c r="F217" i="1" s="1"/>
  <c r="G214" i="1"/>
  <c r="F66" i="1"/>
  <c r="F67" i="1" s="1"/>
  <c r="G64" i="1"/>
  <c r="G216" i="1" l="1"/>
  <c r="G217" i="1" s="1"/>
  <c r="H214" i="1"/>
  <c r="G66" i="1"/>
  <c r="G67" i="1" s="1"/>
  <c r="H64" i="1"/>
  <c r="I214" i="1" l="1"/>
  <c r="H216" i="1"/>
  <c r="H217" i="1" s="1"/>
  <c r="H66" i="1"/>
  <c r="H67" i="1" s="1"/>
  <c r="I64" i="1"/>
  <c r="I216" i="1" l="1"/>
  <c r="I217" i="1" s="1"/>
  <c r="J214" i="1"/>
  <c r="J64" i="1"/>
  <c r="I66" i="1"/>
  <c r="I67" i="1" s="1"/>
  <c r="J216" i="1" l="1"/>
  <c r="J217" i="1" s="1"/>
  <c r="K214" i="1"/>
  <c r="K64" i="1"/>
  <c r="J66" i="1"/>
  <c r="J67" i="1" s="1"/>
  <c r="K216" i="1" l="1"/>
  <c r="K217" i="1" s="1"/>
  <c r="L214" i="1"/>
  <c r="K66" i="1"/>
  <c r="K67" i="1" s="1"/>
  <c r="L64" i="1"/>
  <c r="M214" i="1" l="1"/>
  <c r="L216" i="1"/>
  <c r="L217" i="1" s="1"/>
  <c r="L66" i="1"/>
  <c r="L67" i="1" s="1"/>
  <c r="M64" i="1"/>
  <c r="M216" i="1" l="1"/>
  <c r="M217" i="1" s="1"/>
  <c r="N214" i="1"/>
  <c r="N64" i="1"/>
  <c r="M66" i="1"/>
  <c r="M67" i="1" s="1"/>
  <c r="N216" i="1" l="1"/>
  <c r="N217" i="1" s="1"/>
  <c r="C219" i="1"/>
  <c r="C69" i="1"/>
  <c r="N66" i="1"/>
  <c r="N67" i="1" s="1"/>
  <c r="O67" i="1" s="1"/>
  <c r="C221" i="1" l="1"/>
  <c r="D219" i="1"/>
  <c r="D69" i="1"/>
  <c r="C71" i="1"/>
  <c r="C72" i="1" s="1"/>
  <c r="E219" i="1" l="1"/>
  <c r="D221" i="1"/>
  <c r="D222" i="1" s="1"/>
  <c r="E69" i="1"/>
  <c r="D71" i="1"/>
  <c r="D72" i="1" s="1"/>
  <c r="E221" i="1" l="1"/>
  <c r="E222" i="1" s="1"/>
  <c r="F219" i="1"/>
  <c r="F69" i="1"/>
  <c r="E71" i="1"/>
  <c r="E72" i="1" s="1"/>
  <c r="G219" i="1" l="1"/>
  <c r="F221" i="1"/>
  <c r="F222" i="1" s="1"/>
  <c r="G69" i="1"/>
  <c r="F71" i="1"/>
  <c r="F72" i="1" s="1"/>
  <c r="G221" i="1" l="1"/>
  <c r="G222" i="1" s="1"/>
  <c r="H219" i="1"/>
  <c r="G71" i="1"/>
  <c r="G72" i="1" s="1"/>
  <c r="H69" i="1"/>
  <c r="I219" i="1" l="1"/>
  <c r="H221" i="1"/>
  <c r="H222" i="1" s="1"/>
  <c r="H71" i="1"/>
  <c r="H72" i="1" s="1"/>
  <c r="I69" i="1"/>
  <c r="I221" i="1" l="1"/>
  <c r="I222" i="1" s="1"/>
  <c r="J219" i="1"/>
  <c r="I71" i="1"/>
  <c r="I72" i="1" s="1"/>
  <c r="J69" i="1"/>
  <c r="J221" i="1" l="1"/>
  <c r="J222" i="1" s="1"/>
  <c r="K219" i="1"/>
  <c r="K69" i="1"/>
  <c r="J71" i="1"/>
  <c r="J72" i="1" s="1"/>
  <c r="L219" i="1" l="1"/>
  <c r="K221" i="1"/>
  <c r="K222" i="1" s="1"/>
  <c r="K71" i="1"/>
  <c r="K72" i="1" s="1"/>
  <c r="L69" i="1"/>
  <c r="L221" i="1" l="1"/>
  <c r="L222" i="1" s="1"/>
  <c r="M219" i="1"/>
  <c r="L71" i="1"/>
  <c r="L72" i="1" s="1"/>
  <c r="M69" i="1"/>
  <c r="N219" i="1" l="1"/>
  <c r="M221" i="1"/>
  <c r="M222" i="1" s="1"/>
  <c r="N69" i="1"/>
  <c r="M71" i="1"/>
  <c r="M72" i="1" s="1"/>
  <c r="N221" i="1" l="1"/>
  <c r="N222" i="1" s="1"/>
  <c r="C224" i="1"/>
  <c r="N71" i="1"/>
  <c r="N72" i="1" s="1"/>
  <c r="O72" i="1" s="1"/>
  <c r="C74" i="1"/>
  <c r="C226" i="1" l="1"/>
  <c r="D224" i="1"/>
  <c r="D74" i="1"/>
  <c r="C76" i="1"/>
  <c r="C77" i="1" s="1"/>
  <c r="D226" i="1" l="1"/>
  <c r="D227" i="1" s="1"/>
  <c r="E224" i="1"/>
  <c r="D76" i="1"/>
  <c r="D77" i="1" s="1"/>
  <c r="E74" i="1"/>
  <c r="E226" i="1" l="1"/>
  <c r="E227" i="1" s="1"/>
  <c r="F224" i="1"/>
  <c r="E76" i="1"/>
  <c r="E77" i="1" s="1"/>
  <c r="F74" i="1"/>
  <c r="F226" i="1" l="1"/>
  <c r="F227" i="1" s="1"/>
  <c r="G224" i="1"/>
  <c r="G74" i="1"/>
  <c r="F76" i="1"/>
  <c r="F77" i="1" s="1"/>
  <c r="G226" i="1" l="1"/>
  <c r="G227" i="1" s="1"/>
  <c r="H224" i="1"/>
  <c r="G76" i="1"/>
  <c r="G77" i="1" s="1"/>
  <c r="H74" i="1"/>
  <c r="H226" i="1" l="1"/>
  <c r="H227" i="1" s="1"/>
  <c r="I224" i="1"/>
  <c r="I74" i="1"/>
  <c r="H76" i="1"/>
  <c r="H77" i="1" s="1"/>
  <c r="I226" i="1" l="1"/>
  <c r="I227" i="1" s="1"/>
  <c r="J224" i="1"/>
  <c r="I76" i="1"/>
  <c r="I77" i="1" s="1"/>
  <c r="J74" i="1"/>
  <c r="K224" i="1" l="1"/>
  <c r="J226" i="1"/>
  <c r="J227" i="1" s="1"/>
  <c r="K74" i="1"/>
  <c r="J76" i="1"/>
  <c r="J77" i="1" s="1"/>
  <c r="K226" i="1" l="1"/>
  <c r="K227" i="1" s="1"/>
  <c r="L224" i="1"/>
  <c r="L74" i="1"/>
  <c r="K76" i="1"/>
  <c r="K77" i="1" s="1"/>
  <c r="L226" i="1" l="1"/>
  <c r="L227" i="1" s="1"/>
  <c r="M224" i="1"/>
  <c r="M74" i="1"/>
  <c r="L76" i="1"/>
  <c r="L77" i="1" s="1"/>
  <c r="M226" i="1" l="1"/>
  <c r="M227" i="1" s="1"/>
  <c r="N224" i="1"/>
  <c r="M76" i="1"/>
  <c r="M77" i="1" s="1"/>
  <c r="N74" i="1"/>
  <c r="N226" i="1" l="1"/>
  <c r="N227" i="1" s="1"/>
  <c r="C229" i="1"/>
  <c r="N76" i="1"/>
  <c r="N77" i="1" s="1"/>
  <c r="O77" i="1" s="1"/>
  <c r="C79" i="1"/>
  <c r="C231" i="1" l="1"/>
  <c r="D229" i="1"/>
  <c r="C81" i="1"/>
  <c r="C82" i="1" s="1"/>
  <c r="D79" i="1"/>
  <c r="D231" i="1" l="1"/>
  <c r="D232" i="1" s="1"/>
  <c r="E229" i="1"/>
  <c r="E79" i="1"/>
  <c r="D81" i="1"/>
  <c r="D82" i="1" s="1"/>
  <c r="F229" i="1" l="1"/>
  <c r="E231" i="1"/>
  <c r="E232" i="1" s="1"/>
  <c r="E81" i="1"/>
  <c r="E82" i="1" s="1"/>
  <c r="F79" i="1"/>
  <c r="F231" i="1" l="1"/>
  <c r="F232" i="1" s="1"/>
  <c r="G229" i="1"/>
  <c r="G79" i="1"/>
  <c r="F81" i="1"/>
  <c r="F82" i="1" s="1"/>
  <c r="H229" i="1" l="1"/>
  <c r="G231" i="1"/>
  <c r="G232" i="1" s="1"/>
  <c r="H79" i="1"/>
  <c r="G81" i="1"/>
  <c r="G82" i="1" s="1"/>
  <c r="I229" i="1" l="1"/>
  <c r="H231" i="1"/>
  <c r="H232" i="1" s="1"/>
  <c r="I79" i="1"/>
  <c r="H81" i="1"/>
  <c r="H82" i="1" s="1"/>
  <c r="I231" i="1" l="1"/>
  <c r="I232" i="1" s="1"/>
  <c r="J229" i="1"/>
  <c r="J79" i="1"/>
  <c r="I81" i="1"/>
  <c r="I82" i="1" s="1"/>
  <c r="K229" i="1" l="1"/>
  <c r="J231" i="1"/>
  <c r="J232" i="1" s="1"/>
  <c r="K79" i="1"/>
  <c r="J81" i="1"/>
  <c r="J82" i="1" s="1"/>
  <c r="K231" i="1" l="1"/>
  <c r="K232" i="1" s="1"/>
  <c r="L229" i="1"/>
  <c r="K81" i="1"/>
  <c r="K82" i="1" s="1"/>
  <c r="L79" i="1"/>
  <c r="M229" i="1" l="1"/>
  <c r="L231" i="1"/>
  <c r="L232" i="1" s="1"/>
  <c r="L81" i="1"/>
  <c r="L82" i="1" s="1"/>
  <c r="M79" i="1"/>
  <c r="M231" i="1" l="1"/>
  <c r="M232" i="1" s="1"/>
  <c r="N229" i="1"/>
  <c r="M81" i="1"/>
  <c r="M82" i="1" s="1"/>
  <c r="N79" i="1"/>
  <c r="N231" i="1" l="1"/>
  <c r="N232" i="1" s="1"/>
  <c r="C234" i="1"/>
  <c r="N81" i="1"/>
  <c r="N82" i="1" s="1"/>
  <c r="O82" i="1" s="1"/>
  <c r="C84" i="1"/>
  <c r="C236" i="1" l="1"/>
  <c r="D234" i="1"/>
  <c r="C86" i="1"/>
  <c r="C87" i="1" s="1"/>
  <c r="D84" i="1"/>
  <c r="D236" i="1" l="1"/>
  <c r="D237" i="1" s="1"/>
  <c r="E234" i="1"/>
  <c r="D86" i="1"/>
  <c r="D87" i="1" s="1"/>
  <c r="E84" i="1"/>
  <c r="F234" i="1" l="1"/>
  <c r="E236" i="1"/>
  <c r="E237" i="1" s="1"/>
  <c r="E86" i="1"/>
  <c r="E87" i="1" s="1"/>
  <c r="F84" i="1"/>
  <c r="F236" i="1" l="1"/>
  <c r="F237" i="1" s="1"/>
  <c r="G234" i="1"/>
  <c r="G84" i="1"/>
  <c r="F86" i="1"/>
  <c r="F87" i="1" s="1"/>
  <c r="G236" i="1" l="1"/>
  <c r="G237" i="1" s="1"/>
  <c r="H234" i="1"/>
  <c r="G86" i="1"/>
  <c r="G87" i="1" s="1"/>
  <c r="H84" i="1"/>
  <c r="I234" i="1" l="1"/>
  <c r="H236" i="1"/>
  <c r="H237" i="1" s="1"/>
  <c r="I84" i="1"/>
  <c r="H86" i="1"/>
  <c r="H87" i="1" s="1"/>
  <c r="I236" i="1" l="1"/>
  <c r="I237" i="1" s="1"/>
  <c r="J234" i="1"/>
  <c r="J84" i="1"/>
  <c r="I86" i="1"/>
  <c r="I87" i="1" s="1"/>
  <c r="K234" i="1" l="1"/>
  <c r="J236" i="1"/>
  <c r="J237" i="1" s="1"/>
  <c r="K84" i="1"/>
  <c r="J86" i="1"/>
  <c r="J87" i="1" s="1"/>
  <c r="L234" i="1" l="1"/>
  <c r="K236" i="1"/>
  <c r="K237" i="1" s="1"/>
  <c r="K86" i="1"/>
  <c r="K87" i="1" s="1"/>
  <c r="L84" i="1"/>
  <c r="M234" i="1" l="1"/>
  <c r="L236" i="1"/>
  <c r="L237" i="1" s="1"/>
  <c r="M84" i="1"/>
  <c r="L86" i="1"/>
  <c r="L87" i="1" s="1"/>
  <c r="M236" i="1" l="1"/>
  <c r="M237" i="1" s="1"/>
  <c r="N234" i="1"/>
  <c r="N84" i="1"/>
  <c r="M86" i="1"/>
  <c r="M87" i="1" s="1"/>
  <c r="N236" i="1" l="1"/>
  <c r="N237" i="1" s="1"/>
  <c r="C239" i="1"/>
  <c r="N86" i="1"/>
  <c r="N87" i="1" s="1"/>
  <c r="O87" i="1" s="1"/>
  <c r="C89" i="1"/>
  <c r="C241" i="1" l="1"/>
  <c r="D239" i="1"/>
  <c r="C91" i="1"/>
  <c r="C92" i="1" s="1"/>
  <c r="D89" i="1"/>
  <c r="D241" i="1" l="1"/>
  <c r="D242" i="1" s="1"/>
  <c r="E239" i="1"/>
  <c r="E89" i="1"/>
  <c r="D91" i="1"/>
  <c r="D92" i="1" s="1"/>
  <c r="F239" i="1" l="1"/>
  <c r="E241" i="1"/>
  <c r="E242" i="1" s="1"/>
  <c r="F89" i="1"/>
  <c r="E91" i="1"/>
  <c r="E92" i="1" s="1"/>
  <c r="G239" i="1" l="1"/>
  <c r="F241" i="1"/>
  <c r="F242" i="1" s="1"/>
  <c r="G89" i="1"/>
  <c r="F91" i="1"/>
  <c r="F92" i="1" s="1"/>
  <c r="H239" i="1" l="1"/>
  <c r="G241" i="1"/>
  <c r="G242" i="1" s="1"/>
  <c r="G91" i="1"/>
  <c r="G92" i="1" s="1"/>
  <c r="H89" i="1"/>
  <c r="H241" i="1" l="1"/>
  <c r="H242" i="1" s="1"/>
  <c r="I239" i="1"/>
  <c r="I89" i="1"/>
  <c r="H91" i="1"/>
  <c r="H92" i="1" s="1"/>
  <c r="I241" i="1" l="1"/>
  <c r="I242" i="1" s="1"/>
  <c r="J239" i="1"/>
  <c r="J89" i="1"/>
  <c r="I91" i="1"/>
  <c r="I92" i="1" s="1"/>
  <c r="J241" i="1" l="1"/>
  <c r="J242" i="1" s="1"/>
  <c r="K239" i="1"/>
  <c r="K89" i="1"/>
  <c r="J91" i="1"/>
  <c r="J92" i="1" s="1"/>
  <c r="L239" i="1" l="1"/>
  <c r="K241" i="1"/>
  <c r="K242" i="1" s="1"/>
  <c r="K91" i="1"/>
  <c r="K92" i="1" s="1"/>
  <c r="L89" i="1"/>
  <c r="M239" i="1" l="1"/>
  <c r="L241" i="1"/>
  <c r="L242" i="1" s="1"/>
  <c r="M89" i="1"/>
  <c r="L91" i="1"/>
  <c r="L92" i="1" s="1"/>
  <c r="M241" i="1" l="1"/>
  <c r="M242" i="1" s="1"/>
  <c r="N239" i="1"/>
  <c r="N89" i="1"/>
  <c r="M91" i="1"/>
  <c r="M92" i="1" s="1"/>
  <c r="N241" i="1" l="1"/>
  <c r="N242" i="1" s="1"/>
  <c r="C244" i="1"/>
  <c r="N91" i="1"/>
  <c r="N92" i="1" s="1"/>
  <c r="O92" i="1" s="1"/>
  <c r="C94" i="1"/>
  <c r="C246" i="1" l="1"/>
  <c r="D244" i="1"/>
  <c r="C96" i="1"/>
  <c r="C97" i="1" s="1"/>
  <c r="D94" i="1"/>
  <c r="E244" i="1" l="1"/>
  <c r="D246" i="1"/>
  <c r="D247" i="1" s="1"/>
  <c r="E94" i="1"/>
  <c r="D96" i="1"/>
  <c r="D97" i="1" s="1"/>
  <c r="F244" i="1" l="1"/>
  <c r="E246" i="1"/>
  <c r="E247" i="1" s="1"/>
  <c r="E96" i="1"/>
  <c r="E97" i="1" s="1"/>
  <c r="F94" i="1"/>
  <c r="G244" i="1" l="1"/>
  <c r="F246" i="1"/>
  <c r="F247" i="1" s="1"/>
  <c r="F96" i="1"/>
  <c r="F97" i="1" s="1"/>
  <c r="G94" i="1"/>
  <c r="G246" i="1" l="1"/>
  <c r="G247" i="1" s="1"/>
  <c r="H244" i="1"/>
  <c r="G96" i="1"/>
  <c r="G97" i="1" s="1"/>
  <c r="H94" i="1"/>
  <c r="H246" i="1" l="1"/>
  <c r="H247" i="1" s="1"/>
  <c r="I244" i="1"/>
  <c r="I94" i="1"/>
  <c r="H96" i="1"/>
  <c r="H97" i="1" s="1"/>
  <c r="I246" i="1" l="1"/>
  <c r="I247" i="1" s="1"/>
  <c r="J244" i="1"/>
  <c r="J94" i="1"/>
  <c r="I96" i="1"/>
  <c r="I97" i="1" s="1"/>
  <c r="K244" i="1" l="1"/>
  <c r="J246" i="1"/>
  <c r="J247" i="1" s="1"/>
  <c r="J96" i="1"/>
  <c r="J97" i="1" s="1"/>
  <c r="K94" i="1"/>
  <c r="K246" i="1" l="1"/>
  <c r="K247" i="1" s="1"/>
  <c r="L244" i="1"/>
  <c r="K96" i="1"/>
  <c r="K97" i="1" s="1"/>
  <c r="L94" i="1"/>
  <c r="L246" i="1" l="1"/>
  <c r="L247" i="1" s="1"/>
  <c r="M244" i="1"/>
  <c r="M94" i="1"/>
  <c r="L96" i="1"/>
  <c r="L97" i="1" s="1"/>
  <c r="M246" i="1" l="1"/>
  <c r="M247" i="1" s="1"/>
  <c r="N244" i="1"/>
  <c r="N94" i="1"/>
  <c r="M96" i="1"/>
  <c r="M97" i="1" s="1"/>
  <c r="N246" i="1" l="1"/>
  <c r="N247" i="1" s="1"/>
  <c r="C249" i="1"/>
  <c r="N96" i="1"/>
  <c r="N97" i="1" s="1"/>
  <c r="O97" i="1" s="1"/>
  <c r="C99" i="1"/>
  <c r="C251" i="1" l="1"/>
  <c r="D249" i="1"/>
  <c r="C101" i="1"/>
  <c r="C102" i="1" s="1"/>
  <c r="D99" i="1"/>
  <c r="E249" i="1" l="1"/>
  <c r="D251" i="1"/>
  <c r="D252" i="1" s="1"/>
  <c r="D101" i="1"/>
  <c r="D102" i="1" s="1"/>
  <c r="E99" i="1"/>
  <c r="F249" i="1" l="1"/>
  <c r="E251" i="1"/>
  <c r="E252" i="1" s="1"/>
  <c r="F99" i="1"/>
  <c r="E101" i="1"/>
  <c r="E102" i="1" s="1"/>
  <c r="G249" i="1" l="1"/>
  <c r="F251" i="1"/>
  <c r="F252" i="1" s="1"/>
  <c r="F101" i="1"/>
  <c r="F102" i="1" s="1"/>
  <c r="G99" i="1"/>
  <c r="H249" i="1" l="1"/>
  <c r="G251" i="1"/>
  <c r="G252" i="1" s="1"/>
  <c r="G101" i="1"/>
  <c r="G102" i="1" s="1"/>
  <c r="H99" i="1"/>
  <c r="H251" i="1" l="1"/>
  <c r="H252" i="1" s="1"/>
  <c r="I249" i="1"/>
  <c r="H101" i="1"/>
  <c r="H102" i="1" s="1"/>
  <c r="I99" i="1"/>
  <c r="I251" i="1" l="1"/>
  <c r="I252" i="1" s="1"/>
  <c r="J249" i="1"/>
  <c r="J99" i="1"/>
  <c r="I101" i="1"/>
  <c r="I102" i="1" s="1"/>
  <c r="J251" i="1" l="1"/>
  <c r="J252" i="1" s="1"/>
  <c r="K249" i="1"/>
  <c r="J101" i="1"/>
  <c r="J102" i="1" s="1"/>
  <c r="K99" i="1"/>
  <c r="K251" i="1" l="1"/>
  <c r="K252" i="1" s="1"/>
  <c r="L249" i="1"/>
  <c r="K101" i="1"/>
  <c r="K102" i="1" s="1"/>
  <c r="L99" i="1"/>
  <c r="M249" i="1" l="1"/>
  <c r="L251" i="1"/>
  <c r="L252" i="1" s="1"/>
  <c r="L101" i="1"/>
  <c r="L102" i="1" s="1"/>
  <c r="M99" i="1"/>
  <c r="M251" i="1" l="1"/>
  <c r="M252" i="1" s="1"/>
  <c r="N249" i="1"/>
  <c r="N99" i="1"/>
  <c r="M101" i="1"/>
  <c r="M102" i="1" s="1"/>
  <c r="N251" i="1" l="1"/>
  <c r="N252" i="1" s="1"/>
  <c r="C254" i="1"/>
  <c r="N101" i="1"/>
  <c r="N102" i="1" s="1"/>
  <c r="O102" i="1" s="1"/>
  <c r="C104" i="1"/>
  <c r="C256" i="1" l="1"/>
  <c r="D254" i="1"/>
  <c r="C106" i="1"/>
  <c r="C107" i="1" s="1"/>
  <c r="D104" i="1"/>
  <c r="D256" i="1" l="1"/>
  <c r="D257" i="1" s="1"/>
  <c r="E254" i="1"/>
  <c r="E104" i="1"/>
  <c r="D106" i="1"/>
  <c r="D107" i="1" s="1"/>
  <c r="E256" i="1" l="1"/>
  <c r="E257" i="1" s="1"/>
  <c r="F254" i="1"/>
  <c r="F104" i="1"/>
  <c r="E106" i="1"/>
  <c r="E107" i="1" s="1"/>
  <c r="F256" i="1" l="1"/>
  <c r="F257" i="1" s="1"/>
  <c r="G254" i="1"/>
  <c r="G104" i="1"/>
  <c r="F106" i="1"/>
  <c r="F107" i="1" s="1"/>
  <c r="G256" i="1" l="1"/>
  <c r="G257" i="1" s="1"/>
  <c r="H254" i="1"/>
  <c r="G106" i="1"/>
  <c r="G107" i="1" s="1"/>
  <c r="H104" i="1"/>
  <c r="H256" i="1" l="1"/>
  <c r="H257" i="1" s="1"/>
  <c r="I254" i="1"/>
  <c r="H106" i="1"/>
  <c r="H107" i="1" s="1"/>
  <c r="I104" i="1"/>
  <c r="J254" i="1" l="1"/>
  <c r="I256" i="1"/>
  <c r="I257" i="1" s="1"/>
  <c r="J104" i="1"/>
  <c r="I106" i="1"/>
  <c r="I107" i="1" s="1"/>
  <c r="K254" i="1" l="1"/>
  <c r="J256" i="1"/>
  <c r="J257" i="1" s="1"/>
  <c r="J106" i="1"/>
  <c r="J107" i="1" s="1"/>
  <c r="K104" i="1"/>
  <c r="L254" i="1" l="1"/>
  <c r="K256" i="1"/>
  <c r="K257" i="1" s="1"/>
  <c r="L104" i="1"/>
  <c r="K106" i="1"/>
  <c r="K107" i="1" s="1"/>
  <c r="M254" i="1" l="1"/>
  <c r="L256" i="1"/>
  <c r="L257" i="1" s="1"/>
  <c r="M104" i="1"/>
  <c r="L106" i="1"/>
  <c r="L107" i="1" s="1"/>
  <c r="M256" i="1" l="1"/>
  <c r="M257" i="1" s="1"/>
  <c r="N254" i="1"/>
  <c r="N256" i="1" s="1"/>
  <c r="N257" i="1" s="1"/>
  <c r="N104" i="1"/>
  <c r="M106" i="1"/>
  <c r="M107" i="1" s="1"/>
  <c r="N106" i="1" l="1"/>
  <c r="N107" i="1" s="1"/>
  <c r="O107" i="1" s="1"/>
  <c r="O108" i="1" s="1"/>
  <c r="C109" i="1"/>
  <c r="D109" i="1" l="1"/>
  <c r="C111" i="1"/>
  <c r="C112" i="1" s="1"/>
  <c r="E109" i="1" l="1"/>
  <c r="D111" i="1"/>
  <c r="D112" i="1" s="1"/>
  <c r="E111" i="1" l="1"/>
  <c r="E112" i="1" s="1"/>
  <c r="F109" i="1"/>
  <c r="F111" i="1" l="1"/>
  <c r="F112" i="1" s="1"/>
  <c r="G109" i="1"/>
  <c r="H109" i="1" l="1"/>
  <c r="G111" i="1"/>
  <c r="G112" i="1" s="1"/>
  <c r="H111" i="1" l="1"/>
  <c r="H112" i="1" s="1"/>
  <c r="I109" i="1"/>
  <c r="J109" i="1" l="1"/>
  <c r="I111" i="1"/>
  <c r="I112" i="1" s="1"/>
  <c r="K109" i="1" l="1"/>
  <c r="J111" i="1"/>
  <c r="J112" i="1" s="1"/>
  <c r="L109" i="1" l="1"/>
  <c r="K111" i="1"/>
  <c r="K112" i="1" s="1"/>
  <c r="L111" i="1" l="1"/>
  <c r="L112" i="1" s="1"/>
  <c r="M109" i="1"/>
  <c r="N109" i="1" l="1"/>
  <c r="M111" i="1"/>
  <c r="M112" i="1" s="1"/>
  <c r="N111" i="1" l="1"/>
  <c r="N112" i="1" s="1"/>
  <c r="O112" i="1" s="1"/>
  <c r="C114" i="1"/>
  <c r="C116" i="1" l="1"/>
  <c r="C117" i="1" s="1"/>
  <c r="D114" i="1"/>
  <c r="E114" i="1" l="1"/>
  <c r="D116" i="1"/>
  <c r="D117" i="1" s="1"/>
  <c r="E116" i="1" l="1"/>
  <c r="E117" i="1" s="1"/>
  <c r="F114" i="1"/>
  <c r="G114" i="1" l="1"/>
  <c r="F116" i="1"/>
  <c r="F117" i="1" s="1"/>
  <c r="H114" i="1" l="1"/>
  <c r="G116" i="1"/>
  <c r="G117" i="1" s="1"/>
  <c r="H116" i="1" l="1"/>
  <c r="H117" i="1" s="1"/>
  <c r="I114" i="1"/>
  <c r="I116" i="1" l="1"/>
  <c r="I117" i="1" s="1"/>
  <c r="J114" i="1"/>
  <c r="K114" i="1" l="1"/>
  <c r="J116" i="1"/>
  <c r="J117" i="1" s="1"/>
  <c r="K116" i="1" l="1"/>
  <c r="K117" i="1" s="1"/>
  <c r="L114" i="1"/>
  <c r="L116" i="1" l="1"/>
  <c r="L117" i="1" s="1"/>
  <c r="M114" i="1"/>
  <c r="M116" i="1" l="1"/>
  <c r="M117" i="1" s="1"/>
  <c r="N114" i="1"/>
  <c r="N116" i="1" l="1"/>
  <c r="N117" i="1" s="1"/>
  <c r="O117" i="1" s="1"/>
  <c r="C119" i="1"/>
  <c r="C121" i="1" l="1"/>
  <c r="C122" i="1" s="1"/>
  <c r="D119" i="1"/>
  <c r="E119" i="1" l="1"/>
  <c r="D121" i="1"/>
  <c r="D122" i="1" s="1"/>
  <c r="F119" i="1" l="1"/>
  <c r="E121" i="1"/>
  <c r="E122" i="1" s="1"/>
  <c r="G119" i="1" l="1"/>
  <c r="F121" i="1"/>
  <c r="F122" i="1" s="1"/>
  <c r="H119" i="1" l="1"/>
  <c r="G121" i="1"/>
  <c r="G122" i="1" s="1"/>
  <c r="I119" i="1" l="1"/>
  <c r="H121" i="1"/>
  <c r="H122" i="1" s="1"/>
  <c r="J119" i="1" l="1"/>
  <c r="I121" i="1"/>
  <c r="I122" i="1" s="1"/>
  <c r="J121" i="1" l="1"/>
  <c r="J122" i="1" s="1"/>
  <c r="K119" i="1"/>
  <c r="K121" i="1" l="1"/>
  <c r="K122" i="1" s="1"/>
  <c r="L119" i="1"/>
  <c r="M119" i="1" l="1"/>
  <c r="L121" i="1"/>
  <c r="L122" i="1" s="1"/>
  <c r="N119" i="1" l="1"/>
  <c r="M121" i="1"/>
  <c r="M122" i="1" s="1"/>
  <c r="N121" i="1" l="1"/>
  <c r="N122" i="1" s="1"/>
  <c r="O122" i="1" s="1"/>
  <c r="C124" i="1"/>
  <c r="D124" i="1" l="1"/>
  <c r="C126" i="1"/>
  <c r="C127" i="1" s="1"/>
  <c r="E124" i="1" l="1"/>
  <c r="D126" i="1"/>
  <c r="D127" i="1" s="1"/>
  <c r="F124" i="1" l="1"/>
  <c r="E126" i="1"/>
  <c r="E127" i="1" s="1"/>
  <c r="G124" i="1" l="1"/>
  <c r="F126" i="1"/>
  <c r="F127" i="1" s="1"/>
  <c r="H124" i="1" l="1"/>
  <c r="G126" i="1"/>
  <c r="G127" i="1" s="1"/>
  <c r="H126" i="1" l="1"/>
  <c r="H127" i="1" s="1"/>
  <c r="I124" i="1"/>
  <c r="J124" i="1" l="1"/>
  <c r="I126" i="1"/>
  <c r="I127" i="1" s="1"/>
  <c r="J126" i="1" l="1"/>
  <c r="J127" i="1" s="1"/>
  <c r="K124" i="1"/>
  <c r="L124" i="1" l="1"/>
  <c r="K126" i="1"/>
  <c r="K127" i="1" s="1"/>
  <c r="L126" i="1" l="1"/>
  <c r="L127" i="1" s="1"/>
  <c r="M124" i="1"/>
  <c r="M126" i="1" l="1"/>
  <c r="M127" i="1" s="1"/>
  <c r="N124" i="1"/>
  <c r="N126" i="1" l="1"/>
  <c r="N127" i="1" s="1"/>
  <c r="O127" i="1" s="1"/>
  <c r="C129" i="1"/>
  <c r="C131" i="1" l="1"/>
  <c r="C132" i="1" s="1"/>
  <c r="D129" i="1"/>
  <c r="D131" i="1" l="1"/>
  <c r="D132" i="1" s="1"/>
  <c r="E129" i="1"/>
  <c r="F129" i="1" l="1"/>
  <c r="E131" i="1"/>
  <c r="E132" i="1" s="1"/>
  <c r="G129" i="1" l="1"/>
  <c r="F131" i="1"/>
  <c r="F132" i="1" s="1"/>
  <c r="G131" i="1" l="1"/>
  <c r="G132" i="1" s="1"/>
  <c r="H129" i="1"/>
  <c r="I129" i="1" l="1"/>
  <c r="H131" i="1"/>
  <c r="H132" i="1" s="1"/>
  <c r="I131" i="1" l="1"/>
  <c r="I132" i="1" s="1"/>
  <c r="J129" i="1"/>
  <c r="K129" i="1" l="1"/>
  <c r="J131" i="1"/>
  <c r="J132" i="1" s="1"/>
  <c r="L129" i="1" l="1"/>
  <c r="K131" i="1"/>
  <c r="K132" i="1" s="1"/>
  <c r="L131" i="1" l="1"/>
  <c r="L132" i="1" s="1"/>
  <c r="M129" i="1"/>
  <c r="M131" i="1" l="1"/>
  <c r="M132" i="1" s="1"/>
  <c r="N129" i="1"/>
  <c r="N131" i="1" l="1"/>
  <c r="N132" i="1" s="1"/>
  <c r="O132" i="1" s="1"/>
  <c r="C134" i="1"/>
  <c r="C136" i="1" l="1"/>
  <c r="C137" i="1" s="1"/>
  <c r="D134" i="1"/>
  <c r="E134" i="1" l="1"/>
  <c r="D136" i="1"/>
  <c r="D137" i="1" s="1"/>
  <c r="F134" i="1" l="1"/>
  <c r="E136" i="1"/>
  <c r="E137" i="1" s="1"/>
  <c r="G134" i="1" l="1"/>
  <c r="F136" i="1"/>
  <c r="F137" i="1" s="1"/>
  <c r="G136" i="1" l="1"/>
  <c r="G137" i="1" s="1"/>
  <c r="H134" i="1"/>
  <c r="I134" i="1" l="1"/>
  <c r="H136" i="1"/>
  <c r="H137" i="1" s="1"/>
  <c r="J134" i="1" l="1"/>
  <c r="I136" i="1"/>
  <c r="I137" i="1" s="1"/>
  <c r="J136" i="1" l="1"/>
  <c r="J137" i="1" s="1"/>
  <c r="K134" i="1"/>
  <c r="K136" i="1" l="1"/>
  <c r="K137" i="1" s="1"/>
  <c r="L134" i="1"/>
  <c r="M134" i="1" l="1"/>
  <c r="L136" i="1"/>
  <c r="L137" i="1" s="1"/>
  <c r="N134" i="1" l="1"/>
  <c r="M136" i="1"/>
  <c r="M137" i="1" s="1"/>
  <c r="N136" i="1" l="1"/>
  <c r="N137" i="1" s="1"/>
  <c r="O137" i="1" s="1"/>
  <c r="C139" i="1"/>
  <c r="C141" i="1" l="1"/>
  <c r="D139" i="1"/>
  <c r="C142" i="1" l="1"/>
  <c r="E139" i="1"/>
  <c r="F139" i="1" s="1"/>
  <c r="G139" i="1" s="1"/>
  <c r="H139" i="1" s="1"/>
  <c r="I139" i="1" s="1"/>
  <c r="J139" i="1" s="1"/>
  <c r="D141" i="1"/>
  <c r="D142" i="1" s="1"/>
  <c r="C147" i="1" l="1"/>
  <c r="O147" i="1" s="1"/>
  <c r="E141" i="1"/>
  <c r="E142" i="1" s="1"/>
  <c r="C152" i="1" l="1"/>
  <c r="O152" i="1" s="1"/>
  <c r="F141" i="1"/>
  <c r="F142" i="1" s="1"/>
  <c r="C157" i="1" l="1"/>
  <c r="O157" i="1" s="1"/>
  <c r="G141" i="1"/>
  <c r="G142" i="1" s="1"/>
  <c r="C162" i="1" l="1"/>
  <c r="O162" i="1" s="1"/>
  <c r="H141" i="1"/>
  <c r="H142" i="1" s="1"/>
  <c r="C167" i="1" l="1"/>
  <c r="O167" i="1" s="1"/>
  <c r="I141" i="1"/>
  <c r="I142" i="1" s="1"/>
  <c r="C172" i="1" l="1"/>
  <c r="O172" i="1" s="1"/>
  <c r="J141" i="1"/>
  <c r="J142" i="1" s="1"/>
  <c r="K139" i="1"/>
  <c r="C177" i="1" l="1"/>
  <c r="O177" i="1" s="1"/>
  <c r="K141" i="1"/>
  <c r="K142" i="1" s="1"/>
  <c r="L139" i="1"/>
  <c r="C182" i="1" l="1"/>
  <c r="O182" i="1" s="1"/>
  <c r="L141" i="1"/>
  <c r="L142" i="1" s="1"/>
  <c r="C187" i="1" l="1"/>
  <c r="O187" i="1" s="1"/>
  <c r="O142" i="1"/>
  <c r="C192" i="1" l="1"/>
  <c r="O192" i="1" s="1"/>
  <c r="C197" i="1" l="1"/>
  <c r="O197" i="1" s="1"/>
  <c r="C202" i="1" l="1"/>
  <c r="O202" i="1" s="1"/>
  <c r="C207" i="1" l="1"/>
  <c r="O207" i="1" s="1"/>
  <c r="C212" i="1" l="1"/>
  <c r="O212" i="1" s="1"/>
  <c r="C217" i="1" l="1"/>
  <c r="O217" i="1" s="1"/>
  <c r="C222" i="1" l="1"/>
  <c r="O222" i="1" s="1"/>
  <c r="C227" i="1" l="1"/>
  <c r="O227" i="1" s="1"/>
  <c r="C232" i="1" l="1"/>
  <c r="O232" i="1" s="1"/>
  <c r="C237" i="1" l="1"/>
  <c r="O237" i="1" s="1"/>
  <c r="C242" i="1" l="1"/>
  <c r="O242" i="1" s="1"/>
  <c r="C247" i="1" l="1"/>
  <c r="O247" i="1" s="1"/>
  <c r="C257" i="1" l="1"/>
  <c r="O257" i="1" s="1"/>
  <c r="C252" i="1"/>
  <c r="O252" i="1" s="1"/>
  <c r="O259" i="1" l="1"/>
</calcChain>
</file>

<file path=xl/sharedStrings.xml><?xml version="1.0" encoding="utf-8"?>
<sst xmlns="http://schemas.openxmlformats.org/spreadsheetml/2006/main" count="711" uniqueCount="71">
  <si>
    <t>Year 2</t>
  </si>
  <si>
    <t>Year 3</t>
  </si>
  <si>
    <t>Year 4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</si>
  <si>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</si>
  <si>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</si>
  <si>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</si>
  <si>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</si>
  <si>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</si>
  <si>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</si>
  <si>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</si>
  <si>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</si>
  <si>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</si>
  <si>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 xml:space="preserve">Discount Rate </t>
  </si>
  <si>
    <t>Payment in Year 1</t>
  </si>
  <si>
    <t>Payments Per Annum</t>
  </si>
  <si>
    <t>Escallation Rate per Annum</t>
  </si>
  <si>
    <t>Payments made in Arrears</t>
  </si>
  <si>
    <t>Year 1</t>
  </si>
  <si>
    <t>YEAR 4</t>
  </si>
  <si>
    <t>Year 5</t>
  </si>
  <si>
    <t>Year 6</t>
  </si>
  <si>
    <t>Discount Rate(FACTOR)</t>
  </si>
  <si>
    <t>Year 16</t>
  </si>
  <si>
    <t>Year 18</t>
  </si>
  <si>
    <t>Year 19</t>
  </si>
  <si>
    <t>Year 21</t>
  </si>
  <si>
    <t>Year 22</t>
  </si>
  <si>
    <t>Year 23</t>
  </si>
  <si>
    <t>Year 25</t>
  </si>
  <si>
    <t>Year 26</t>
  </si>
  <si>
    <t>Year 27</t>
  </si>
  <si>
    <t>Year 28</t>
  </si>
  <si>
    <t>Year 20</t>
  </si>
  <si>
    <t>Year 24</t>
  </si>
  <si>
    <t>Income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</si>
  <si>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</si>
  <si>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</si>
  <si>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</si>
  <si>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</si>
  <si>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</si>
  <si>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</si>
  <si>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</si>
  <si>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</si>
  <si>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</si>
  <si>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</si>
  <si>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</si>
  <si>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</si>
  <si>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ANNEXURE A</t>
  </si>
  <si>
    <t>Year 29</t>
  </si>
  <si>
    <t>Year 17`</t>
  </si>
  <si>
    <t>Year 30</t>
  </si>
  <si>
    <t>Year 31</t>
  </si>
  <si>
    <t>Year 32</t>
  </si>
  <si>
    <t>Year 33</t>
  </si>
  <si>
    <t>Year 34</t>
  </si>
  <si>
    <t>Year 35</t>
  </si>
  <si>
    <t>Year 36</t>
  </si>
  <si>
    <t>Year 37</t>
  </si>
  <si>
    <t>Year 38</t>
  </si>
  <si>
    <t>Year 39</t>
  </si>
  <si>
    <t>Year 40</t>
  </si>
  <si>
    <t>Year 41</t>
  </si>
  <si>
    <t>Year 42</t>
  </si>
  <si>
    <t>Year 43</t>
  </si>
  <si>
    <t>Year 44</t>
  </si>
  <si>
    <t>Year 45</t>
  </si>
  <si>
    <t>Year 46</t>
  </si>
  <si>
    <t>Year 47</t>
  </si>
  <si>
    <t>Year 48</t>
  </si>
  <si>
    <t>Year 49</t>
  </si>
  <si>
    <t>Year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</si>
</sst>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&quot;#,##0.00;[Red]&quot;R&quot;\-#,##0.00"/>
    <numFmt numFmtId="44" formatCode="_ &quot;R&quot;* #,##0.00_ ;_ &quot;R&quot;* \-#,##0.00_ ;_ &quot;R&quot;* &quot;-&quot;??_ ;_ @_ "/>
    <numFmt numFmtId="164" formatCode="&quot;R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8" fontId="1" fillId="0" borderId="0" xfId="0" applyNumberFormat="1" applyFont="1"/>
    <xf numFmtId="10" fontId="1" fillId="0" borderId="0" xfId="0" applyNumberFormat="1" applyFont="1"/>
    <xf numFmtId="8" fontId="0" fillId="0" borderId="0" xfId="0" applyNumberFormat="1" applyBorder="1"/>
    <xf numFmtId="0" fontId="0" fillId="0" borderId="1" xfId="0" applyBorder="1"/>
    <xf numFmtId="0" fontId="0" fillId="0" borderId="2" xfId="0" applyBorder="1"/>
    <xf numFmtId="1" fontId="0" fillId="0" borderId="4" xfId="0" applyNumberFormat="1" applyBorder="1"/>
    <xf numFmtId="1" fontId="1" fillId="0" borderId="0" xfId="0" applyNumberFormat="1" applyFont="1" applyBorder="1"/>
    <xf numFmtId="0" fontId="0" fillId="0" borderId="4" xfId="0" applyBorder="1"/>
    <xf numFmtId="0" fontId="0" fillId="0" borderId="0" xfId="0" applyBorder="1"/>
    <xf numFmtId="0" fontId="0" fillId="0" borderId="6" xfId="0" applyBorder="1"/>
    <xf numFmtId="8" fontId="0" fillId="0" borderId="7" xfId="0" applyNumberFormat="1" applyBorder="1"/>
    <xf numFmtId="0" fontId="0" fillId="0" borderId="7" xfId="0" applyBorder="1"/>
    <xf numFmtId="1" fontId="1" fillId="0" borderId="0" xfId="0" applyNumberFormat="1" applyFont="1" applyAlignment="1">
      <alignment vertical="center"/>
    </xf>
    <xf numFmtId="1" fontId="1" fillId="0" borderId="2" xfId="0" applyNumberFormat="1" applyFont="1" applyBorder="1" applyAlignment="1">
      <alignment vertical="center"/>
    </xf>
    <xf numFmtId="0" fontId="0" fillId="0" borderId="2" xfId="0" applyFill="1" applyBorder="1"/>
    <xf numFmtId="0" fontId="1" fillId="0" borderId="3" xfId="0" applyFont="1" applyBorder="1"/>
    <xf numFmtId="0" fontId="1" fillId="0" borderId="5" xfId="0" applyFont="1" applyBorder="1"/>
    <xf numFmtId="8" fontId="1" fillId="0" borderId="8" xfId="0" applyNumberFormat="1" applyFont="1" applyBorder="1"/>
    <xf numFmtId="164" fontId="0" fillId="0" borderId="0" xfId="0" applyNumberFormat="1"/>
    <xf numFmtId="44" fontId="1" fillId="0" borderId="3" xfId="0" applyNumberFormat="1" applyFont="1" applyBorder="1"/>
    <xf numFmtId="1" fontId="1" fillId="0" borderId="0" xfId="0" applyNumberFormat="1" applyFont="1" applyFill="1" applyBorder="1"/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9"/>
  <sheetViews>
    <sheetView tabSelected="1" view="pageBreakPreview" zoomScale="90" zoomScaleNormal="100" zoomScaleSheetLayoutView="9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B5" sqref="B5"/>
    </sheetView>
  </sheetViews>
  <sheetFormatPr defaultRowHeight="15" x14ac:dyDescent="0.25"/>
  <cols>
    <col min="1" max="1" width="25.7109375" bestFit="1" customWidth="1"/>
    <col min="2" max="2" width="17.7109375" customWidth="1"/>
    <col min="3" max="3" width="11.85546875" customWidth="1"/>
    <col min="4" max="4" width="14.7109375" bestFit="1" customWidth="1"/>
    <col min="5" max="5" width="17.28515625" customWidth="1"/>
    <col min="6" max="14" width="14.7109375" bestFit="1" customWidth="1"/>
    <col min="15" max="15" width="13.7109375" style="1" bestFit="1" customWidth="1"/>
    <col min="16" max="16" width="14.5703125" style="10" bestFit="1" customWidth="1"/>
    <col min="17" max="22" width="9.140625" style="10"/>
  </cols>
  <sheetData>
    <row r="1" spans="1:15" x14ac:dyDescent="0.25">
      <c r="G1" s="27" t="s">
        <v>47</v>
      </c>
      <c r="H1" s="27"/>
      <c r="I1" s="27"/>
    </row>
    <row r="2" spans="1:15" x14ac:dyDescent="0.25">
      <c r="A2" s="1" t="s">
        <v>12</v>
      </c>
      <c r="B2" s="1">
        <v>0</v>
      </c>
    </row>
    <row r="3" spans="1:15" x14ac:dyDescent="0.25">
      <c r="A3" s="1" t="s">
        <v>13</v>
      </c>
      <c r="B3" s="1">
        <v>0</v>
      </c>
    </row>
    <row r="4" spans="1:15" x14ac:dyDescent="0.25">
      <c r="A4" s="1" t="s">
        <v>14</v>
      </c>
      <c r="B4" s="1">
        <v>12</v>
      </c>
    </row>
    <row r="5" spans="1:15" x14ac:dyDescent="0.25">
      <c r="A5" s="1" t="s">
        <v>15</v>
      </c>
      <c r="B5" s="3">
        <v>0.06</v>
      </c>
    </row>
    <row r="6" spans="1:15" x14ac:dyDescent="0.25">
      <c r="A6" s="1" t="s">
        <v>16</v>
      </c>
      <c r="B6" s="1"/>
    </row>
    <row r="7" spans="1:15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 t="s">
        <v>35</v>
      </c>
      <c r="N7" s="6" t="s">
        <v>36</v>
      </c>
      <c r="O7" s="17"/>
    </row>
    <row r="8" spans="1:15" x14ac:dyDescent="0.25">
      <c r="A8" s="5"/>
      <c r="B8" s="6"/>
      <c r="C8" s="6" t="s">
        <v>37</v>
      </c>
      <c r="D8" s="6" t="s">
        <v>38</v>
      </c>
      <c r="E8" s="6" t="s">
        <v>39</v>
      </c>
      <c r="F8" s="6" t="s">
        <v>40</v>
      </c>
      <c r="G8" s="6" t="s">
        <v>41</v>
      </c>
      <c r="H8" s="6" t="s">
        <v>42</v>
      </c>
      <c r="I8" s="6" t="s">
        <v>43</v>
      </c>
      <c r="J8" s="6" t="s">
        <v>44</v>
      </c>
      <c r="K8" s="6" t="s">
        <v>45</v>
      </c>
      <c r="L8" s="6" t="s">
        <v>46</v>
      </c>
      <c r="M8" s="6" t="s">
        <v>35</v>
      </c>
      <c r="N8" s="6" t="s">
        <v>36</v>
      </c>
      <c r="O8" s="17"/>
    </row>
    <row r="9" spans="1:15" x14ac:dyDescent="0.25">
      <c r="A9" s="7" t="s">
        <v>17</v>
      </c>
      <c r="B9" s="25" t="str">
        <f>A9</f>
        <v>Year 1</v>
      </c>
      <c r="C9" s="8">
        <f>N4+1</f>
        <v>1</v>
      </c>
      <c r="D9" s="8">
        <f t="shared" ref="D9:N9" si="0">C9+1</f>
        <v>2</v>
      </c>
      <c r="E9" s="8">
        <f t="shared" si="0"/>
        <v>3</v>
      </c>
      <c r="F9" s="8">
        <f t="shared" si="0"/>
        <v>4</v>
      </c>
      <c r="G9" s="8">
        <f t="shared" si="0"/>
        <v>5</v>
      </c>
      <c r="H9" s="8">
        <f t="shared" si="0"/>
        <v>6</v>
      </c>
      <c r="I9" s="8">
        <f t="shared" si="0"/>
        <v>7</v>
      </c>
      <c r="J9" s="8">
        <f t="shared" si="0"/>
        <v>8</v>
      </c>
      <c r="K9" s="8">
        <f t="shared" si="0"/>
        <v>9</v>
      </c>
      <c r="L9" s="8">
        <f t="shared" si="0"/>
        <v>10</v>
      </c>
      <c r="M9" s="8">
        <f t="shared" si="0"/>
        <v>11</v>
      </c>
      <c r="N9" s="8">
        <f t="shared" si="0"/>
        <v>12</v>
      </c>
      <c r="O9" s="18"/>
    </row>
    <row r="10" spans="1:15" x14ac:dyDescent="0.25">
      <c r="A10" s="9" t="s">
        <v>34</v>
      </c>
      <c r="B10" s="25"/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18"/>
    </row>
    <row r="11" spans="1:15" x14ac:dyDescent="0.25">
      <c r="A11" s="9" t="s">
        <v>21</v>
      </c>
      <c r="B11" s="25"/>
      <c r="C11" s="10">
        <f t="shared" ref="C11:N11" si="1">1/(1+$B$2/12)^C9</f>
        <v>1</v>
      </c>
      <c r="D11" s="10">
        <f t="shared" si="1"/>
        <v>1</v>
      </c>
      <c r="E11" s="10">
        <f t="shared" si="1"/>
        <v>1</v>
      </c>
      <c r="F11" s="10">
        <f t="shared" si="1"/>
        <v>1</v>
      </c>
      <c r="G11" s="10">
        <f t="shared" si="1"/>
        <v>1</v>
      </c>
      <c r="H11" s="10">
        <f t="shared" si="1"/>
        <v>1</v>
      </c>
      <c r="I11" s="10">
        <f t="shared" si="1"/>
        <v>1</v>
      </c>
      <c r="J11" s="10">
        <f t="shared" si="1"/>
        <v>1</v>
      </c>
      <c r="K11" s="10">
        <f t="shared" si="1"/>
        <v>1</v>
      </c>
      <c r="L11" s="10">
        <f t="shared" si="1"/>
        <v>1</v>
      </c>
      <c r="M11" s="10">
        <f t="shared" si="1"/>
        <v>1</v>
      </c>
      <c r="N11" s="10">
        <f t="shared" si="1"/>
        <v>1</v>
      </c>
      <c r="O11" s="18"/>
    </row>
    <row r="12" spans="1:15" x14ac:dyDescent="0.25">
      <c r="A12" s="11"/>
      <c r="B12" s="26"/>
      <c r="C12" s="12">
        <f t="shared" ref="C12:N12" si="2">C10*C11</f>
        <v>0</v>
      </c>
      <c r="D12" s="12">
        <f t="shared" si="2"/>
        <v>0</v>
      </c>
      <c r="E12" s="12">
        <f t="shared" si="2"/>
        <v>0</v>
      </c>
      <c r="F12" s="12">
        <f t="shared" si="2"/>
        <v>0</v>
      </c>
      <c r="G12" s="12">
        <f t="shared" si="2"/>
        <v>0</v>
      </c>
      <c r="H12" s="12">
        <f t="shared" si="2"/>
        <v>0</v>
      </c>
      <c r="I12" s="12">
        <f t="shared" si="2"/>
        <v>0</v>
      </c>
      <c r="J12" s="12">
        <f t="shared" si="2"/>
        <v>0</v>
      </c>
      <c r="K12" s="12">
        <f t="shared" si="2"/>
        <v>0</v>
      </c>
      <c r="L12" s="12">
        <f t="shared" si="2"/>
        <v>0</v>
      </c>
      <c r="M12" s="12">
        <f t="shared" si="2"/>
        <v>0</v>
      </c>
      <c r="N12" s="12">
        <f t="shared" si="2"/>
        <v>0</v>
      </c>
      <c r="O12" s="19">
        <f>SUM(C12:N12)</f>
        <v>0</v>
      </c>
    </row>
    <row r="13" spans="1:15" x14ac:dyDescent="0.25">
      <c r="A13" s="5"/>
      <c r="B13" s="6"/>
      <c r="C13" s="6" t="s">
        <v>37</v>
      </c>
      <c r="D13" s="6" t="s">
        <v>38</v>
      </c>
      <c r="E13" s="6" t="s">
        <v>39</v>
      </c>
      <c r="F13" s="6" t="s">
        <v>40</v>
      </c>
      <c r="G13" s="6" t="s">
        <v>41</v>
      </c>
      <c r="H13" s="6" t="s">
        <v>42</v>
      </c>
      <c r="I13" s="6" t="s">
        <v>43</v>
      </c>
      <c r="J13" s="6" t="s">
        <v>44</v>
      </c>
      <c r="K13" s="6" t="s">
        <v>45</v>
      </c>
      <c r="L13" s="6" t="s">
        <v>46</v>
      </c>
      <c r="M13" s="6" t="s">
        <v>35</v>
      </c>
      <c r="N13" s="6" t="s">
        <v>36</v>
      </c>
      <c r="O13" s="17"/>
    </row>
    <row r="14" spans="1:15" x14ac:dyDescent="0.25">
      <c r="A14" s="7" t="s">
        <v>0</v>
      </c>
      <c r="B14" s="10"/>
      <c r="C14" s="8">
        <f>N9+1</f>
        <v>13</v>
      </c>
      <c r="D14" s="8">
        <f t="shared" ref="D14:N14" si="3">C14+1</f>
        <v>14</v>
      </c>
      <c r="E14" s="8">
        <f t="shared" si="3"/>
        <v>15</v>
      </c>
      <c r="F14" s="8">
        <f t="shared" si="3"/>
        <v>16</v>
      </c>
      <c r="G14" s="8">
        <f t="shared" si="3"/>
        <v>17</v>
      </c>
      <c r="H14" s="8">
        <f t="shared" si="3"/>
        <v>18</v>
      </c>
      <c r="I14" s="8">
        <f t="shared" si="3"/>
        <v>19</v>
      </c>
      <c r="J14" s="8">
        <f t="shared" si="3"/>
        <v>20</v>
      </c>
      <c r="K14" s="8">
        <f t="shared" si="3"/>
        <v>21</v>
      </c>
      <c r="L14" s="8">
        <f t="shared" si="3"/>
        <v>22</v>
      </c>
      <c r="M14" s="8">
        <f t="shared" si="3"/>
        <v>23</v>
      </c>
      <c r="N14" s="8">
        <f t="shared" si="3"/>
        <v>24</v>
      </c>
      <c r="O14" s="18"/>
    </row>
    <row r="15" spans="1:15" x14ac:dyDescent="0.25">
      <c r="A15" s="9" t="s">
        <v>34</v>
      </c>
      <c r="B15" s="25" t="s">
        <v>0</v>
      </c>
      <c r="C15" s="4">
        <f>C10*(1+$B$5)</f>
        <v>0</v>
      </c>
      <c r="D15" s="4">
        <f t="shared" ref="D15:N15" si="4">D10*(1+$B$5)</f>
        <v>0</v>
      </c>
      <c r="E15" s="4">
        <f t="shared" si="4"/>
        <v>0</v>
      </c>
      <c r="F15" s="4">
        <f t="shared" si="4"/>
        <v>0</v>
      </c>
      <c r="G15" s="4">
        <f t="shared" si="4"/>
        <v>0</v>
      </c>
      <c r="H15" s="4">
        <f t="shared" si="4"/>
        <v>0</v>
      </c>
      <c r="I15" s="4">
        <f t="shared" si="4"/>
        <v>0</v>
      </c>
      <c r="J15" s="4">
        <f t="shared" si="4"/>
        <v>0</v>
      </c>
      <c r="K15" s="4">
        <f t="shared" si="4"/>
        <v>0</v>
      </c>
      <c r="L15" s="4">
        <f t="shared" si="4"/>
        <v>0</v>
      </c>
      <c r="M15" s="4">
        <f t="shared" si="4"/>
        <v>0</v>
      </c>
      <c r="N15" s="4">
        <f t="shared" si="4"/>
        <v>0</v>
      </c>
      <c r="O15" s="18"/>
    </row>
    <row r="16" spans="1:15" x14ac:dyDescent="0.25">
      <c r="A16" s="9" t="s">
        <v>21</v>
      </c>
      <c r="B16" s="25"/>
      <c r="C16" s="10">
        <f t="shared" ref="C16:N16" si="5">1/(1+$B$2/12)^C14</f>
        <v>1</v>
      </c>
      <c r="D16" s="10">
        <f t="shared" si="5"/>
        <v>1</v>
      </c>
      <c r="E16" s="10">
        <f t="shared" si="5"/>
        <v>1</v>
      </c>
      <c r="F16" s="10">
        <f t="shared" si="5"/>
        <v>1</v>
      </c>
      <c r="G16" s="10">
        <f t="shared" si="5"/>
        <v>1</v>
      </c>
      <c r="H16" s="10">
        <f t="shared" si="5"/>
        <v>1</v>
      </c>
      <c r="I16" s="10">
        <f t="shared" si="5"/>
        <v>1</v>
      </c>
      <c r="J16" s="10">
        <f t="shared" si="5"/>
        <v>1</v>
      </c>
      <c r="K16" s="10">
        <f t="shared" si="5"/>
        <v>1</v>
      </c>
      <c r="L16" s="10">
        <f t="shared" si="5"/>
        <v>1</v>
      </c>
      <c r="M16" s="10">
        <f t="shared" si="5"/>
        <v>1</v>
      </c>
      <c r="N16" s="10">
        <f t="shared" si="5"/>
        <v>1</v>
      </c>
      <c r="O16" s="18"/>
    </row>
    <row r="17" spans="1:22" s="13" customFormat="1" x14ac:dyDescent="0.25">
      <c r="A17" s="11"/>
      <c r="B17" s="26"/>
      <c r="C17" s="12">
        <f t="shared" ref="C17:N17" si="6">C15*C16</f>
        <v>0</v>
      </c>
      <c r="D17" s="12">
        <f t="shared" si="6"/>
        <v>0</v>
      </c>
      <c r="E17" s="12">
        <f t="shared" si="6"/>
        <v>0</v>
      </c>
      <c r="F17" s="12">
        <f t="shared" si="6"/>
        <v>0</v>
      </c>
      <c r="G17" s="12">
        <f t="shared" si="6"/>
        <v>0</v>
      </c>
      <c r="H17" s="12">
        <f t="shared" si="6"/>
        <v>0</v>
      </c>
      <c r="I17" s="12">
        <f t="shared" si="6"/>
        <v>0</v>
      </c>
      <c r="J17" s="12">
        <f t="shared" si="6"/>
        <v>0</v>
      </c>
      <c r="K17" s="12">
        <f t="shared" si="6"/>
        <v>0</v>
      </c>
      <c r="L17" s="12">
        <f t="shared" si="6"/>
        <v>0</v>
      </c>
      <c r="M17" s="12">
        <f t="shared" si="6"/>
        <v>0</v>
      </c>
      <c r="N17" s="12">
        <f t="shared" si="6"/>
        <v>0</v>
      </c>
      <c r="O17" s="19">
        <f>SUM(C17:N17)</f>
        <v>0</v>
      </c>
      <c r="P17" s="10"/>
      <c r="Q17" s="10"/>
      <c r="R17" s="10"/>
      <c r="S17" s="10"/>
      <c r="T17" s="10"/>
      <c r="U17" s="10"/>
      <c r="V17" s="10"/>
    </row>
    <row r="18" spans="1:22" x14ac:dyDescent="0.25">
      <c r="A18" s="5"/>
      <c r="B18" s="15"/>
      <c r="C18" s="6" t="s">
        <v>37</v>
      </c>
      <c r="D18" s="6" t="s">
        <v>38</v>
      </c>
      <c r="E18" s="6" t="s">
        <v>39</v>
      </c>
      <c r="F18" s="6" t="s">
        <v>40</v>
      </c>
      <c r="G18" s="6" t="s">
        <v>41</v>
      </c>
      <c r="H18" s="6" t="s">
        <v>42</v>
      </c>
      <c r="I18" s="6" t="s">
        <v>43</v>
      </c>
      <c r="J18" s="6" t="s">
        <v>44</v>
      </c>
      <c r="K18" s="6" t="s">
        <v>45</v>
      </c>
      <c r="L18" s="6" t="s">
        <v>46</v>
      </c>
      <c r="M18" s="6" t="s">
        <v>35</v>
      </c>
      <c r="N18" s="6" t="s">
        <v>36</v>
      </c>
      <c r="O18" s="17"/>
    </row>
    <row r="19" spans="1:22" x14ac:dyDescent="0.25">
      <c r="A19" s="7" t="s">
        <v>1</v>
      </c>
      <c r="B19" s="10"/>
      <c r="C19" s="8">
        <f>N14+1</f>
        <v>25</v>
      </c>
      <c r="D19" s="8">
        <f t="shared" ref="D19:N19" si="7">C19+1</f>
        <v>26</v>
      </c>
      <c r="E19" s="8">
        <f t="shared" si="7"/>
        <v>27</v>
      </c>
      <c r="F19" s="8">
        <f t="shared" si="7"/>
        <v>28</v>
      </c>
      <c r="G19" s="8">
        <f t="shared" si="7"/>
        <v>29</v>
      </c>
      <c r="H19" s="8">
        <f t="shared" si="7"/>
        <v>30</v>
      </c>
      <c r="I19" s="8">
        <f t="shared" si="7"/>
        <v>31</v>
      </c>
      <c r="J19" s="8">
        <f t="shared" si="7"/>
        <v>32</v>
      </c>
      <c r="K19" s="8">
        <f t="shared" si="7"/>
        <v>33</v>
      </c>
      <c r="L19" s="8">
        <f t="shared" si="7"/>
        <v>34</v>
      </c>
      <c r="M19" s="8">
        <f t="shared" si="7"/>
        <v>35</v>
      </c>
      <c r="N19" s="8">
        <f t="shared" si="7"/>
        <v>36</v>
      </c>
      <c r="O19" s="18"/>
    </row>
    <row r="20" spans="1:22" x14ac:dyDescent="0.25">
      <c r="A20" s="9" t="s">
        <v>34</v>
      </c>
      <c r="B20" s="25" t="str">
        <f>A19</f>
        <v>Year 3</v>
      </c>
      <c r="C20" s="4">
        <f>C15*(1+$B$5)</f>
        <v>0</v>
      </c>
      <c r="D20" s="4">
        <f>C20</f>
        <v>0</v>
      </c>
      <c r="E20" s="4">
        <f t="shared" ref="E20:N20" si="8">D20</f>
        <v>0</v>
      </c>
      <c r="F20" s="4">
        <f t="shared" si="8"/>
        <v>0</v>
      </c>
      <c r="G20" s="4">
        <f t="shared" si="8"/>
        <v>0</v>
      </c>
      <c r="H20" s="4">
        <f t="shared" si="8"/>
        <v>0</v>
      </c>
      <c r="I20" s="4">
        <f t="shared" si="8"/>
        <v>0</v>
      </c>
      <c r="J20" s="4">
        <f t="shared" si="8"/>
        <v>0</v>
      </c>
      <c r="K20" s="4">
        <f t="shared" si="8"/>
        <v>0</v>
      </c>
      <c r="L20" s="4">
        <f t="shared" si="8"/>
        <v>0</v>
      </c>
      <c r="M20" s="4">
        <f>M15*1.08</f>
        <v>0</v>
      </c>
      <c r="N20" s="4">
        <f t="shared" si="8"/>
        <v>0</v>
      </c>
      <c r="O20" s="18"/>
    </row>
    <row r="21" spans="1:22" x14ac:dyDescent="0.25">
      <c r="A21" s="9" t="s">
        <v>21</v>
      </c>
      <c r="B21" s="25"/>
      <c r="C21" s="10">
        <f t="shared" ref="C21:N21" si="9">1/(1+$B$2/12)^C19</f>
        <v>1</v>
      </c>
      <c r="D21" s="10">
        <f t="shared" si="9"/>
        <v>1</v>
      </c>
      <c r="E21" s="10">
        <f t="shared" si="9"/>
        <v>1</v>
      </c>
      <c r="F21" s="10">
        <f t="shared" si="9"/>
        <v>1</v>
      </c>
      <c r="G21" s="10">
        <f t="shared" si="9"/>
        <v>1</v>
      </c>
      <c r="H21" s="10">
        <f t="shared" si="9"/>
        <v>1</v>
      </c>
      <c r="I21" s="10">
        <f t="shared" si="9"/>
        <v>1</v>
      </c>
      <c r="J21" s="10">
        <f t="shared" si="9"/>
        <v>1</v>
      </c>
      <c r="K21" s="10">
        <f t="shared" si="9"/>
        <v>1</v>
      </c>
      <c r="L21" s="10">
        <f t="shared" si="9"/>
        <v>1</v>
      </c>
      <c r="M21" s="10">
        <f t="shared" si="9"/>
        <v>1</v>
      </c>
      <c r="N21" s="10">
        <f t="shared" si="9"/>
        <v>1</v>
      </c>
      <c r="O21" s="18"/>
    </row>
    <row r="22" spans="1:22" s="13" customFormat="1" x14ac:dyDescent="0.25">
      <c r="A22" s="11"/>
      <c r="B22" s="26"/>
      <c r="C22" s="12">
        <f t="shared" ref="C22:N22" si="10">C20*C21</f>
        <v>0</v>
      </c>
      <c r="D22" s="12">
        <f t="shared" si="10"/>
        <v>0</v>
      </c>
      <c r="E22" s="12">
        <f t="shared" si="10"/>
        <v>0</v>
      </c>
      <c r="F22" s="12">
        <f t="shared" si="10"/>
        <v>0</v>
      </c>
      <c r="G22" s="12">
        <f t="shared" si="10"/>
        <v>0</v>
      </c>
      <c r="H22" s="12">
        <f t="shared" si="10"/>
        <v>0</v>
      </c>
      <c r="I22" s="12">
        <f t="shared" si="10"/>
        <v>0</v>
      </c>
      <c r="J22" s="12">
        <f t="shared" si="10"/>
        <v>0</v>
      </c>
      <c r="K22" s="12">
        <f t="shared" si="10"/>
        <v>0</v>
      </c>
      <c r="L22" s="12">
        <f t="shared" si="10"/>
        <v>0</v>
      </c>
      <c r="M22" s="12">
        <f t="shared" si="10"/>
        <v>0</v>
      </c>
      <c r="N22" s="12">
        <f t="shared" si="10"/>
        <v>0</v>
      </c>
      <c r="O22" s="19">
        <f>SUM(C22:N22)</f>
        <v>0</v>
      </c>
      <c r="P22" s="10"/>
      <c r="Q22" s="10"/>
      <c r="R22" s="10"/>
      <c r="S22" s="10"/>
      <c r="T22" s="10"/>
      <c r="U22" s="10"/>
      <c r="V22" s="10"/>
    </row>
    <row r="23" spans="1:22" s="6" customFormat="1" x14ac:dyDescent="0.25">
      <c r="A23" s="5"/>
      <c r="B23" s="15"/>
      <c r="C23" s="6" t="s">
        <v>37</v>
      </c>
      <c r="D23" s="6" t="s">
        <v>38</v>
      </c>
      <c r="E23" s="6" t="s">
        <v>39</v>
      </c>
      <c r="F23" s="6" t="s">
        <v>40</v>
      </c>
      <c r="G23" s="6" t="s">
        <v>41</v>
      </c>
      <c r="H23" s="6" t="s">
        <v>42</v>
      </c>
      <c r="I23" s="6" t="s">
        <v>43</v>
      </c>
      <c r="J23" s="6" t="s">
        <v>44</v>
      </c>
      <c r="K23" s="6" t="s">
        <v>45</v>
      </c>
      <c r="L23" s="6" t="s">
        <v>46</v>
      </c>
      <c r="M23" s="6" t="s">
        <v>35</v>
      </c>
      <c r="N23" s="6" t="s">
        <v>36</v>
      </c>
      <c r="O23" s="17"/>
      <c r="P23" s="10"/>
      <c r="Q23" s="10"/>
      <c r="R23" s="10"/>
      <c r="S23" s="10"/>
      <c r="T23" s="10"/>
      <c r="U23" s="10"/>
      <c r="V23" s="10"/>
    </row>
    <row r="24" spans="1:22" s="10" customFormat="1" x14ac:dyDescent="0.25">
      <c r="A24" s="7" t="s">
        <v>2</v>
      </c>
      <c r="C24" s="8">
        <f>N19+1</f>
        <v>37</v>
      </c>
      <c r="D24" s="8">
        <f t="shared" ref="D24:N24" si="11">C24+1</f>
        <v>38</v>
      </c>
      <c r="E24" s="8">
        <f t="shared" si="11"/>
        <v>39</v>
      </c>
      <c r="F24" s="8">
        <f t="shared" si="11"/>
        <v>40</v>
      </c>
      <c r="G24" s="8">
        <f t="shared" si="11"/>
        <v>41</v>
      </c>
      <c r="H24" s="8">
        <f t="shared" si="11"/>
        <v>42</v>
      </c>
      <c r="I24" s="8">
        <f t="shared" si="11"/>
        <v>43</v>
      </c>
      <c r="J24" s="8">
        <f t="shared" si="11"/>
        <v>44</v>
      </c>
      <c r="K24" s="8">
        <f t="shared" si="11"/>
        <v>45</v>
      </c>
      <c r="L24" s="8">
        <f t="shared" si="11"/>
        <v>46</v>
      </c>
      <c r="M24" s="8">
        <f t="shared" si="11"/>
        <v>47</v>
      </c>
      <c r="N24" s="8">
        <f t="shared" si="11"/>
        <v>48</v>
      </c>
      <c r="O24" s="18"/>
    </row>
    <row r="25" spans="1:22" s="10" customFormat="1" x14ac:dyDescent="0.25">
      <c r="A25" s="9" t="s">
        <v>34</v>
      </c>
      <c r="B25" s="25" t="s">
        <v>18</v>
      </c>
      <c r="C25" s="4">
        <f>C20*(1+$B$5)</f>
        <v>0</v>
      </c>
      <c r="D25" s="4">
        <f>C25</f>
        <v>0</v>
      </c>
      <c r="E25" s="4">
        <f t="shared" ref="E25:L25" si="12">D25</f>
        <v>0</v>
      </c>
      <c r="F25" s="4">
        <f t="shared" si="12"/>
        <v>0</v>
      </c>
      <c r="G25" s="4">
        <f t="shared" si="12"/>
        <v>0</v>
      </c>
      <c r="H25" s="4">
        <f t="shared" si="12"/>
        <v>0</v>
      </c>
      <c r="I25" s="4">
        <f t="shared" si="12"/>
        <v>0</v>
      </c>
      <c r="J25" s="4">
        <f t="shared" si="12"/>
        <v>0</v>
      </c>
      <c r="K25" s="4">
        <f t="shared" si="12"/>
        <v>0</v>
      </c>
      <c r="L25" s="4">
        <f t="shared" si="12"/>
        <v>0</v>
      </c>
      <c r="M25" s="4">
        <f>L25</f>
        <v>0</v>
      </c>
      <c r="N25" s="4">
        <f>M25</f>
        <v>0</v>
      </c>
      <c r="O25" s="18"/>
    </row>
    <row r="26" spans="1:22" s="10" customFormat="1" x14ac:dyDescent="0.25">
      <c r="A26" s="9" t="s">
        <v>21</v>
      </c>
      <c r="B26" s="25"/>
      <c r="C26" s="10">
        <f t="shared" ref="C26:N26" si="13">1/(1+$B$2/12)^C24</f>
        <v>1</v>
      </c>
      <c r="D26" s="10">
        <f t="shared" si="13"/>
        <v>1</v>
      </c>
      <c r="E26" s="10">
        <f t="shared" si="13"/>
        <v>1</v>
      </c>
      <c r="F26" s="10">
        <f t="shared" si="13"/>
        <v>1</v>
      </c>
      <c r="G26" s="10">
        <f t="shared" si="13"/>
        <v>1</v>
      </c>
      <c r="H26" s="10">
        <f t="shared" si="13"/>
        <v>1</v>
      </c>
      <c r="I26" s="10">
        <f t="shared" si="13"/>
        <v>1</v>
      </c>
      <c r="J26" s="10">
        <f t="shared" si="13"/>
        <v>1</v>
      </c>
      <c r="K26" s="10">
        <f t="shared" si="13"/>
        <v>1</v>
      </c>
      <c r="L26" s="10">
        <f t="shared" si="13"/>
        <v>1</v>
      </c>
      <c r="M26" s="10">
        <f t="shared" si="13"/>
        <v>1</v>
      </c>
      <c r="N26" s="10">
        <f t="shared" si="13"/>
        <v>1</v>
      </c>
      <c r="O26" s="18"/>
    </row>
    <row r="27" spans="1:22" s="13" customFormat="1" x14ac:dyDescent="0.25">
      <c r="A27" s="11"/>
      <c r="B27" s="26"/>
      <c r="C27" s="12">
        <f t="shared" ref="C27:N27" si="14">C25*C26</f>
        <v>0</v>
      </c>
      <c r="D27" s="12">
        <f t="shared" si="14"/>
        <v>0</v>
      </c>
      <c r="E27" s="12">
        <f t="shared" si="14"/>
        <v>0</v>
      </c>
      <c r="F27" s="12">
        <f t="shared" si="14"/>
        <v>0</v>
      </c>
      <c r="G27" s="12">
        <f t="shared" si="14"/>
        <v>0</v>
      </c>
      <c r="H27" s="12">
        <f t="shared" si="14"/>
        <v>0</v>
      </c>
      <c r="I27" s="12">
        <f t="shared" si="14"/>
        <v>0</v>
      </c>
      <c r="J27" s="12">
        <f t="shared" si="14"/>
        <v>0</v>
      </c>
      <c r="K27" s="12">
        <f t="shared" si="14"/>
        <v>0</v>
      </c>
      <c r="L27" s="12">
        <f t="shared" si="14"/>
        <v>0</v>
      </c>
      <c r="M27" s="12">
        <f t="shared" si="14"/>
        <v>0</v>
      </c>
      <c r="N27" s="12">
        <f t="shared" si="14"/>
        <v>0</v>
      </c>
      <c r="O27" s="19">
        <f>SUM(C27:N27)</f>
        <v>0</v>
      </c>
      <c r="P27" s="10"/>
      <c r="Q27" s="10"/>
      <c r="R27" s="10"/>
      <c r="S27" s="10"/>
      <c r="T27" s="10"/>
      <c r="U27" s="10"/>
      <c r="V27" s="10"/>
    </row>
    <row r="28" spans="1:22" s="6" customFormat="1" x14ac:dyDescent="0.25">
      <c r="A28" s="5"/>
      <c r="B28" s="15"/>
      <c r="C28" s="6" t="s">
        <v>37</v>
      </c>
      <c r="D28" s="6" t="s">
        <v>38</v>
      </c>
      <c r="E28" s="6" t="s">
        <v>39</v>
      </c>
      <c r="F28" s="6" t="s">
        <v>40</v>
      </c>
      <c r="G28" s="6" t="s">
        <v>41</v>
      </c>
      <c r="H28" s="6" t="s">
        <v>42</v>
      </c>
      <c r="I28" s="6" t="s">
        <v>43</v>
      </c>
      <c r="J28" s="6" t="s">
        <v>44</v>
      </c>
      <c r="K28" s="6" t="s">
        <v>45</v>
      </c>
      <c r="L28" s="6" t="s">
        <v>46</v>
      </c>
      <c r="M28" s="6" t="s">
        <v>35</v>
      </c>
      <c r="N28" s="6" t="s">
        <v>36</v>
      </c>
      <c r="O28" s="17"/>
      <c r="P28" s="10"/>
      <c r="Q28" s="10"/>
      <c r="R28" s="10"/>
      <c r="S28" s="10"/>
      <c r="T28" s="10"/>
      <c r="U28" s="10"/>
      <c r="V28" s="10"/>
    </row>
    <row r="29" spans="1:22" s="10" customFormat="1" x14ac:dyDescent="0.25">
      <c r="A29" s="7" t="s">
        <v>19</v>
      </c>
      <c r="C29" s="8">
        <f>N24+1</f>
        <v>49</v>
      </c>
      <c r="D29" s="8">
        <f t="shared" ref="D29:N29" si="15">C29+1</f>
        <v>50</v>
      </c>
      <c r="E29" s="8">
        <f t="shared" si="15"/>
        <v>51</v>
      </c>
      <c r="F29" s="8">
        <f t="shared" si="15"/>
        <v>52</v>
      </c>
      <c r="G29" s="8">
        <f t="shared" si="15"/>
        <v>53</v>
      </c>
      <c r="H29" s="8">
        <f t="shared" si="15"/>
        <v>54</v>
      </c>
      <c r="I29" s="8">
        <f t="shared" si="15"/>
        <v>55</v>
      </c>
      <c r="J29" s="8">
        <f t="shared" si="15"/>
        <v>56</v>
      </c>
      <c r="K29" s="8">
        <f t="shared" si="15"/>
        <v>57</v>
      </c>
      <c r="L29" s="8">
        <f t="shared" si="15"/>
        <v>58</v>
      </c>
      <c r="M29" s="8">
        <f t="shared" si="15"/>
        <v>59</v>
      </c>
      <c r="N29" s="8">
        <f t="shared" si="15"/>
        <v>60</v>
      </c>
      <c r="O29" s="18"/>
    </row>
    <row r="30" spans="1:22" s="10" customFormat="1" x14ac:dyDescent="0.25">
      <c r="A30" s="9" t="s">
        <v>34</v>
      </c>
      <c r="B30" s="25" t="str">
        <f>A29</f>
        <v>Year 5</v>
      </c>
      <c r="C30" s="4">
        <f>C25*(1+$B$5)</f>
        <v>0</v>
      </c>
      <c r="D30" s="4">
        <f>C30</f>
        <v>0</v>
      </c>
      <c r="E30" s="4">
        <f t="shared" ref="E30:L30" si="16">D30</f>
        <v>0</v>
      </c>
      <c r="F30" s="4">
        <f t="shared" si="16"/>
        <v>0</v>
      </c>
      <c r="G30" s="4">
        <f t="shared" si="16"/>
        <v>0</v>
      </c>
      <c r="H30" s="4">
        <f t="shared" si="16"/>
        <v>0</v>
      </c>
      <c r="I30" s="4">
        <f t="shared" si="16"/>
        <v>0</v>
      </c>
      <c r="J30" s="4">
        <f t="shared" si="16"/>
        <v>0</v>
      </c>
      <c r="K30" s="4">
        <f t="shared" si="16"/>
        <v>0</v>
      </c>
      <c r="L30" s="4">
        <f t="shared" si="16"/>
        <v>0</v>
      </c>
      <c r="M30" s="4">
        <f>L30</f>
        <v>0</v>
      </c>
      <c r="N30" s="4">
        <f>M30</f>
        <v>0</v>
      </c>
      <c r="O30" s="18"/>
    </row>
    <row r="31" spans="1:22" s="10" customFormat="1" x14ac:dyDescent="0.25">
      <c r="A31" s="9" t="s">
        <v>21</v>
      </c>
      <c r="B31" s="25"/>
      <c r="C31" s="10">
        <f t="shared" ref="C31:N31" si="17">1/(1+$B$2/12)^C29</f>
        <v>1</v>
      </c>
      <c r="D31" s="10">
        <f t="shared" si="17"/>
        <v>1</v>
      </c>
      <c r="E31" s="10">
        <f t="shared" si="17"/>
        <v>1</v>
      </c>
      <c r="F31" s="10">
        <f t="shared" si="17"/>
        <v>1</v>
      </c>
      <c r="G31" s="10">
        <f t="shared" si="17"/>
        <v>1</v>
      </c>
      <c r="H31" s="10">
        <f t="shared" si="17"/>
        <v>1</v>
      </c>
      <c r="I31" s="10">
        <f t="shared" si="17"/>
        <v>1</v>
      </c>
      <c r="J31" s="10">
        <f t="shared" si="17"/>
        <v>1</v>
      </c>
      <c r="K31" s="10">
        <f t="shared" si="17"/>
        <v>1</v>
      </c>
      <c r="L31" s="10">
        <f t="shared" si="17"/>
        <v>1</v>
      </c>
      <c r="M31" s="10">
        <f t="shared" si="17"/>
        <v>1</v>
      </c>
      <c r="N31" s="10">
        <f t="shared" si="17"/>
        <v>1</v>
      </c>
      <c r="O31" s="18"/>
    </row>
    <row r="32" spans="1:22" s="13" customFormat="1" x14ac:dyDescent="0.25">
      <c r="A32" s="11"/>
      <c r="B32" s="26"/>
      <c r="C32" s="12">
        <f t="shared" ref="C32:N32" si="18">C30*C31</f>
        <v>0</v>
      </c>
      <c r="D32" s="12">
        <f t="shared" si="18"/>
        <v>0</v>
      </c>
      <c r="E32" s="12">
        <f t="shared" si="18"/>
        <v>0</v>
      </c>
      <c r="F32" s="12">
        <f t="shared" si="18"/>
        <v>0</v>
      </c>
      <c r="G32" s="12">
        <f t="shared" si="18"/>
        <v>0</v>
      </c>
      <c r="H32" s="12">
        <f t="shared" si="18"/>
        <v>0</v>
      </c>
      <c r="I32" s="12">
        <f t="shared" si="18"/>
        <v>0</v>
      </c>
      <c r="J32" s="12">
        <f t="shared" si="18"/>
        <v>0</v>
      </c>
      <c r="K32" s="12">
        <f t="shared" si="18"/>
        <v>0</v>
      </c>
      <c r="L32" s="12">
        <f t="shared" si="18"/>
        <v>0</v>
      </c>
      <c r="M32" s="12">
        <f t="shared" si="18"/>
        <v>0</v>
      </c>
      <c r="N32" s="12">
        <f t="shared" si="18"/>
        <v>0</v>
      </c>
      <c r="O32" s="19">
        <f>SUM(C32:N32)</f>
        <v>0</v>
      </c>
      <c r="P32" s="10"/>
      <c r="Q32" s="10"/>
      <c r="R32" s="10"/>
      <c r="S32" s="10"/>
      <c r="T32" s="10"/>
      <c r="U32" s="10"/>
      <c r="V32" s="10"/>
    </row>
    <row r="33" spans="1:22" s="6" customFormat="1" x14ac:dyDescent="0.25">
      <c r="A33" s="5"/>
      <c r="B33" s="15"/>
      <c r="C33" s="6" t="s">
        <v>37</v>
      </c>
      <c r="D33" s="6" t="s">
        <v>38</v>
      </c>
      <c r="E33" s="6" t="s">
        <v>39</v>
      </c>
      <c r="F33" s="6" t="s">
        <v>40</v>
      </c>
      <c r="G33" s="6" t="s">
        <v>41</v>
      </c>
      <c r="H33" s="6" t="s">
        <v>42</v>
      </c>
      <c r="I33" s="6" t="s">
        <v>43</v>
      </c>
      <c r="J33" s="6" t="s">
        <v>44</v>
      </c>
      <c r="K33" s="6" t="s">
        <v>45</v>
      </c>
      <c r="L33" s="6" t="s">
        <v>46</v>
      </c>
      <c r="M33" s="6" t="s">
        <v>35</v>
      </c>
      <c r="N33" s="6" t="s">
        <v>36</v>
      </c>
      <c r="O33" s="17"/>
      <c r="P33" s="10"/>
      <c r="Q33" s="10"/>
      <c r="R33" s="10"/>
      <c r="S33" s="10"/>
      <c r="T33" s="10"/>
      <c r="U33" s="10"/>
      <c r="V33" s="10"/>
    </row>
    <row r="34" spans="1:22" s="10" customFormat="1" x14ac:dyDescent="0.25">
      <c r="A34" s="7" t="s">
        <v>20</v>
      </c>
      <c r="C34" s="8">
        <f>N29+1</f>
        <v>61</v>
      </c>
      <c r="D34" s="8">
        <f t="shared" ref="D34:N34" si="19">C34+1</f>
        <v>62</v>
      </c>
      <c r="E34" s="8">
        <f t="shared" si="19"/>
        <v>63</v>
      </c>
      <c r="F34" s="8">
        <f t="shared" si="19"/>
        <v>64</v>
      </c>
      <c r="G34" s="8">
        <f t="shared" si="19"/>
        <v>65</v>
      </c>
      <c r="H34" s="8">
        <f t="shared" si="19"/>
        <v>66</v>
      </c>
      <c r="I34" s="8">
        <f t="shared" si="19"/>
        <v>67</v>
      </c>
      <c r="J34" s="8">
        <f t="shared" si="19"/>
        <v>68</v>
      </c>
      <c r="K34" s="8">
        <f t="shared" si="19"/>
        <v>69</v>
      </c>
      <c r="L34" s="8">
        <f t="shared" si="19"/>
        <v>70</v>
      </c>
      <c r="M34" s="8">
        <f t="shared" si="19"/>
        <v>71</v>
      </c>
      <c r="N34" s="8">
        <f t="shared" si="19"/>
        <v>72</v>
      </c>
      <c r="O34" s="18">
        <v>0</v>
      </c>
      <c r="P34" s="22"/>
      <c r="Q34" s="22"/>
    </row>
    <row r="35" spans="1:22" s="10" customFormat="1" x14ac:dyDescent="0.25">
      <c r="A35" s="9" t="s">
        <v>34</v>
      </c>
      <c r="B35" s="25" t="str">
        <f>A34</f>
        <v>Year 6</v>
      </c>
      <c r="C35" s="4">
        <f>C30*(1+$B$5)</f>
        <v>0</v>
      </c>
      <c r="D35" s="4">
        <f>C35</f>
        <v>0</v>
      </c>
      <c r="E35" s="4">
        <f t="shared" ref="E35:L35" si="20">D35</f>
        <v>0</v>
      </c>
      <c r="F35" s="4">
        <f t="shared" si="20"/>
        <v>0</v>
      </c>
      <c r="G35" s="4">
        <f t="shared" si="20"/>
        <v>0</v>
      </c>
      <c r="H35" s="4">
        <f t="shared" si="20"/>
        <v>0</v>
      </c>
      <c r="I35" s="4">
        <f t="shared" si="20"/>
        <v>0</v>
      </c>
      <c r="J35" s="4">
        <f t="shared" si="20"/>
        <v>0</v>
      </c>
      <c r="K35" s="4">
        <f t="shared" si="20"/>
        <v>0</v>
      </c>
      <c r="L35" s="4">
        <f t="shared" si="20"/>
        <v>0</v>
      </c>
      <c r="M35" s="4">
        <f>L35</f>
        <v>0</v>
      </c>
      <c r="N35" s="4">
        <f>M35</f>
        <v>0</v>
      </c>
      <c r="O35" s="18"/>
    </row>
    <row r="36" spans="1:22" s="10" customFormat="1" x14ac:dyDescent="0.25">
      <c r="A36" s="9" t="s">
        <v>21</v>
      </c>
      <c r="B36" s="25"/>
      <c r="C36" s="10">
        <f t="shared" ref="C36:N36" si="21">1/(1+$B$2/12)^C34</f>
        <v>1</v>
      </c>
      <c r="D36" s="10">
        <f t="shared" si="21"/>
        <v>1</v>
      </c>
      <c r="E36" s="10">
        <f t="shared" si="21"/>
        <v>1</v>
      </c>
      <c r="F36" s="10">
        <f t="shared" si="21"/>
        <v>1</v>
      </c>
      <c r="G36" s="10">
        <f t="shared" si="21"/>
        <v>1</v>
      </c>
      <c r="H36" s="10">
        <f t="shared" si="21"/>
        <v>1</v>
      </c>
      <c r="I36" s="10">
        <f t="shared" si="21"/>
        <v>1</v>
      </c>
      <c r="J36" s="10">
        <f t="shared" si="21"/>
        <v>1</v>
      </c>
      <c r="K36" s="10">
        <f t="shared" si="21"/>
        <v>1</v>
      </c>
      <c r="L36" s="10">
        <f t="shared" si="21"/>
        <v>1</v>
      </c>
      <c r="M36" s="10">
        <f t="shared" si="21"/>
        <v>1</v>
      </c>
      <c r="N36" s="10">
        <f t="shared" si="21"/>
        <v>1</v>
      </c>
      <c r="O36" s="18"/>
    </row>
    <row r="37" spans="1:22" s="13" customFormat="1" x14ac:dyDescent="0.25">
      <c r="A37" s="11"/>
      <c r="B37" s="26"/>
      <c r="C37" s="12">
        <f t="shared" ref="C37:N37" si="22">C35*C36</f>
        <v>0</v>
      </c>
      <c r="D37" s="12">
        <f t="shared" si="22"/>
        <v>0</v>
      </c>
      <c r="E37" s="12">
        <f t="shared" si="22"/>
        <v>0</v>
      </c>
      <c r="F37" s="12">
        <f t="shared" si="22"/>
        <v>0</v>
      </c>
      <c r="G37" s="12">
        <f t="shared" si="22"/>
        <v>0</v>
      </c>
      <c r="H37" s="12">
        <f t="shared" si="22"/>
        <v>0</v>
      </c>
      <c r="I37" s="12">
        <f t="shared" si="22"/>
        <v>0</v>
      </c>
      <c r="J37" s="12">
        <f t="shared" si="22"/>
        <v>0</v>
      </c>
      <c r="K37" s="12">
        <f t="shared" si="22"/>
        <v>0</v>
      </c>
      <c r="L37" s="12">
        <f t="shared" si="22"/>
        <v>0</v>
      </c>
      <c r="M37" s="12">
        <f t="shared" si="22"/>
        <v>0</v>
      </c>
      <c r="N37" s="12">
        <f t="shared" si="22"/>
        <v>0</v>
      </c>
      <c r="O37" s="19">
        <f>SUM(C37:N37)</f>
        <v>0</v>
      </c>
      <c r="P37" s="10"/>
      <c r="Q37" s="10"/>
      <c r="R37" s="10"/>
      <c r="S37" s="10"/>
      <c r="T37" s="10"/>
      <c r="U37" s="10"/>
      <c r="V37" s="10"/>
    </row>
    <row r="38" spans="1:22" s="6" customFormat="1" x14ac:dyDescent="0.25">
      <c r="A38" s="5"/>
      <c r="B38" s="15"/>
      <c r="C38" s="6" t="s">
        <v>37</v>
      </c>
      <c r="D38" s="6" t="s">
        <v>38</v>
      </c>
      <c r="E38" s="6" t="s">
        <v>39</v>
      </c>
      <c r="F38" s="6" t="s">
        <v>40</v>
      </c>
      <c r="G38" s="6" t="s">
        <v>41</v>
      </c>
      <c r="H38" s="6" t="s">
        <v>42</v>
      </c>
      <c r="I38" s="6" t="s">
        <v>43</v>
      </c>
      <c r="J38" s="6" t="s">
        <v>44</v>
      </c>
      <c r="K38" s="6" t="s">
        <v>45</v>
      </c>
      <c r="L38" s="16" t="s">
        <v>46</v>
      </c>
      <c r="O38" s="17"/>
      <c r="P38" s="10"/>
      <c r="Q38" s="10"/>
      <c r="R38" s="10"/>
      <c r="S38" s="10"/>
      <c r="T38" s="10"/>
      <c r="U38" s="10"/>
      <c r="V38" s="10"/>
    </row>
    <row r="39" spans="1:22" s="10" customFormat="1" x14ac:dyDescent="0.25">
      <c r="A39" s="7" t="s">
        <v>3</v>
      </c>
      <c r="C39" s="8">
        <f>N34+1</f>
        <v>73</v>
      </c>
      <c r="D39" s="8">
        <f t="shared" ref="D39:N39" si="23">C39+1</f>
        <v>74</v>
      </c>
      <c r="E39" s="8">
        <f t="shared" si="23"/>
        <v>75</v>
      </c>
      <c r="F39" s="8">
        <f t="shared" si="23"/>
        <v>76</v>
      </c>
      <c r="G39" s="8">
        <f t="shared" si="23"/>
        <v>77</v>
      </c>
      <c r="H39" s="8">
        <f t="shared" si="23"/>
        <v>78</v>
      </c>
      <c r="I39" s="8">
        <f t="shared" si="23"/>
        <v>79</v>
      </c>
      <c r="J39" s="8">
        <f t="shared" si="23"/>
        <v>80</v>
      </c>
      <c r="K39" s="8">
        <f t="shared" si="23"/>
        <v>81</v>
      </c>
      <c r="L39" s="8">
        <f t="shared" si="23"/>
        <v>82</v>
      </c>
      <c r="M39" s="8">
        <f t="shared" si="23"/>
        <v>83</v>
      </c>
      <c r="N39" s="8">
        <f t="shared" si="23"/>
        <v>84</v>
      </c>
      <c r="O39" s="18"/>
    </row>
    <row r="40" spans="1:22" s="10" customFormat="1" x14ac:dyDescent="0.25">
      <c r="A40" s="9" t="s">
        <v>34</v>
      </c>
      <c r="B40" s="25" t="str">
        <f>A39</f>
        <v>Year 7</v>
      </c>
      <c r="C40" s="4">
        <f>C35*(1+$B$5)</f>
        <v>0</v>
      </c>
      <c r="D40" s="4">
        <f>C40</f>
        <v>0</v>
      </c>
      <c r="E40" s="4">
        <f t="shared" ref="E40:L40" si="24">D40</f>
        <v>0</v>
      </c>
      <c r="F40" s="4">
        <f t="shared" si="24"/>
        <v>0</v>
      </c>
      <c r="G40" s="4">
        <f t="shared" si="24"/>
        <v>0</v>
      </c>
      <c r="H40" s="4">
        <f t="shared" si="24"/>
        <v>0</v>
      </c>
      <c r="I40" s="4">
        <f t="shared" si="24"/>
        <v>0</v>
      </c>
      <c r="J40" s="4">
        <f t="shared" si="24"/>
        <v>0</v>
      </c>
      <c r="K40" s="4">
        <f t="shared" si="24"/>
        <v>0</v>
      </c>
      <c r="L40" s="4">
        <f t="shared" si="24"/>
        <v>0</v>
      </c>
      <c r="M40" s="4">
        <f>L40</f>
        <v>0</v>
      </c>
      <c r="N40" s="4">
        <f>M40</f>
        <v>0</v>
      </c>
      <c r="O40" s="18"/>
    </row>
    <row r="41" spans="1:22" s="10" customFormat="1" x14ac:dyDescent="0.25">
      <c r="A41" s="9" t="s">
        <v>21</v>
      </c>
      <c r="B41" s="25"/>
      <c r="C41" s="10">
        <f t="shared" ref="C41:N41" si="25">1/(1+$B$2/12)^C39</f>
        <v>1</v>
      </c>
      <c r="D41" s="10">
        <f t="shared" si="25"/>
        <v>1</v>
      </c>
      <c r="E41" s="10">
        <f t="shared" si="25"/>
        <v>1</v>
      </c>
      <c r="F41" s="10">
        <f t="shared" si="25"/>
        <v>1</v>
      </c>
      <c r="G41" s="10">
        <f t="shared" si="25"/>
        <v>1</v>
      </c>
      <c r="H41" s="10">
        <f t="shared" si="25"/>
        <v>1</v>
      </c>
      <c r="I41" s="10">
        <f t="shared" si="25"/>
        <v>1</v>
      </c>
      <c r="J41" s="10">
        <f t="shared" si="25"/>
        <v>1</v>
      </c>
      <c r="K41" s="10">
        <f t="shared" si="25"/>
        <v>1</v>
      </c>
      <c r="L41" s="10">
        <f t="shared" si="25"/>
        <v>1</v>
      </c>
      <c r="M41" s="10">
        <f t="shared" si="25"/>
        <v>1</v>
      </c>
      <c r="N41" s="10">
        <f t="shared" si="25"/>
        <v>1</v>
      </c>
      <c r="O41" s="18"/>
    </row>
    <row r="42" spans="1:22" s="13" customFormat="1" x14ac:dyDescent="0.25">
      <c r="A42" s="11"/>
      <c r="B42" s="26"/>
      <c r="C42" s="12">
        <f t="shared" ref="C42:N42" si="26">C40*C41</f>
        <v>0</v>
      </c>
      <c r="D42" s="12">
        <f t="shared" si="26"/>
        <v>0</v>
      </c>
      <c r="E42" s="12">
        <f t="shared" si="26"/>
        <v>0</v>
      </c>
      <c r="F42" s="12">
        <f t="shared" si="26"/>
        <v>0</v>
      </c>
      <c r="G42" s="12">
        <f t="shared" si="26"/>
        <v>0</v>
      </c>
      <c r="H42" s="12">
        <f t="shared" si="26"/>
        <v>0</v>
      </c>
      <c r="I42" s="12">
        <f t="shared" si="26"/>
        <v>0</v>
      </c>
      <c r="J42" s="12">
        <f t="shared" si="26"/>
        <v>0</v>
      </c>
      <c r="K42" s="12">
        <f t="shared" si="26"/>
        <v>0</v>
      </c>
      <c r="L42" s="12">
        <f t="shared" si="26"/>
        <v>0</v>
      </c>
      <c r="M42" s="12">
        <f t="shared" si="26"/>
        <v>0</v>
      </c>
      <c r="N42" s="12">
        <f t="shared" si="26"/>
        <v>0</v>
      </c>
      <c r="O42" s="19">
        <f>SUM(C42:N42)</f>
        <v>0</v>
      </c>
      <c r="P42" s="10"/>
      <c r="Q42" s="10"/>
      <c r="R42" s="10"/>
      <c r="S42" s="10"/>
      <c r="T42" s="10"/>
      <c r="U42" s="10"/>
      <c r="V42" s="10"/>
    </row>
    <row r="43" spans="1:22" x14ac:dyDescent="0.25">
      <c r="A43" s="5"/>
      <c r="B43" s="15"/>
      <c r="C43" s="6" t="s">
        <v>37</v>
      </c>
      <c r="D43" s="6" t="s">
        <v>38</v>
      </c>
      <c r="E43" s="6" t="s">
        <v>39</v>
      </c>
      <c r="F43" s="6" t="s">
        <v>40</v>
      </c>
      <c r="G43" s="6" t="s">
        <v>41</v>
      </c>
      <c r="H43" s="6" t="s">
        <v>42</v>
      </c>
      <c r="I43" s="6" t="s">
        <v>43</v>
      </c>
      <c r="J43" s="6" t="s">
        <v>44</v>
      </c>
      <c r="K43" s="6" t="s">
        <v>45</v>
      </c>
      <c r="L43" s="6" t="s">
        <v>46</v>
      </c>
      <c r="M43" s="6" t="s">
        <v>35</v>
      </c>
      <c r="N43" s="6" t="s">
        <v>36</v>
      </c>
      <c r="O43" s="17"/>
    </row>
    <row r="44" spans="1:22" x14ac:dyDescent="0.25">
      <c r="A44" s="7" t="s">
        <v>4</v>
      </c>
      <c r="B44" s="10"/>
      <c r="C44" s="8">
        <f>N39+1</f>
        <v>85</v>
      </c>
      <c r="D44" s="8">
        <f t="shared" ref="D44:N44" si="27">C44+1</f>
        <v>86</v>
      </c>
      <c r="E44" s="8">
        <f t="shared" si="27"/>
        <v>87</v>
      </c>
      <c r="F44" s="8">
        <f t="shared" si="27"/>
        <v>88</v>
      </c>
      <c r="G44" s="8">
        <f t="shared" si="27"/>
        <v>89</v>
      </c>
      <c r="H44" s="8">
        <f t="shared" si="27"/>
        <v>90</v>
      </c>
      <c r="I44" s="8">
        <f t="shared" si="27"/>
        <v>91</v>
      </c>
      <c r="J44" s="8">
        <f t="shared" si="27"/>
        <v>92</v>
      </c>
      <c r="K44" s="8">
        <f t="shared" si="27"/>
        <v>93</v>
      </c>
      <c r="L44" s="8">
        <f t="shared" si="27"/>
        <v>94</v>
      </c>
      <c r="M44" s="8">
        <f t="shared" si="27"/>
        <v>95</v>
      </c>
      <c r="N44" s="8">
        <f t="shared" si="27"/>
        <v>96</v>
      </c>
      <c r="O44" s="18"/>
    </row>
    <row r="45" spans="1:22" x14ac:dyDescent="0.25">
      <c r="A45" s="9" t="s">
        <v>34</v>
      </c>
      <c r="B45" s="25" t="str">
        <f>A44</f>
        <v>Year 8</v>
      </c>
      <c r="C45" s="4">
        <f>C40*(1+$B$5)</f>
        <v>0</v>
      </c>
      <c r="D45" s="4">
        <f t="shared" ref="D45:N45" si="28">C45</f>
        <v>0</v>
      </c>
      <c r="E45" s="4">
        <f t="shared" si="28"/>
        <v>0</v>
      </c>
      <c r="F45" s="4">
        <f t="shared" si="28"/>
        <v>0</v>
      </c>
      <c r="G45" s="4">
        <f t="shared" si="28"/>
        <v>0</v>
      </c>
      <c r="H45" s="4">
        <f t="shared" si="28"/>
        <v>0</v>
      </c>
      <c r="I45" s="4">
        <f t="shared" si="28"/>
        <v>0</v>
      </c>
      <c r="J45" s="4">
        <f t="shared" si="28"/>
        <v>0</v>
      </c>
      <c r="K45" s="4">
        <f t="shared" si="28"/>
        <v>0</v>
      </c>
      <c r="L45" s="4">
        <f t="shared" si="28"/>
        <v>0</v>
      </c>
      <c r="M45" s="4">
        <f t="shared" si="28"/>
        <v>0</v>
      </c>
      <c r="N45" s="4">
        <f t="shared" si="28"/>
        <v>0</v>
      </c>
      <c r="O45" s="18"/>
    </row>
    <row r="46" spans="1:22" x14ac:dyDescent="0.25">
      <c r="A46" s="9" t="s">
        <v>21</v>
      </c>
      <c r="B46" s="25"/>
      <c r="C46" s="10">
        <f t="shared" ref="C46:N46" si="29">1/(1+$B$2/12)^C44</f>
        <v>1</v>
      </c>
      <c r="D46" s="10">
        <f t="shared" si="29"/>
        <v>1</v>
      </c>
      <c r="E46" s="10">
        <f t="shared" si="29"/>
        <v>1</v>
      </c>
      <c r="F46" s="10">
        <f t="shared" si="29"/>
        <v>1</v>
      </c>
      <c r="G46" s="10">
        <f t="shared" si="29"/>
        <v>1</v>
      </c>
      <c r="H46" s="10">
        <f t="shared" si="29"/>
        <v>1</v>
      </c>
      <c r="I46" s="10">
        <f t="shared" si="29"/>
        <v>1</v>
      </c>
      <c r="J46" s="10">
        <f t="shared" si="29"/>
        <v>1</v>
      </c>
      <c r="K46" s="10">
        <f t="shared" si="29"/>
        <v>1</v>
      </c>
      <c r="L46" s="10">
        <f t="shared" si="29"/>
        <v>1</v>
      </c>
      <c r="M46" s="10">
        <f t="shared" si="29"/>
        <v>1</v>
      </c>
      <c r="N46" s="10">
        <f t="shared" si="29"/>
        <v>1</v>
      </c>
      <c r="O46" s="18"/>
    </row>
    <row r="47" spans="1:22" x14ac:dyDescent="0.25">
      <c r="A47" s="11"/>
      <c r="B47" s="26"/>
      <c r="C47" s="12">
        <f>C45*C46</f>
        <v>0</v>
      </c>
      <c r="D47" s="12">
        <f t="shared" ref="D47:N47" si="30">D45*D46</f>
        <v>0</v>
      </c>
      <c r="E47" s="12">
        <f t="shared" si="30"/>
        <v>0</v>
      </c>
      <c r="F47" s="12">
        <f t="shared" si="30"/>
        <v>0</v>
      </c>
      <c r="G47" s="12">
        <f t="shared" si="30"/>
        <v>0</v>
      </c>
      <c r="H47" s="12">
        <f t="shared" si="30"/>
        <v>0</v>
      </c>
      <c r="I47" s="12">
        <f t="shared" si="30"/>
        <v>0</v>
      </c>
      <c r="J47" s="12">
        <f t="shared" si="30"/>
        <v>0</v>
      </c>
      <c r="K47" s="12">
        <f t="shared" si="30"/>
        <v>0</v>
      </c>
      <c r="L47" s="12">
        <f t="shared" si="30"/>
        <v>0</v>
      </c>
      <c r="M47" s="12">
        <f t="shared" si="30"/>
        <v>0</v>
      </c>
      <c r="N47" s="12">
        <f t="shared" si="30"/>
        <v>0</v>
      </c>
      <c r="O47" s="19">
        <f>SUM(C47:N47)</f>
        <v>0</v>
      </c>
    </row>
    <row r="48" spans="1:22" x14ac:dyDescent="0.25">
      <c r="A48" s="5"/>
      <c r="B48" s="15"/>
      <c r="C48" s="6" t="s">
        <v>37</v>
      </c>
      <c r="D48" s="6" t="s">
        <v>38</v>
      </c>
      <c r="E48" s="6" t="s">
        <v>39</v>
      </c>
      <c r="F48" s="6" t="s">
        <v>40</v>
      </c>
      <c r="G48" s="6" t="s">
        <v>41</v>
      </c>
      <c r="H48" s="6" t="s">
        <v>42</v>
      </c>
      <c r="I48" s="6" t="s">
        <v>43</v>
      </c>
      <c r="J48" s="6" t="s">
        <v>44</v>
      </c>
      <c r="K48" s="6" t="s">
        <v>45</v>
      </c>
      <c r="L48" s="6" t="s">
        <v>46</v>
      </c>
      <c r="M48" s="6" t="s">
        <v>35</v>
      </c>
      <c r="N48" s="6" t="s">
        <v>36</v>
      </c>
      <c r="O48" s="17"/>
    </row>
    <row r="49" spans="1:15" x14ac:dyDescent="0.25">
      <c r="A49" s="7" t="s">
        <v>5</v>
      </c>
      <c r="B49" s="10"/>
      <c r="C49" s="8">
        <f>N44+1</f>
        <v>97</v>
      </c>
      <c r="D49" s="8">
        <f t="shared" ref="D49:N49" si="31">C49+1</f>
        <v>98</v>
      </c>
      <c r="E49" s="8">
        <f t="shared" si="31"/>
        <v>99</v>
      </c>
      <c r="F49" s="8">
        <f t="shared" si="31"/>
        <v>100</v>
      </c>
      <c r="G49" s="8">
        <f t="shared" si="31"/>
        <v>101</v>
      </c>
      <c r="H49" s="8">
        <f t="shared" si="31"/>
        <v>102</v>
      </c>
      <c r="I49" s="8">
        <f t="shared" si="31"/>
        <v>103</v>
      </c>
      <c r="J49" s="8">
        <f t="shared" si="31"/>
        <v>104</v>
      </c>
      <c r="K49" s="8">
        <f t="shared" si="31"/>
        <v>105</v>
      </c>
      <c r="L49" s="8">
        <f t="shared" si="31"/>
        <v>106</v>
      </c>
      <c r="M49" s="8">
        <f t="shared" si="31"/>
        <v>107</v>
      </c>
      <c r="N49" s="8">
        <f t="shared" si="31"/>
        <v>108</v>
      </c>
      <c r="O49" s="18"/>
    </row>
    <row r="50" spans="1:15" x14ac:dyDescent="0.25">
      <c r="A50" s="9" t="s">
        <v>34</v>
      </c>
      <c r="B50" s="25" t="str">
        <f>A49</f>
        <v>Year 9</v>
      </c>
      <c r="C50" s="4">
        <f>C45*(1+$B$5)</f>
        <v>0</v>
      </c>
      <c r="D50" s="4">
        <f t="shared" ref="D50:N50" si="32">D45*1.08</f>
        <v>0</v>
      </c>
      <c r="E50" s="4">
        <f t="shared" si="32"/>
        <v>0</v>
      </c>
      <c r="F50" s="4">
        <f t="shared" si="32"/>
        <v>0</v>
      </c>
      <c r="G50" s="4">
        <f t="shared" si="32"/>
        <v>0</v>
      </c>
      <c r="H50" s="4">
        <f t="shared" si="32"/>
        <v>0</v>
      </c>
      <c r="I50" s="4">
        <f t="shared" si="32"/>
        <v>0</v>
      </c>
      <c r="J50" s="4">
        <f t="shared" si="32"/>
        <v>0</v>
      </c>
      <c r="K50" s="4">
        <f t="shared" si="32"/>
        <v>0</v>
      </c>
      <c r="L50" s="4">
        <f t="shared" si="32"/>
        <v>0</v>
      </c>
      <c r="M50" s="4">
        <f t="shared" si="32"/>
        <v>0</v>
      </c>
      <c r="N50" s="4">
        <f t="shared" si="32"/>
        <v>0</v>
      </c>
      <c r="O50" s="18"/>
    </row>
    <row r="51" spans="1:15" x14ac:dyDescent="0.25">
      <c r="A51" s="9" t="s">
        <v>21</v>
      </c>
      <c r="B51" s="25"/>
      <c r="C51" s="10">
        <f t="shared" ref="C51:N51" si="33">1/(1+$B$2/12)^C49</f>
        <v>1</v>
      </c>
      <c r="D51" s="10">
        <f t="shared" si="33"/>
        <v>1</v>
      </c>
      <c r="E51" s="10">
        <f t="shared" si="33"/>
        <v>1</v>
      </c>
      <c r="F51" s="10">
        <f t="shared" si="33"/>
        <v>1</v>
      </c>
      <c r="G51" s="10">
        <f t="shared" si="33"/>
        <v>1</v>
      </c>
      <c r="H51" s="10">
        <f t="shared" si="33"/>
        <v>1</v>
      </c>
      <c r="I51" s="10">
        <f t="shared" si="33"/>
        <v>1</v>
      </c>
      <c r="J51" s="10">
        <f t="shared" si="33"/>
        <v>1</v>
      </c>
      <c r="K51" s="10">
        <f t="shared" si="33"/>
        <v>1</v>
      </c>
      <c r="L51" s="10">
        <f t="shared" si="33"/>
        <v>1</v>
      </c>
      <c r="M51" s="10">
        <f t="shared" si="33"/>
        <v>1</v>
      </c>
      <c r="N51" s="10">
        <f t="shared" si="33"/>
        <v>1</v>
      </c>
      <c r="O51" s="18"/>
    </row>
    <row r="52" spans="1:15" x14ac:dyDescent="0.25">
      <c r="A52" s="11"/>
      <c r="B52" s="26"/>
      <c r="C52" s="12">
        <f>C50*C51</f>
        <v>0</v>
      </c>
      <c r="D52" s="12">
        <f t="shared" ref="D52:N52" si="34">D50*D51</f>
        <v>0</v>
      </c>
      <c r="E52" s="12">
        <f t="shared" si="34"/>
        <v>0</v>
      </c>
      <c r="F52" s="12">
        <f t="shared" si="34"/>
        <v>0</v>
      </c>
      <c r="G52" s="12">
        <f t="shared" si="34"/>
        <v>0</v>
      </c>
      <c r="H52" s="12">
        <f t="shared" si="34"/>
        <v>0</v>
      </c>
      <c r="I52" s="12">
        <f t="shared" si="34"/>
        <v>0</v>
      </c>
      <c r="J52" s="12">
        <f t="shared" si="34"/>
        <v>0</v>
      </c>
      <c r="K52" s="12">
        <f t="shared" si="34"/>
        <v>0</v>
      </c>
      <c r="L52" s="12">
        <f t="shared" si="34"/>
        <v>0</v>
      </c>
      <c r="M52" s="12">
        <f t="shared" si="34"/>
        <v>0</v>
      </c>
      <c r="N52" s="12">
        <f t="shared" si="34"/>
        <v>0</v>
      </c>
      <c r="O52" s="19">
        <f>SUM(C52:N52)</f>
        <v>0</v>
      </c>
    </row>
    <row r="53" spans="1:15" x14ac:dyDescent="0.25">
      <c r="A53" s="5"/>
      <c r="B53" s="15"/>
      <c r="C53" s="6" t="s">
        <v>37</v>
      </c>
      <c r="D53" s="6" t="s">
        <v>38</v>
      </c>
      <c r="E53" s="6" t="s">
        <v>39</v>
      </c>
      <c r="F53" s="6" t="s">
        <v>40</v>
      </c>
      <c r="G53" s="6" t="s">
        <v>41</v>
      </c>
      <c r="H53" s="6" t="s">
        <v>42</v>
      </c>
      <c r="I53" s="6" t="s">
        <v>43</v>
      </c>
      <c r="J53" s="6" t="s">
        <v>44</v>
      </c>
      <c r="K53" s="6" t="s">
        <v>45</v>
      </c>
      <c r="L53" s="6" t="s">
        <v>46</v>
      </c>
      <c r="M53" s="6" t="s">
        <v>35</v>
      </c>
      <c r="N53" s="6" t="s">
        <v>36</v>
      </c>
      <c r="O53" s="17"/>
    </row>
    <row r="54" spans="1:15" x14ac:dyDescent="0.25">
      <c r="A54" s="7" t="s">
        <v>6</v>
      </c>
      <c r="B54" s="10"/>
      <c r="C54" s="8">
        <f>N49+1</f>
        <v>109</v>
      </c>
      <c r="D54" s="8">
        <f t="shared" ref="D54:N54" si="35">C54+1</f>
        <v>110</v>
      </c>
      <c r="E54" s="8">
        <f t="shared" si="35"/>
        <v>111</v>
      </c>
      <c r="F54" s="8">
        <f t="shared" si="35"/>
        <v>112</v>
      </c>
      <c r="G54" s="8">
        <f t="shared" si="35"/>
        <v>113</v>
      </c>
      <c r="H54" s="8">
        <f t="shared" si="35"/>
        <v>114</v>
      </c>
      <c r="I54" s="8">
        <f t="shared" si="35"/>
        <v>115</v>
      </c>
      <c r="J54" s="8">
        <f t="shared" si="35"/>
        <v>116</v>
      </c>
      <c r="K54" s="8">
        <f t="shared" si="35"/>
        <v>117</v>
      </c>
      <c r="L54" s="8">
        <f t="shared" si="35"/>
        <v>118</v>
      </c>
      <c r="M54" s="8">
        <f t="shared" si="35"/>
        <v>119</v>
      </c>
      <c r="N54" s="8">
        <f t="shared" si="35"/>
        <v>120</v>
      </c>
      <c r="O54" s="18"/>
    </row>
    <row r="55" spans="1:15" x14ac:dyDescent="0.25">
      <c r="A55" s="9" t="s">
        <v>34</v>
      </c>
      <c r="B55" s="25" t="str">
        <f>A54</f>
        <v>Year 10</v>
      </c>
      <c r="C55" s="4">
        <f>C50*(1+$B$5)</f>
        <v>0</v>
      </c>
      <c r="D55" s="4">
        <f t="shared" ref="D55:N55" si="36">D50*1.08</f>
        <v>0</v>
      </c>
      <c r="E55" s="4">
        <f t="shared" si="36"/>
        <v>0</v>
      </c>
      <c r="F55" s="4">
        <f t="shared" si="36"/>
        <v>0</v>
      </c>
      <c r="G55" s="4">
        <f t="shared" si="36"/>
        <v>0</v>
      </c>
      <c r="H55" s="4">
        <f t="shared" si="36"/>
        <v>0</v>
      </c>
      <c r="I55" s="4">
        <f t="shared" si="36"/>
        <v>0</v>
      </c>
      <c r="J55" s="4">
        <f t="shared" si="36"/>
        <v>0</v>
      </c>
      <c r="K55" s="4">
        <f t="shared" si="36"/>
        <v>0</v>
      </c>
      <c r="L55" s="4">
        <f t="shared" si="36"/>
        <v>0</v>
      </c>
      <c r="M55" s="4">
        <f t="shared" si="36"/>
        <v>0</v>
      </c>
      <c r="N55" s="4">
        <f t="shared" si="36"/>
        <v>0</v>
      </c>
      <c r="O55" s="18"/>
    </row>
    <row r="56" spans="1:15" x14ac:dyDescent="0.25">
      <c r="A56" s="9" t="s">
        <v>21</v>
      </c>
      <c r="B56" s="25"/>
      <c r="C56" s="10">
        <f t="shared" ref="C56:N56" si="37">1/(1+$B$2/12)^C54</f>
        <v>1</v>
      </c>
      <c r="D56" s="10">
        <f t="shared" si="37"/>
        <v>1</v>
      </c>
      <c r="E56" s="10">
        <f t="shared" si="37"/>
        <v>1</v>
      </c>
      <c r="F56" s="10">
        <f t="shared" si="37"/>
        <v>1</v>
      </c>
      <c r="G56" s="10">
        <f t="shared" si="37"/>
        <v>1</v>
      </c>
      <c r="H56" s="10">
        <f t="shared" si="37"/>
        <v>1</v>
      </c>
      <c r="I56" s="10">
        <f t="shared" si="37"/>
        <v>1</v>
      </c>
      <c r="J56" s="10">
        <f t="shared" si="37"/>
        <v>1</v>
      </c>
      <c r="K56" s="10">
        <f t="shared" si="37"/>
        <v>1</v>
      </c>
      <c r="L56" s="10">
        <f t="shared" si="37"/>
        <v>1</v>
      </c>
      <c r="M56" s="10">
        <f t="shared" si="37"/>
        <v>1</v>
      </c>
      <c r="N56" s="10">
        <f t="shared" si="37"/>
        <v>1</v>
      </c>
      <c r="O56" s="18"/>
    </row>
    <row r="57" spans="1:15" x14ac:dyDescent="0.25">
      <c r="A57" s="11"/>
      <c r="B57" s="26"/>
      <c r="C57" s="12">
        <f>C55*C56</f>
        <v>0</v>
      </c>
      <c r="D57" s="12">
        <f t="shared" ref="D57:N57" si="38">D55*D56</f>
        <v>0</v>
      </c>
      <c r="E57" s="12">
        <f t="shared" si="38"/>
        <v>0</v>
      </c>
      <c r="F57" s="12">
        <f t="shared" si="38"/>
        <v>0</v>
      </c>
      <c r="G57" s="12">
        <f t="shared" si="38"/>
        <v>0</v>
      </c>
      <c r="H57" s="12">
        <f t="shared" si="38"/>
        <v>0</v>
      </c>
      <c r="I57" s="12">
        <f t="shared" si="38"/>
        <v>0</v>
      </c>
      <c r="J57" s="12">
        <f t="shared" si="38"/>
        <v>0</v>
      </c>
      <c r="K57" s="12">
        <f t="shared" si="38"/>
        <v>0</v>
      </c>
      <c r="L57" s="12">
        <f t="shared" si="38"/>
        <v>0</v>
      </c>
      <c r="M57" s="12">
        <f t="shared" si="38"/>
        <v>0</v>
      </c>
      <c r="N57" s="12">
        <f t="shared" si="38"/>
        <v>0</v>
      </c>
      <c r="O57" s="19">
        <f>SUM(C57:N57)</f>
        <v>0</v>
      </c>
    </row>
    <row r="58" spans="1:15" x14ac:dyDescent="0.25">
      <c r="A58" s="5"/>
      <c r="B58" s="15"/>
      <c r="C58" s="6" t="s">
        <v>37</v>
      </c>
      <c r="D58" s="6" t="s">
        <v>38</v>
      </c>
      <c r="E58" s="6" t="s">
        <v>39</v>
      </c>
      <c r="F58" s="6" t="s">
        <v>40</v>
      </c>
      <c r="G58" s="6" t="s">
        <v>41</v>
      </c>
      <c r="H58" s="6" t="s">
        <v>42</v>
      </c>
      <c r="I58" s="6" t="s">
        <v>43</v>
      </c>
      <c r="J58" s="6" t="s">
        <v>44</v>
      </c>
      <c r="K58" s="6" t="s">
        <v>45</v>
      </c>
      <c r="L58" s="6" t="s">
        <v>46</v>
      </c>
      <c r="M58" s="6" t="s">
        <v>35</v>
      </c>
      <c r="N58" s="6" t="s">
        <v>36</v>
      </c>
      <c r="O58" s="17"/>
    </row>
    <row r="59" spans="1:15" x14ac:dyDescent="0.25">
      <c r="A59" s="7" t="s">
        <v>7</v>
      </c>
      <c r="B59" s="10"/>
      <c r="C59" s="8">
        <f>N54+1</f>
        <v>121</v>
      </c>
      <c r="D59" s="8">
        <f t="shared" ref="D59:N59" si="39">C59+1</f>
        <v>122</v>
      </c>
      <c r="E59" s="8">
        <f t="shared" si="39"/>
        <v>123</v>
      </c>
      <c r="F59" s="8">
        <f t="shared" si="39"/>
        <v>124</v>
      </c>
      <c r="G59" s="8">
        <f t="shared" si="39"/>
        <v>125</v>
      </c>
      <c r="H59" s="8">
        <f t="shared" si="39"/>
        <v>126</v>
      </c>
      <c r="I59" s="8">
        <f t="shared" si="39"/>
        <v>127</v>
      </c>
      <c r="J59" s="8">
        <f t="shared" si="39"/>
        <v>128</v>
      </c>
      <c r="K59" s="8">
        <f t="shared" si="39"/>
        <v>129</v>
      </c>
      <c r="L59" s="8">
        <f t="shared" si="39"/>
        <v>130</v>
      </c>
      <c r="M59" s="8">
        <f t="shared" si="39"/>
        <v>131</v>
      </c>
      <c r="N59" s="8">
        <f t="shared" si="39"/>
        <v>132</v>
      </c>
      <c r="O59" s="18"/>
    </row>
    <row r="60" spans="1:15" x14ac:dyDescent="0.25">
      <c r="A60" s="9" t="s">
        <v>34</v>
      </c>
      <c r="B60" s="25" t="str">
        <f>A59</f>
        <v>Year 11</v>
      </c>
      <c r="C60" s="4">
        <f>C55*(1+$B$5)</f>
        <v>0</v>
      </c>
      <c r="D60" s="4">
        <f t="shared" ref="D60:N60" si="40">D55*1.08</f>
        <v>0</v>
      </c>
      <c r="E60" s="4">
        <f t="shared" si="40"/>
        <v>0</v>
      </c>
      <c r="F60" s="4">
        <f t="shared" si="40"/>
        <v>0</v>
      </c>
      <c r="G60" s="4">
        <f t="shared" si="40"/>
        <v>0</v>
      </c>
      <c r="H60" s="4">
        <f t="shared" si="40"/>
        <v>0</v>
      </c>
      <c r="I60" s="4">
        <f t="shared" si="40"/>
        <v>0</v>
      </c>
      <c r="J60" s="4">
        <f t="shared" si="40"/>
        <v>0</v>
      </c>
      <c r="K60" s="4">
        <f t="shared" si="40"/>
        <v>0</v>
      </c>
      <c r="L60" s="4">
        <f t="shared" si="40"/>
        <v>0</v>
      </c>
      <c r="M60" s="4">
        <f t="shared" si="40"/>
        <v>0</v>
      </c>
      <c r="N60" s="4">
        <f t="shared" si="40"/>
        <v>0</v>
      </c>
      <c r="O60" s="18"/>
    </row>
    <row r="61" spans="1:15" x14ac:dyDescent="0.25">
      <c r="A61" s="9" t="s">
        <v>21</v>
      </c>
      <c r="B61" s="25"/>
      <c r="C61" s="10">
        <f t="shared" ref="C61:N61" si="41">1/(1+$B$2/12)^C59</f>
        <v>1</v>
      </c>
      <c r="D61" s="10">
        <f t="shared" si="41"/>
        <v>1</v>
      </c>
      <c r="E61" s="10">
        <f t="shared" si="41"/>
        <v>1</v>
      </c>
      <c r="F61" s="10">
        <f t="shared" si="41"/>
        <v>1</v>
      </c>
      <c r="G61" s="10">
        <f t="shared" si="41"/>
        <v>1</v>
      </c>
      <c r="H61" s="10">
        <f t="shared" si="41"/>
        <v>1</v>
      </c>
      <c r="I61" s="10">
        <f t="shared" si="41"/>
        <v>1</v>
      </c>
      <c r="J61" s="10">
        <f t="shared" si="41"/>
        <v>1</v>
      </c>
      <c r="K61" s="10">
        <f t="shared" si="41"/>
        <v>1</v>
      </c>
      <c r="L61" s="10">
        <f t="shared" si="41"/>
        <v>1</v>
      </c>
      <c r="M61" s="10">
        <f t="shared" si="41"/>
        <v>1</v>
      </c>
      <c r="N61" s="10">
        <f t="shared" si="41"/>
        <v>1</v>
      </c>
      <c r="O61" s="18"/>
    </row>
    <row r="62" spans="1:15" x14ac:dyDescent="0.25">
      <c r="A62" s="11"/>
      <c r="B62" s="26"/>
      <c r="C62" s="12">
        <f>C60*C61</f>
        <v>0</v>
      </c>
      <c r="D62" s="12">
        <f t="shared" ref="D62:N62" si="42">D60*D61</f>
        <v>0</v>
      </c>
      <c r="E62" s="12">
        <f t="shared" si="42"/>
        <v>0</v>
      </c>
      <c r="F62" s="12">
        <f t="shared" si="42"/>
        <v>0</v>
      </c>
      <c r="G62" s="12">
        <f t="shared" si="42"/>
        <v>0</v>
      </c>
      <c r="H62" s="12">
        <f t="shared" si="42"/>
        <v>0</v>
      </c>
      <c r="I62" s="12">
        <f t="shared" si="42"/>
        <v>0</v>
      </c>
      <c r="J62" s="12">
        <f t="shared" si="42"/>
        <v>0</v>
      </c>
      <c r="K62" s="12">
        <f t="shared" si="42"/>
        <v>0</v>
      </c>
      <c r="L62" s="12">
        <f t="shared" si="42"/>
        <v>0</v>
      </c>
      <c r="M62" s="12">
        <f t="shared" si="42"/>
        <v>0</v>
      </c>
      <c r="N62" s="12">
        <f t="shared" si="42"/>
        <v>0</v>
      </c>
      <c r="O62" s="19">
        <f>SUM(C62:N62)</f>
        <v>0</v>
      </c>
    </row>
    <row r="63" spans="1:15" x14ac:dyDescent="0.25">
      <c r="A63" s="5"/>
      <c r="B63" s="15"/>
      <c r="C63" s="6" t="s">
        <v>37</v>
      </c>
      <c r="D63" s="6" t="s">
        <v>38</v>
      </c>
      <c r="E63" s="6" t="s">
        <v>39</v>
      </c>
      <c r="F63" s="6" t="s">
        <v>40</v>
      </c>
      <c r="G63" s="6" t="s">
        <v>41</v>
      </c>
      <c r="H63" s="6" t="s">
        <v>42</v>
      </c>
      <c r="I63" s="6" t="s">
        <v>43</v>
      </c>
      <c r="J63" s="6" t="s">
        <v>44</v>
      </c>
      <c r="K63" s="6" t="s">
        <v>45</v>
      </c>
      <c r="L63" s="6" t="s">
        <v>46</v>
      </c>
      <c r="M63" s="6" t="s">
        <v>35</v>
      </c>
      <c r="N63" s="6" t="s">
        <v>36</v>
      </c>
      <c r="O63" s="17"/>
    </row>
    <row r="64" spans="1:15" x14ac:dyDescent="0.25">
      <c r="A64" s="7" t="s">
        <v>8</v>
      </c>
      <c r="B64" s="10"/>
      <c r="C64" s="8">
        <f>N59+1</f>
        <v>133</v>
      </c>
      <c r="D64" s="8">
        <f t="shared" ref="D64:N64" si="43">C64+1</f>
        <v>134</v>
      </c>
      <c r="E64" s="8">
        <f t="shared" si="43"/>
        <v>135</v>
      </c>
      <c r="F64" s="8">
        <f t="shared" si="43"/>
        <v>136</v>
      </c>
      <c r="G64" s="8">
        <f t="shared" si="43"/>
        <v>137</v>
      </c>
      <c r="H64" s="8">
        <f t="shared" si="43"/>
        <v>138</v>
      </c>
      <c r="I64" s="8">
        <f t="shared" si="43"/>
        <v>139</v>
      </c>
      <c r="J64" s="8">
        <f t="shared" si="43"/>
        <v>140</v>
      </c>
      <c r="K64" s="8">
        <f t="shared" si="43"/>
        <v>141</v>
      </c>
      <c r="L64" s="8">
        <f t="shared" si="43"/>
        <v>142</v>
      </c>
      <c r="M64" s="8">
        <f t="shared" si="43"/>
        <v>143</v>
      </c>
      <c r="N64" s="8">
        <f t="shared" si="43"/>
        <v>144</v>
      </c>
      <c r="O64" s="18"/>
    </row>
    <row r="65" spans="1:15" x14ac:dyDescent="0.25">
      <c r="A65" s="9" t="s">
        <v>34</v>
      </c>
      <c r="B65" s="25" t="str">
        <f>A64</f>
        <v>Year 12</v>
      </c>
      <c r="C65" s="4">
        <f>C60*(1+$B$5)</f>
        <v>0</v>
      </c>
      <c r="D65" s="4">
        <f t="shared" ref="D65:N65" si="44">C65</f>
        <v>0</v>
      </c>
      <c r="E65" s="4">
        <f t="shared" si="44"/>
        <v>0</v>
      </c>
      <c r="F65" s="4">
        <f t="shared" si="44"/>
        <v>0</v>
      </c>
      <c r="G65" s="4">
        <f t="shared" si="44"/>
        <v>0</v>
      </c>
      <c r="H65" s="4">
        <f t="shared" si="44"/>
        <v>0</v>
      </c>
      <c r="I65" s="4">
        <f t="shared" si="44"/>
        <v>0</v>
      </c>
      <c r="J65" s="4">
        <f t="shared" si="44"/>
        <v>0</v>
      </c>
      <c r="K65" s="4">
        <f t="shared" si="44"/>
        <v>0</v>
      </c>
      <c r="L65" s="4">
        <f t="shared" si="44"/>
        <v>0</v>
      </c>
      <c r="M65" s="4">
        <f t="shared" si="44"/>
        <v>0</v>
      </c>
      <c r="N65" s="4">
        <f t="shared" si="44"/>
        <v>0</v>
      </c>
      <c r="O65" s="18"/>
    </row>
    <row r="66" spans="1:15" x14ac:dyDescent="0.25">
      <c r="A66" s="9" t="s">
        <v>21</v>
      </c>
      <c r="B66" s="25"/>
      <c r="C66" s="10">
        <f t="shared" ref="C66:N66" si="45">1/(1+$B$2/12)^C64</f>
        <v>1</v>
      </c>
      <c r="D66" s="10">
        <f t="shared" si="45"/>
        <v>1</v>
      </c>
      <c r="E66" s="10">
        <f t="shared" si="45"/>
        <v>1</v>
      </c>
      <c r="F66" s="10">
        <f t="shared" si="45"/>
        <v>1</v>
      </c>
      <c r="G66" s="10">
        <f t="shared" si="45"/>
        <v>1</v>
      </c>
      <c r="H66" s="10">
        <f t="shared" si="45"/>
        <v>1</v>
      </c>
      <c r="I66" s="10">
        <f t="shared" si="45"/>
        <v>1</v>
      </c>
      <c r="J66" s="10">
        <f t="shared" si="45"/>
        <v>1</v>
      </c>
      <c r="K66" s="10">
        <f t="shared" si="45"/>
        <v>1</v>
      </c>
      <c r="L66" s="10">
        <f t="shared" si="45"/>
        <v>1</v>
      </c>
      <c r="M66" s="10">
        <f t="shared" si="45"/>
        <v>1</v>
      </c>
      <c r="N66" s="10">
        <f t="shared" si="45"/>
        <v>1</v>
      </c>
      <c r="O66" s="18"/>
    </row>
    <row r="67" spans="1:15" x14ac:dyDescent="0.25">
      <c r="A67" s="11"/>
      <c r="B67" s="26"/>
      <c r="C67" s="12">
        <f>C65*C66</f>
        <v>0</v>
      </c>
      <c r="D67" s="12">
        <f t="shared" ref="D67:N67" si="46">D65*D66</f>
        <v>0</v>
      </c>
      <c r="E67" s="12">
        <f t="shared" si="46"/>
        <v>0</v>
      </c>
      <c r="F67" s="12">
        <f t="shared" si="46"/>
        <v>0</v>
      </c>
      <c r="G67" s="12">
        <f t="shared" si="46"/>
        <v>0</v>
      </c>
      <c r="H67" s="12">
        <f t="shared" si="46"/>
        <v>0</v>
      </c>
      <c r="I67" s="12">
        <f t="shared" si="46"/>
        <v>0</v>
      </c>
      <c r="J67" s="12">
        <f t="shared" si="46"/>
        <v>0</v>
      </c>
      <c r="K67" s="12">
        <f t="shared" si="46"/>
        <v>0</v>
      </c>
      <c r="L67" s="12">
        <f t="shared" si="46"/>
        <v>0</v>
      </c>
      <c r="M67" s="12">
        <f t="shared" si="46"/>
        <v>0</v>
      </c>
      <c r="N67" s="12">
        <f t="shared" si="46"/>
        <v>0</v>
      </c>
      <c r="O67" s="19">
        <f>SUM(C67:N67)</f>
        <v>0</v>
      </c>
    </row>
    <row r="68" spans="1:15" x14ac:dyDescent="0.25">
      <c r="A68" s="5"/>
      <c r="B68" s="15"/>
      <c r="C68" s="6" t="s">
        <v>37</v>
      </c>
      <c r="D68" s="6" t="s">
        <v>38</v>
      </c>
      <c r="E68" s="6" t="s">
        <v>39</v>
      </c>
      <c r="F68" s="6" t="s">
        <v>40</v>
      </c>
      <c r="G68" s="6" t="s">
        <v>41</v>
      </c>
      <c r="H68" s="6" t="s">
        <v>42</v>
      </c>
      <c r="I68" s="6" t="s">
        <v>43</v>
      </c>
      <c r="J68" s="6" t="s">
        <v>44</v>
      </c>
      <c r="K68" s="6" t="s">
        <v>45</v>
      </c>
      <c r="L68" s="6" t="s">
        <v>46</v>
      </c>
      <c r="M68" s="6" t="s">
        <v>35</v>
      </c>
      <c r="N68" s="6" t="s">
        <v>36</v>
      </c>
      <c r="O68" s="17"/>
    </row>
    <row r="69" spans="1:15" x14ac:dyDescent="0.25">
      <c r="A69" s="7" t="s">
        <v>9</v>
      </c>
      <c r="B69" s="10"/>
      <c r="C69" s="8">
        <f>N64+1</f>
        <v>145</v>
      </c>
      <c r="D69" s="8">
        <f t="shared" ref="D69:N69" si="47">C69+1</f>
        <v>146</v>
      </c>
      <c r="E69" s="8">
        <f t="shared" si="47"/>
        <v>147</v>
      </c>
      <c r="F69" s="8">
        <f t="shared" si="47"/>
        <v>148</v>
      </c>
      <c r="G69" s="8">
        <f t="shared" si="47"/>
        <v>149</v>
      </c>
      <c r="H69" s="8">
        <f t="shared" si="47"/>
        <v>150</v>
      </c>
      <c r="I69" s="8">
        <f t="shared" si="47"/>
        <v>151</v>
      </c>
      <c r="J69" s="8">
        <f t="shared" si="47"/>
        <v>152</v>
      </c>
      <c r="K69" s="8">
        <f t="shared" si="47"/>
        <v>153</v>
      </c>
      <c r="L69" s="8">
        <f t="shared" si="47"/>
        <v>154</v>
      </c>
      <c r="M69" s="8">
        <f t="shared" si="47"/>
        <v>155</v>
      </c>
      <c r="N69" s="8">
        <f t="shared" si="47"/>
        <v>156</v>
      </c>
      <c r="O69" s="18"/>
    </row>
    <row r="70" spans="1:15" x14ac:dyDescent="0.25">
      <c r="A70" s="9" t="s">
        <v>34</v>
      </c>
      <c r="B70" s="25" t="str">
        <f>A69</f>
        <v>Year 13</v>
      </c>
      <c r="C70" s="4">
        <f>C65*(1+$B$5)</f>
        <v>0</v>
      </c>
      <c r="D70" s="4">
        <f t="shared" ref="D70:N70" si="48">D65*1.08</f>
        <v>0</v>
      </c>
      <c r="E70" s="4">
        <f t="shared" si="48"/>
        <v>0</v>
      </c>
      <c r="F70" s="4">
        <f t="shared" si="48"/>
        <v>0</v>
      </c>
      <c r="G70" s="4">
        <f t="shared" si="48"/>
        <v>0</v>
      </c>
      <c r="H70" s="4">
        <f t="shared" si="48"/>
        <v>0</v>
      </c>
      <c r="I70" s="4">
        <f t="shared" si="48"/>
        <v>0</v>
      </c>
      <c r="J70" s="4">
        <f t="shared" si="48"/>
        <v>0</v>
      </c>
      <c r="K70" s="4">
        <f t="shared" si="48"/>
        <v>0</v>
      </c>
      <c r="L70" s="4">
        <f t="shared" si="48"/>
        <v>0</v>
      </c>
      <c r="M70" s="4">
        <f t="shared" si="48"/>
        <v>0</v>
      </c>
      <c r="N70" s="4">
        <f t="shared" si="48"/>
        <v>0</v>
      </c>
      <c r="O70" s="18"/>
    </row>
    <row r="71" spans="1:15" x14ac:dyDescent="0.25">
      <c r="A71" s="9" t="s">
        <v>21</v>
      </c>
      <c r="B71" s="25"/>
      <c r="C71" s="10">
        <f t="shared" ref="C71:N71" si="49">1/(1+$B$2/12)^C69</f>
        <v>1</v>
      </c>
      <c r="D71" s="10">
        <f t="shared" si="49"/>
        <v>1</v>
      </c>
      <c r="E71" s="10">
        <f t="shared" si="49"/>
        <v>1</v>
      </c>
      <c r="F71" s="10">
        <f t="shared" si="49"/>
        <v>1</v>
      </c>
      <c r="G71" s="10">
        <f t="shared" si="49"/>
        <v>1</v>
      </c>
      <c r="H71" s="10">
        <f t="shared" si="49"/>
        <v>1</v>
      </c>
      <c r="I71" s="10">
        <f t="shared" si="49"/>
        <v>1</v>
      </c>
      <c r="J71" s="10">
        <f t="shared" si="49"/>
        <v>1</v>
      </c>
      <c r="K71" s="10">
        <f t="shared" si="49"/>
        <v>1</v>
      </c>
      <c r="L71" s="10">
        <f t="shared" si="49"/>
        <v>1</v>
      </c>
      <c r="M71" s="10">
        <f t="shared" si="49"/>
        <v>1</v>
      </c>
      <c r="N71" s="10">
        <f t="shared" si="49"/>
        <v>1</v>
      </c>
      <c r="O71" s="18"/>
    </row>
    <row r="72" spans="1:15" x14ac:dyDescent="0.25">
      <c r="A72" s="11"/>
      <c r="B72" s="26"/>
      <c r="C72" s="12">
        <f>C70*C71</f>
        <v>0</v>
      </c>
      <c r="D72" s="12">
        <f t="shared" ref="D72:N72" si="50">D70*D71</f>
        <v>0</v>
      </c>
      <c r="E72" s="12">
        <f t="shared" si="50"/>
        <v>0</v>
      </c>
      <c r="F72" s="12">
        <f t="shared" si="50"/>
        <v>0</v>
      </c>
      <c r="G72" s="12">
        <f t="shared" si="50"/>
        <v>0</v>
      </c>
      <c r="H72" s="12">
        <f t="shared" si="50"/>
        <v>0</v>
      </c>
      <c r="I72" s="12">
        <f t="shared" si="50"/>
        <v>0</v>
      </c>
      <c r="J72" s="12">
        <f t="shared" si="50"/>
        <v>0</v>
      </c>
      <c r="K72" s="12">
        <f t="shared" si="50"/>
        <v>0</v>
      </c>
      <c r="L72" s="12">
        <f t="shared" si="50"/>
        <v>0</v>
      </c>
      <c r="M72" s="12">
        <f t="shared" si="50"/>
        <v>0</v>
      </c>
      <c r="N72" s="12">
        <f t="shared" si="50"/>
        <v>0</v>
      </c>
      <c r="O72" s="19">
        <f>SUM(C72:N72)</f>
        <v>0</v>
      </c>
    </row>
    <row r="73" spans="1:15" x14ac:dyDescent="0.25">
      <c r="A73" s="5"/>
      <c r="B73" s="15"/>
      <c r="C73" s="6" t="s">
        <v>37</v>
      </c>
      <c r="D73" s="6" t="s">
        <v>38</v>
      </c>
      <c r="E73" s="6" t="s">
        <v>39</v>
      </c>
      <c r="F73" s="6" t="s">
        <v>40</v>
      </c>
      <c r="G73" s="6" t="s">
        <v>41</v>
      </c>
      <c r="H73" s="6" t="s">
        <v>42</v>
      </c>
      <c r="I73" s="6" t="s">
        <v>43</v>
      </c>
      <c r="J73" s="6" t="s">
        <v>44</v>
      </c>
      <c r="K73" s="6" t="s">
        <v>45</v>
      </c>
      <c r="L73" s="6" t="s">
        <v>46</v>
      </c>
      <c r="M73" s="6" t="s">
        <v>35</v>
      </c>
      <c r="N73" s="6" t="s">
        <v>36</v>
      </c>
      <c r="O73" s="17"/>
    </row>
    <row r="74" spans="1:15" x14ac:dyDescent="0.25">
      <c r="A74" s="7" t="s">
        <v>10</v>
      </c>
      <c r="B74" s="10"/>
      <c r="C74" s="8">
        <f>N69+1</f>
        <v>157</v>
      </c>
      <c r="D74" s="8">
        <f t="shared" ref="D74:N74" si="51">C74+1</f>
        <v>158</v>
      </c>
      <c r="E74" s="8">
        <f t="shared" si="51"/>
        <v>159</v>
      </c>
      <c r="F74" s="8">
        <f t="shared" si="51"/>
        <v>160</v>
      </c>
      <c r="G74" s="8">
        <f t="shared" si="51"/>
        <v>161</v>
      </c>
      <c r="H74" s="8">
        <f t="shared" si="51"/>
        <v>162</v>
      </c>
      <c r="I74" s="8">
        <f t="shared" si="51"/>
        <v>163</v>
      </c>
      <c r="J74" s="8">
        <f t="shared" si="51"/>
        <v>164</v>
      </c>
      <c r="K74" s="8">
        <f t="shared" si="51"/>
        <v>165</v>
      </c>
      <c r="L74" s="8">
        <f t="shared" si="51"/>
        <v>166</v>
      </c>
      <c r="M74" s="8">
        <f t="shared" si="51"/>
        <v>167</v>
      </c>
      <c r="N74" s="8">
        <f t="shared" si="51"/>
        <v>168</v>
      </c>
      <c r="O74" s="18"/>
    </row>
    <row r="75" spans="1:15" x14ac:dyDescent="0.25">
      <c r="A75" s="9" t="s">
        <v>34</v>
      </c>
      <c r="B75" s="25" t="s">
        <v>10</v>
      </c>
      <c r="C75" s="4">
        <f>C70*(1+$B$5)</f>
        <v>0</v>
      </c>
      <c r="D75" s="4">
        <f t="shared" ref="D75:N75" si="52">C75</f>
        <v>0</v>
      </c>
      <c r="E75" s="4">
        <f t="shared" si="52"/>
        <v>0</v>
      </c>
      <c r="F75" s="4">
        <f t="shared" si="52"/>
        <v>0</v>
      </c>
      <c r="G75" s="4">
        <f t="shared" si="52"/>
        <v>0</v>
      </c>
      <c r="H75" s="4">
        <f t="shared" si="52"/>
        <v>0</v>
      </c>
      <c r="I75" s="4">
        <f t="shared" si="52"/>
        <v>0</v>
      </c>
      <c r="J75" s="4">
        <f t="shared" si="52"/>
        <v>0</v>
      </c>
      <c r="K75" s="4">
        <f t="shared" si="52"/>
        <v>0</v>
      </c>
      <c r="L75" s="4">
        <f t="shared" si="52"/>
        <v>0</v>
      </c>
      <c r="M75" s="4">
        <f t="shared" si="52"/>
        <v>0</v>
      </c>
      <c r="N75" s="4">
        <f t="shared" si="52"/>
        <v>0</v>
      </c>
      <c r="O75" s="18"/>
    </row>
    <row r="76" spans="1:15" x14ac:dyDescent="0.25">
      <c r="A76" s="9" t="s">
        <v>21</v>
      </c>
      <c r="B76" s="25"/>
      <c r="C76" s="10">
        <f t="shared" ref="C76:N76" si="53">1/(1+$B$2/12)^C74</f>
        <v>1</v>
      </c>
      <c r="D76" s="10">
        <f t="shared" si="53"/>
        <v>1</v>
      </c>
      <c r="E76" s="10">
        <f t="shared" si="53"/>
        <v>1</v>
      </c>
      <c r="F76" s="10">
        <f t="shared" si="53"/>
        <v>1</v>
      </c>
      <c r="G76" s="10">
        <f t="shared" si="53"/>
        <v>1</v>
      </c>
      <c r="H76" s="10">
        <f t="shared" si="53"/>
        <v>1</v>
      </c>
      <c r="I76" s="10">
        <f t="shared" si="53"/>
        <v>1</v>
      </c>
      <c r="J76" s="10">
        <f t="shared" si="53"/>
        <v>1</v>
      </c>
      <c r="K76" s="10">
        <f t="shared" si="53"/>
        <v>1</v>
      </c>
      <c r="L76" s="10">
        <f t="shared" si="53"/>
        <v>1</v>
      </c>
      <c r="M76" s="10">
        <f t="shared" si="53"/>
        <v>1</v>
      </c>
      <c r="N76" s="10">
        <f t="shared" si="53"/>
        <v>1</v>
      </c>
      <c r="O76" s="18"/>
    </row>
    <row r="77" spans="1:15" x14ac:dyDescent="0.25">
      <c r="A77" s="11"/>
      <c r="B77" s="26"/>
      <c r="C77" s="12">
        <f>C75*C76</f>
        <v>0</v>
      </c>
      <c r="D77" s="12">
        <f t="shared" ref="D77:N77" si="54">D75*D76</f>
        <v>0</v>
      </c>
      <c r="E77" s="12">
        <f t="shared" si="54"/>
        <v>0</v>
      </c>
      <c r="F77" s="12">
        <f t="shared" si="54"/>
        <v>0</v>
      </c>
      <c r="G77" s="12">
        <f t="shared" si="54"/>
        <v>0</v>
      </c>
      <c r="H77" s="12">
        <f t="shared" si="54"/>
        <v>0</v>
      </c>
      <c r="I77" s="12">
        <f t="shared" si="54"/>
        <v>0</v>
      </c>
      <c r="J77" s="12">
        <f t="shared" si="54"/>
        <v>0</v>
      </c>
      <c r="K77" s="12">
        <f t="shared" si="54"/>
        <v>0</v>
      </c>
      <c r="L77" s="12">
        <f t="shared" si="54"/>
        <v>0</v>
      </c>
      <c r="M77" s="12">
        <f t="shared" si="54"/>
        <v>0</v>
      </c>
      <c r="N77" s="12">
        <f t="shared" si="54"/>
        <v>0</v>
      </c>
      <c r="O77" s="19">
        <f>SUM(C77:N77)</f>
        <v>0</v>
      </c>
    </row>
    <row r="78" spans="1:15" x14ac:dyDescent="0.25">
      <c r="A78" s="5"/>
      <c r="B78" s="15"/>
      <c r="C78" s="6" t="s">
        <v>37</v>
      </c>
      <c r="D78" s="6" t="s">
        <v>38</v>
      </c>
      <c r="E78" s="6" t="s">
        <v>39</v>
      </c>
      <c r="F78" s="6" t="s">
        <v>40</v>
      </c>
      <c r="G78" s="6" t="s">
        <v>41</v>
      </c>
      <c r="H78" s="6" t="s">
        <v>42</v>
      </c>
      <c r="I78" s="6" t="s">
        <v>43</v>
      </c>
      <c r="J78" s="6" t="s">
        <v>44</v>
      </c>
      <c r="K78" s="6" t="s">
        <v>45</v>
      </c>
      <c r="L78" s="6" t="s">
        <v>46</v>
      </c>
      <c r="M78" s="6" t="s">
        <v>35</v>
      </c>
      <c r="N78" s="6" t="s">
        <v>36</v>
      </c>
      <c r="O78" s="17"/>
    </row>
    <row r="79" spans="1:15" x14ac:dyDescent="0.25">
      <c r="A79" s="7" t="s">
        <v>11</v>
      </c>
      <c r="B79" s="10"/>
      <c r="C79" s="8">
        <f>N74+1</f>
        <v>169</v>
      </c>
      <c r="D79" s="8">
        <f t="shared" ref="D79:N79" si="55">C79+1</f>
        <v>170</v>
      </c>
      <c r="E79" s="8">
        <f t="shared" si="55"/>
        <v>171</v>
      </c>
      <c r="F79" s="8">
        <f t="shared" si="55"/>
        <v>172</v>
      </c>
      <c r="G79" s="8">
        <f t="shared" si="55"/>
        <v>173</v>
      </c>
      <c r="H79" s="8">
        <f t="shared" si="55"/>
        <v>174</v>
      </c>
      <c r="I79" s="8">
        <f t="shared" si="55"/>
        <v>175</v>
      </c>
      <c r="J79" s="8">
        <f t="shared" si="55"/>
        <v>176</v>
      </c>
      <c r="K79" s="8">
        <f t="shared" si="55"/>
        <v>177</v>
      </c>
      <c r="L79" s="8">
        <f t="shared" si="55"/>
        <v>178</v>
      </c>
      <c r="M79" s="8">
        <f t="shared" si="55"/>
        <v>179</v>
      </c>
      <c r="N79" s="8">
        <f t="shared" si="55"/>
        <v>180</v>
      </c>
      <c r="O79" s="18"/>
    </row>
    <row r="80" spans="1:15" x14ac:dyDescent="0.25">
      <c r="A80" s="9" t="s">
        <v>34</v>
      </c>
      <c r="B80" s="25" t="str">
        <f>A79</f>
        <v>Year 15</v>
      </c>
      <c r="C80" s="4">
        <f>C75*(1+$B$5)</f>
        <v>0</v>
      </c>
      <c r="D80" s="4">
        <f t="shared" ref="D80:N80" si="56">D75*(1+$B$5)</f>
        <v>0</v>
      </c>
      <c r="E80" s="4">
        <f t="shared" si="56"/>
        <v>0</v>
      </c>
      <c r="F80" s="4">
        <f t="shared" si="56"/>
        <v>0</v>
      </c>
      <c r="G80" s="4">
        <f t="shared" si="56"/>
        <v>0</v>
      </c>
      <c r="H80" s="4">
        <f t="shared" si="56"/>
        <v>0</v>
      </c>
      <c r="I80" s="4">
        <f t="shared" si="56"/>
        <v>0</v>
      </c>
      <c r="J80" s="4">
        <f t="shared" si="56"/>
        <v>0</v>
      </c>
      <c r="K80" s="4">
        <f t="shared" si="56"/>
        <v>0</v>
      </c>
      <c r="L80" s="4">
        <f t="shared" si="56"/>
        <v>0</v>
      </c>
      <c r="M80" s="4">
        <f t="shared" si="56"/>
        <v>0</v>
      </c>
      <c r="N80" s="4">
        <f t="shared" si="56"/>
        <v>0</v>
      </c>
      <c r="O80" s="18"/>
    </row>
    <row r="81" spans="1:15" x14ac:dyDescent="0.25">
      <c r="A81" s="9" t="s">
        <v>21</v>
      </c>
      <c r="B81" s="25"/>
      <c r="C81" s="10">
        <f t="shared" ref="C81:N81" si="57">1/(1+$B$2/12)^C79</f>
        <v>1</v>
      </c>
      <c r="D81" s="10">
        <f t="shared" si="57"/>
        <v>1</v>
      </c>
      <c r="E81" s="10">
        <f t="shared" si="57"/>
        <v>1</v>
      </c>
      <c r="F81" s="10">
        <f t="shared" si="57"/>
        <v>1</v>
      </c>
      <c r="G81" s="10">
        <f t="shared" si="57"/>
        <v>1</v>
      </c>
      <c r="H81" s="10">
        <f t="shared" si="57"/>
        <v>1</v>
      </c>
      <c r="I81" s="10">
        <f t="shared" si="57"/>
        <v>1</v>
      </c>
      <c r="J81" s="10">
        <f t="shared" si="57"/>
        <v>1</v>
      </c>
      <c r="K81" s="10">
        <f t="shared" si="57"/>
        <v>1</v>
      </c>
      <c r="L81" s="10">
        <f t="shared" si="57"/>
        <v>1</v>
      </c>
      <c r="M81" s="10">
        <f t="shared" si="57"/>
        <v>1</v>
      </c>
      <c r="N81" s="10">
        <f t="shared" si="57"/>
        <v>1</v>
      </c>
      <c r="O81" s="18"/>
    </row>
    <row r="82" spans="1:15" x14ac:dyDescent="0.25">
      <c r="A82" s="11"/>
      <c r="B82" s="26"/>
      <c r="C82" s="12">
        <f>C80*C81</f>
        <v>0</v>
      </c>
      <c r="D82" s="12">
        <f t="shared" ref="D82:N82" si="58">D80*D81</f>
        <v>0</v>
      </c>
      <c r="E82" s="12">
        <f t="shared" si="58"/>
        <v>0</v>
      </c>
      <c r="F82" s="12">
        <f t="shared" si="58"/>
        <v>0</v>
      </c>
      <c r="G82" s="12">
        <f t="shared" si="58"/>
        <v>0</v>
      </c>
      <c r="H82" s="12">
        <f t="shared" si="58"/>
        <v>0</v>
      </c>
      <c r="I82" s="12">
        <f t="shared" si="58"/>
        <v>0</v>
      </c>
      <c r="J82" s="12">
        <f t="shared" si="58"/>
        <v>0</v>
      </c>
      <c r="K82" s="12">
        <f t="shared" si="58"/>
        <v>0</v>
      </c>
      <c r="L82" s="12">
        <f t="shared" si="58"/>
        <v>0</v>
      </c>
      <c r="M82" s="12">
        <f t="shared" si="58"/>
        <v>0</v>
      </c>
      <c r="N82" s="12">
        <f t="shared" si="58"/>
        <v>0</v>
      </c>
      <c r="O82" s="19">
        <f>SUM(C82:N82)</f>
        <v>0</v>
      </c>
    </row>
    <row r="83" spans="1:15" x14ac:dyDescent="0.25">
      <c r="A83" s="5"/>
      <c r="B83" s="15"/>
      <c r="C83" s="6" t="s">
        <v>37</v>
      </c>
      <c r="D83" s="6" t="s">
        <v>38</v>
      </c>
      <c r="E83" s="6" t="s">
        <v>39</v>
      </c>
      <c r="F83" s="6" t="s">
        <v>40</v>
      </c>
      <c r="G83" s="6" t="s">
        <v>41</v>
      </c>
      <c r="H83" s="6" t="s">
        <v>42</v>
      </c>
      <c r="I83" s="6" t="s">
        <v>43</v>
      </c>
      <c r="J83" s="6" t="s">
        <v>44</v>
      </c>
      <c r="K83" s="6" t="s">
        <v>45</v>
      </c>
      <c r="L83" s="6" t="s">
        <v>46</v>
      </c>
      <c r="M83" s="6" t="s">
        <v>35</v>
      </c>
      <c r="N83" s="6" t="s">
        <v>36</v>
      </c>
      <c r="O83" s="17"/>
    </row>
    <row r="84" spans="1:15" x14ac:dyDescent="0.25">
      <c r="A84" s="7" t="s">
        <v>22</v>
      </c>
      <c r="B84" s="10"/>
      <c r="C84" s="8">
        <f>N79+1</f>
        <v>181</v>
      </c>
      <c r="D84" s="8">
        <f t="shared" ref="D84:N84" si="59">C84+1</f>
        <v>182</v>
      </c>
      <c r="E84" s="8">
        <f t="shared" si="59"/>
        <v>183</v>
      </c>
      <c r="F84" s="8">
        <f t="shared" si="59"/>
        <v>184</v>
      </c>
      <c r="G84" s="8">
        <f t="shared" si="59"/>
        <v>185</v>
      </c>
      <c r="H84" s="8">
        <f t="shared" si="59"/>
        <v>186</v>
      </c>
      <c r="I84" s="8">
        <f t="shared" si="59"/>
        <v>187</v>
      </c>
      <c r="J84" s="8">
        <f t="shared" si="59"/>
        <v>188</v>
      </c>
      <c r="K84" s="8">
        <f t="shared" si="59"/>
        <v>189</v>
      </c>
      <c r="L84" s="8">
        <f t="shared" si="59"/>
        <v>190</v>
      </c>
      <c r="M84" s="8">
        <f t="shared" si="59"/>
        <v>191</v>
      </c>
      <c r="N84" s="8">
        <f t="shared" si="59"/>
        <v>192</v>
      </c>
      <c r="O84" s="18"/>
    </row>
    <row r="85" spans="1:15" x14ac:dyDescent="0.25">
      <c r="A85" s="9" t="s">
        <v>34</v>
      </c>
      <c r="B85" s="25" t="str">
        <f>A84</f>
        <v>Year 16</v>
      </c>
      <c r="C85" s="4">
        <f>C80*(1+$B$5)</f>
        <v>0</v>
      </c>
      <c r="D85" s="4">
        <f t="shared" ref="D85:N85" si="60">D80*(1+$B$5)</f>
        <v>0</v>
      </c>
      <c r="E85" s="4">
        <f t="shared" si="60"/>
        <v>0</v>
      </c>
      <c r="F85" s="4">
        <f t="shared" si="60"/>
        <v>0</v>
      </c>
      <c r="G85" s="4">
        <f t="shared" si="60"/>
        <v>0</v>
      </c>
      <c r="H85" s="4">
        <f t="shared" si="60"/>
        <v>0</v>
      </c>
      <c r="I85" s="4">
        <f t="shared" si="60"/>
        <v>0</v>
      </c>
      <c r="J85" s="4">
        <f t="shared" si="60"/>
        <v>0</v>
      </c>
      <c r="K85" s="4">
        <f t="shared" si="60"/>
        <v>0</v>
      </c>
      <c r="L85" s="4">
        <f t="shared" si="60"/>
        <v>0</v>
      </c>
      <c r="M85" s="4">
        <f t="shared" si="60"/>
        <v>0</v>
      </c>
      <c r="N85" s="4">
        <f t="shared" si="60"/>
        <v>0</v>
      </c>
      <c r="O85" s="18"/>
    </row>
    <row r="86" spans="1:15" x14ac:dyDescent="0.25">
      <c r="A86" s="9" t="s">
        <v>21</v>
      </c>
      <c r="B86" s="25"/>
      <c r="C86" s="10">
        <f t="shared" ref="C86:N86" si="61">1/(1+$B$2/12)^C84</f>
        <v>1</v>
      </c>
      <c r="D86" s="10">
        <f t="shared" si="61"/>
        <v>1</v>
      </c>
      <c r="E86" s="10">
        <f t="shared" si="61"/>
        <v>1</v>
      </c>
      <c r="F86" s="10">
        <f t="shared" si="61"/>
        <v>1</v>
      </c>
      <c r="G86" s="10">
        <f t="shared" si="61"/>
        <v>1</v>
      </c>
      <c r="H86" s="10">
        <f t="shared" si="61"/>
        <v>1</v>
      </c>
      <c r="I86" s="10">
        <f t="shared" si="61"/>
        <v>1</v>
      </c>
      <c r="J86" s="10">
        <f t="shared" si="61"/>
        <v>1</v>
      </c>
      <c r="K86" s="10">
        <f t="shared" si="61"/>
        <v>1</v>
      </c>
      <c r="L86" s="10">
        <f t="shared" si="61"/>
        <v>1</v>
      </c>
      <c r="M86" s="10">
        <f t="shared" si="61"/>
        <v>1</v>
      </c>
      <c r="N86" s="10">
        <f t="shared" si="61"/>
        <v>1</v>
      </c>
      <c r="O86" s="18"/>
    </row>
    <row r="87" spans="1:15" x14ac:dyDescent="0.25">
      <c r="A87" s="11"/>
      <c r="B87" s="26"/>
      <c r="C87" s="12">
        <f>C85*C86</f>
        <v>0</v>
      </c>
      <c r="D87" s="12">
        <f t="shared" ref="D87:N87" si="62">D85*D86</f>
        <v>0</v>
      </c>
      <c r="E87" s="12">
        <f t="shared" si="62"/>
        <v>0</v>
      </c>
      <c r="F87" s="12">
        <f t="shared" si="62"/>
        <v>0</v>
      </c>
      <c r="G87" s="12">
        <f t="shared" si="62"/>
        <v>0</v>
      </c>
      <c r="H87" s="12">
        <f t="shared" si="62"/>
        <v>0</v>
      </c>
      <c r="I87" s="12">
        <f t="shared" si="62"/>
        <v>0</v>
      </c>
      <c r="J87" s="12">
        <f t="shared" si="62"/>
        <v>0</v>
      </c>
      <c r="K87" s="12">
        <f t="shared" si="62"/>
        <v>0</v>
      </c>
      <c r="L87" s="12">
        <f t="shared" si="62"/>
        <v>0</v>
      </c>
      <c r="M87" s="12">
        <f t="shared" si="62"/>
        <v>0</v>
      </c>
      <c r="N87" s="12">
        <f t="shared" si="62"/>
        <v>0</v>
      </c>
      <c r="O87" s="19">
        <f>SUM(C87:N87)</f>
        <v>0</v>
      </c>
    </row>
    <row r="88" spans="1:15" x14ac:dyDescent="0.25">
      <c r="A88" s="5"/>
      <c r="B88" s="15"/>
      <c r="C88" s="6" t="s">
        <v>37</v>
      </c>
      <c r="D88" s="6" t="s">
        <v>38</v>
      </c>
      <c r="E88" s="6" t="s">
        <v>39</v>
      </c>
      <c r="F88" s="6" t="s">
        <v>40</v>
      </c>
      <c r="G88" s="6" t="s">
        <v>41</v>
      </c>
      <c r="H88" s="6" t="s">
        <v>42</v>
      </c>
      <c r="I88" s="6" t="s">
        <v>43</v>
      </c>
      <c r="J88" s="6" t="s">
        <v>44</v>
      </c>
      <c r="K88" s="6" t="s">
        <v>45</v>
      </c>
      <c r="L88" s="6" t="s">
        <v>46</v>
      </c>
      <c r="M88" s="6" t="s">
        <v>35</v>
      </c>
      <c r="N88" s="6" t="s">
        <v>36</v>
      </c>
      <c r="O88" s="17"/>
    </row>
    <row r="89" spans="1:15" x14ac:dyDescent="0.25">
      <c r="A89" s="7" t="s">
        <v>49</v>
      </c>
      <c r="B89" s="10"/>
      <c r="C89" s="8">
        <f>N84+1</f>
        <v>193</v>
      </c>
      <c r="D89" s="8">
        <f t="shared" ref="D89:N89" si="63">C89+1</f>
        <v>194</v>
      </c>
      <c r="E89" s="8">
        <f t="shared" si="63"/>
        <v>195</v>
      </c>
      <c r="F89" s="8">
        <f t="shared" si="63"/>
        <v>196</v>
      </c>
      <c r="G89" s="8">
        <f t="shared" si="63"/>
        <v>197</v>
      </c>
      <c r="H89" s="8">
        <f t="shared" si="63"/>
        <v>198</v>
      </c>
      <c r="I89" s="8">
        <f t="shared" si="63"/>
        <v>199</v>
      </c>
      <c r="J89" s="8">
        <f t="shared" si="63"/>
        <v>200</v>
      </c>
      <c r="K89" s="8">
        <f t="shared" si="63"/>
        <v>201</v>
      </c>
      <c r="L89" s="8">
        <f t="shared" si="63"/>
        <v>202</v>
      </c>
      <c r="M89" s="8">
        <f t="shared" si="63"/>
        <v>203</v>
      </c>
      <c r="N89" s="8">
        <f t="shared" si="63"/>
        <v>204</v>
      </c>
      <c r="O89" s="18"/>
    </row>
    <row r="90" spans="1:15" x14ac:dyDescent="0.25">
      <c r="A90" s="9" t="s">
        <v>34</v>
      </c>
      <c r="B90" s="25" t="str">
        <f>A89</f>
        <v>Year 17`</v>
      </c>
      <c r="C90" s="4">
        <f>C85*(1+$B$5)</f>
        <v>0</v>
      </c>
      <c r="D90" s="4">
        <f t="shared" ref="D90:N90" si="64">D85*(1+$B$5)</f>
        <v>0</v>
      </c>
      <c r="E90" s="4">
        <f t="shared" si="64"/>
        <v>0</v>
      </c>
      <c r="F90" s="4">
        <f t="shared" si="64"/>
        <v>0</v>
      </c>
      <c r="G90" s="4">
        <f t="shared" si="64"/>
        <v>0</v>
      </c>
      <c r="H90" s="4">
        <f t="shared" si="64"/>
        <v>0</v>
      </c>
      <c r="I90" s="4">
        <f t="shared" si="64"/>
        <v>0</v>
      </c>
      <c r="J90" s="4">
        <f t="shared" si="64"/>
        <v>0</v>
      </c>
      <c r="K90" s="4">
        <f t="shared" si="64"/>
        <v>0</v>
      </c>
      <c r="L90" s="4">
        <f t="shared" si="64"/>
        <v>0</v>
      </c>
      <c r="M90" s="4">
        <f t="shared" si="64"/>
        <v>0</v>
      </c>
      <c r="N90" s="4">
        <f t="shared" si="64"/>
        <v>0</v>
      </c>
      <c r="O90" s="18"/>
    </row>
    <row r="91" spans="1:15" x14ac:dyDescent="0.25">
      <c r="A91" s="9" t="s">
        <v>21</v>
      </c>
      <c r="B91" s="25"/>
      <c r="C91" s="10">
        <f t="shared" ref="C91:N91" si="65">1/(1+$B$2/12)^C89</f>
        <v>1</v>
      </c>
      <c r="D91" s="10">
        <f t="shared" si="65"/>
        <v>1</v>
      </c>
      <c r="E91" s="10">
        <f t="shared" si="65"/>
        <v>1</v>
      </c>
      <c r="F91" s="10">
        <f t="shared" si="65"/>
        <v>1</v>
      </c>
      <c r="G91" s="10">
        <f t="shared" si="65"/>
        <v>1</v>
      </c>
      <c r="H91" s="10">
        <f t="shared" si="65"/>
        <v>1</v>
      </c>
      <c r="I91" s="10">
        <f t="shared" si="65"/>
        <v>1</v>
      </c>
      <c r="J91" s="10">
        <f t="shared" si="65"/>
        <v>1</v>
      </c>
      <c r="K91" s="10">
        <f t="shared" si="65"/>
        <v>1</v>
      </c>
      <c r="L91" s="10">
        <f t="shared" si="65"/>
        <v>1</v>
      </c>
      <c r="M91" s="10">
        <f t="shared" si="65"/>
        <v>1</v>
      </c>
      <c r="N91" s="10">
        <f t="shared" si="65"/>
        <v>1</v>
      </c>
      <c r="O91" s="18"/>
    </row>
    <row r="92" spans="1:15" x14ac:dyDescent="0.25">
      <c r="A92" s="11"/>
      <c r="B92" s="26"/>
      <c r="C92" s="12">
        <f>C90*C91</f>
        <v>0</v>
      </c>
      <c r="D92" s="12">
        <f t="shared" ref="D92:N92" si="66">D90*D91</f>
        <v>0</v>
      </c>
      <c r="E92" s="12">
        <f t="shared" si="66"/>
        <v>0</v>
      </c>
      <c r="F92" s="12">
        <f t="shared" si="66"/>
        <v>0</v>
      </c>
      <c r="G92" s="12">
        <f t="shared" si="66"/>
        <v>0</v>
      </c>
      <c r="H92" s="12">
        <f t="shared" si="66"/>
        <v>0</v>
      </c>
      <c r="I92" s="12">
        <f t="shared" si="66"/>
        <v>0</v>
      </c>
      <c r="J92" s="12">
        <f t="shared" si="66"/>
        <v>0</v>
      </c>
      <c r="K92" s="12">
        <f t="shared" si="66"/>
        <v>0</v>
      </c>
      <c r="L92" s="12">
        <f t="shared" si="66"/>
        <v>0</v>
      </c>
      <c r="M92" s="12">
        <f t="shared" si="66"/>
        <v>0</v>
      </c>
      <c r="N92" s="12">
        <f t="shared" si="66"/>
        <v>0</v>
      </c>
      <c r="O92" s="19">
        <f>SUM(C92:N92)</f>
        <v>0</v>
      </c>
    </row>
    <row r="93" spans="1:15" x14ac:dyDescent="0.25">
      <c r="A93" s="5"/>
      <c r="B93" s="15"/>
      <c r="C93" s="6" t="s">
        <v>37</v>
      </c>
      <c r="D93" s="6" t="s">
        <v>38</v>
      </c>
      <c r="E93" s="6" t="s">
        <v>39</v>
      </c>
      <c r="F93" s="6" t="s">
        <v>40</v>
      </c>
      <c r="G93" s="6" t="s">
        <v>41</v>
      </c>
      <c r="H93" s="6" t="s">
        <v>42</v>
      </c>
      <c r="I93" s="6" t="s">
        <v>43</v>
      </c>
      <c r="J93" s="6" t="s">
        <v>44</v>
      </c>
      <c r="K93" s="6" t="s">
        <v>45</v>
      </c>
      <c r="L93" s="6" t="s">
        <v>46</v>
      </c>
      <c r="M93" s="6" t="s">
        <v>35</v>
      </c>
      <c r="N93" s="6" t="s">
        <v>36</v>
      </c>
      <c r="O93" s="17"/>
    </row>
    <row r="94" spans="1:15" x14ac:dyDescent="0.25">
      <c r="A94" s="7" t="s">
        <v>23</v>
      </c>
      <c r="B94" s="10"/>
      <c r="C94" s="8">
        <f>N89+1</f>
        <v>205</v>
      </c>
      <c r="D94" s="8">
        <f t="shared" ref="D94:N94" si="67">C94+1</f>
        <v>206</v>
      </c>
      <c r="E94" s="8">
        <f t="shared" si="67"/>
        <v>207</v>
      </c>
      <c r="F94" s="8">
        <f t="shared" si="67"/>
        <v>208</v>
      </c>
      <c r="G94" s="8">
        <f t="shared" si="67"/>
        <v>209</v>
      </c>
      <c r="H94" s="8">
        <f t="shared" si="67"/>
        <v>210</v>
      </c>
      <c r="I94" s="8">
        <f t="shared" si="67"/>
        <v>211</v>
      </c>
      <c r="J94" s="8">
        <f t="shared" si="67"/>
        <v>212</v>
      </c>
      <c r="K94" s="8">
        <f t="shared" si="67"/>
        <v>213</v>
      </c>
      <c r="L94" s="8">
        <f t="shared" si="67"/>
        <v>214</v>
      </c>
      <c r="M94" s="8">
        <f t="shared" si="67"/>
        <v>215</v>
      </c>
      <c r="N94" s="8">
        <f t="shared" si="67"/>
        <v>216</v>
      </c>
      <c r="O94" s="18"/>
    </row>
    <row r="95" spans="1:15" x14ac:dyDescent="0.25">
      <c r="A95" s="9" t="s">
        <v>34</v>
      </c>
      <c r="B95" s="25" t="str">
        <f>A94</f>
        <v>Year 18</v>
      </c>
      <c r="C95" s="4">
        <f>C90*(1+$B$5)</f>
        <v>0</v>
      </c>
      <c r="D95" s="4">
        <f t="shared" ref="D95:N95" si="68">D90*(1+$B$5)</f>
        <v>0</v>
      </c>
      <c r="E95" s="4">
        <f t="shared" si="68"/>
        <v>0</v>
      </c>
      <c r="F95" s="4">
        <f t="shared" si="68"/>
        <v>0</v>
      </c>
      <c r="G95" s="4">
        <f t="shared" si="68"/>
        <v>0</v>
      </c>
      <c r="H95" s="4">
        <f t="shared" si="68"/>
        <v>0</v>
      </c>
      <c r="I95" s="4">
        <f t="shared" si="68"/>
        <v>0</v>
      </c>
      <c r="J95" s="4">
        <f t="shared" si="68"/>
        <v>0</v>
      </c>
      <c r="K95" s="4">
        <f t="shared" si="68"/>
        <v>0</v>
      </c>
      <c r="L95" s="4">
        <f t="shared" si="68"/>
        <v>0</v>
      </c>
      <c r="M95" s="4">
        <f t="shared" si="68"/>
        <v>0</v>
      </c>
      <c r="N95" s="4">
        <f t="shared" si="68"/>
        <v>0</v>
      </c>
      <c r="O95" s="18"/>
    </row>
    <row r="96" spans="1:15" x14ac:dyDescent="0.25">
      <c r="A96" s="9" t="s">
        <v>21</v>
      </c>
      <c r="B96" s="25"/>
      <c r="C96" s="10">
        <f t="shared" ref="C96:N96" si="69">1/(1+$B$2/12)^C94</f>
        <v>1</v>
      </c>
      <c r="D96" s="10">
        <f t="shared" si="69"/>
        <v>1</v>
      </c>
      <c r="E96" s="10">
        <f t="shared" si="69"/>
        <v>1</v>
      </c>
      <c r="F96" s="10">
        <f t="shared" si="69"/>
        <v>1</v>
      </c>
      <c r="G96" s="10">
        <f t="shared" si="69"/>
        <v>1</v>
      </c>
      <c r="H96" s="10">
        <f t="shared" si="69"/>
        <v>1</v>
      </c>
      <c r="I96" s="10">
        <f t="shared" si="69"/>
        <v>1</v>
      </c>
      <c r="J96" s="10">
        <f t="shared" si="69"/>
        <v>1</v>
      </c>
      <c r="K96" s="10">
        <f t="shared" si="69"/>
        <v>1</v>
      </c>
      <c r="L96" s="10">
        <f t="shared" si="69"/>
        <v>1</v>
      </c>
      <c r="M96" s="10">
        <f t="shared" si="69"/>
        <v>1</v>
      </c>
      <c r="N96" s="10">
        <f t="shared" si="69"/>
        <v>1</v>
      </c>
      <c r="O96" s="18"/>
    </row>
    <row r="97" spans="1:15" x14ac:dyDescent="0.25">
      <c r="A97" s="11"/>
      <c r="B97" s="26"/>
      <c r="C97" s="12">
        <f>C95*C96</f>
        <v>0</v>
      </c>
      <c r="D97" s="12">
        <f t="shared" ref="D97:N97" si="70">D95*D96</f>
        <v>0</v>
      </c>
      <c r="E97" s="12">
        <f t="shared" si="70"/>
        <v>0</v>
      </c>
      <c r="F97" s="12">
        <f t="shared" si="70"/>
        <v>0</v>
      </c>
      <c r="G97" s="12">
        <f t="shared" si="70"/>
        <v>0</v>
      </c>
      <c r="H97" s="12">
        <f t="shared" si="70"/>
        <v>0</v>
      </c>
      <c r="I97" s="12">
        <f t="shared" si="70"/>
        <v>0</v>
      </c>
      <c r="J97" s="12">
        <f t="shared" si="70"/>
        <v>0</v>
      </c>
      <c r="K97" s="12">
        <f t="shared" si="70"/>
        <v>0</v>
      </c>
      <c r="L97" s="12">
        <f t="shared" si="70"/>
        <v>0</v>
      </c>
      <c r="M97" s="12">
        <f t="shared" si="70"/>
        <v>0</v>
      </c>
      <c r="N97" s="12">
        <f t="shared" si="70"/>
        <v>0</v>
      </c>
      <c r="O97" s="19">
        <f>SUM(C97:N97)</f>
        <v>0</v>
      </c>
    </row>
    <row r="98" spans="1:15" x14ac:dyDescent="0.25">
      <c r="A98" s="5"/>
      <c r="B98" s="15"/>
      <c r="C98" s="6" t="s">
        <v>37</v>
      </c>
      <c r="D98" s="6" t="s">
        <v>38</v>
      </c>
      <c r="E98" s="6" t="s">
        <v>39</v>
      </c>
      <c r="F98" s="6" t="s">
        <v>40</v>
      </c>
      <c r="G98" s="6" t="s">
        <v>41</v>
      </c>
      <c r="H98" s="6" t="s">
        <v>42</v>
      </c>
      <c r="I98" s="6" t="s">
        <v>43</v>
      </c>
      <c r="J98" s="6" t="s">
        <v>44</v>
      </c>
      <c r="K98" s="6" t="s">
        <v>45</v>
      </c>
      <c r="L98" s="6" t="s">
        <v>46</v>
      </c>
      <c r="M98" s="6" t="s">
        <v>35</v>
      </c>
      <c r="N98" s="6" t="s">
        <v>36</v>
      </c>
      <c r="O98" s="17"/>
    </row>
    <row r="99" spans="1:15" x14ac:dyDescent="0.25">
      <c r="A99" s="7" t="s">
        <v>24</v>
      </c>
      <c r="B99" s="10"/>
      <c r="C99" s="8">
        <f>N94+1</f>
        <v>217</v>
      </c>
      <c r="D99" s="8">
        <f t="shared" ref="D99:N99" si="71">C99+1</f>
        <v>218</v>
      </c>
      <c r="E99" s="8">
        <f t="shared" si="71"/>
        <v>219</v>
      </c>
      <c r="F99" s="8">
        <f t="shared" si="71"/>
        <v>220</v>
      </c>
      <c r="G99" s="8">
        <f t="shared" si="71"/>
        <v>221</v>
      </c>
      <c r="H99" s="8">
        <f t="shared" si="71"/>
        <v>222</v>
      </c>
      <c r="I99" s="8">
        <f t="shared" si="71"/>
        <v>223</v>
      </c>
      <c r="J99" s="8">
        <f t="shared" si="71"/>
        <v>224</v>
      </c>
      <c r="K99" s="8">
        <f t="shared" si="71"/>
        <v>225</v>
      </c>
      <c r="L99" s="8">
        <f t="shared" si="71"/>
        <v>226</v>
      </c>
      <c r="M99" s="8">
        <f t="shared" si="71"/>
        <v>227</v>
      </c>
      <c r="N99" s="8">
        <f t="shared" si="71"/>
        <v>228</v>
      </c>
      <c r="O99" s="18"/>
    </row>
    <row r="100" spans="1:15" x14ac:dyDescent="0.25">
      <c r="A100" s="9" t="s">
        <v>34</v>
      </c>
      <c r="B100" s="25" t="str">
        <f>A99</f>
        <v>Year 19</v>
      </c>
      <c r="C100" s="4">
        <f>C95*(1+$B$5)</f>
        <v>0</v>
      </c>
      <c r="D100" s="4">
        <f t="shared" ref="D100:N100" si="72">D95*(1+$B$5)</f>
        <v>0</v>
      </c>
      <c r="E100" s="4">
        <f t="shared" si="72"/>
        <v>0</v>
      </c>
      <c r="F100" s="4">
        <f t="shared" si="72"/>
        <v>0</v>
      </c>
      <c r="G100" s="4">
        <f t="shared" si="72"/>
        <v>0</v>
      </c>
      <c r="H100" s="4">
        <f t="shared" si="72"/>
        <v>0</v>
      </c>
      <c r="I100" s="4">
        <f t="shared" si="72"/>
        <v>0</v>
      </c>
      <c r="J100" s="4">
        <f t="shared" si="72"/>
        <v>0</v>
      </c>
      <c r="K100" s="4">
        <f t="shared" si="72"/>
        <v>0</v>
      </c>
      <c r="L100" s="4">
        <f t="shared" si="72"/>
        <v>0</v>
      </c>
      <c r="M100" s="4">
        <f t="shared" si="72"/>
        <v>0</v>
      </c>
      <c r="N100" s="4">
        <f t="shared" si="72"/>
        <v>0</v>
      </c>
      <c r="O100" s="18"/>
    </row>
    <row r="101" spans="1:15" x14ac:dyDescent="0.25">
      <c r="A101" s="9" t="s">
        <v>21</v>
      </c>
      <c r="B101" s="25"/>
      <c r="C101" s="10">
        <f t="shared" ref="C101:N101" si="73">1/(1+$B$2/12)^C99</f>
        <v>1</v>
      </c>
      <c r="D101" s="10">
        <f t="shared" si="73"/>
        <v>1</v>
      </c>
      <c r="E101" s="10">
        <f t="shared" si="73"/>
        <v>1</v>
      </c>
      <c r="F101" s="10">
        <f t="shared" si="73"/>
        <v>1</v>
      </c>
      <c r="G101" s="10">
        <f t="shared" si="73"/>
        <v>1</v>
      </c>
      <c r="H101" s="10">
        <f t="shared" si="73"/>
        <v>1</v>
      </c>
      <c r="I101" s="10">
        <f t="shared" si="73"/>
        <v>1</v>
      </c>
      <c r="J101" s="10">
        <f t="shared" si="73"/>
        <v>1</v>
      </c>
      <c r="K101" s="10">
        <f t="shared" si="73"/>
        <v>1</v>
      </c>
      <c r="L101" s="10">
        <f t="shared" si="73"/>
        <v>1</v>
      </c>
      <c r="M101" s="10">
        <f t="shared" si="73"/>
        <v>1</v>
      </c>
      <c r="N101" s="10">
        <f t="shared" si="73"/>
        <v>1</v>
      </c>
      <c r="O101" s="18"/>
    </row>
    <row r="102" spans="1:15" x14ac:dyDescent="0.25">
      <c r="A102" s="11"/>
      <c r="B102" s="26"/>
      <c r="C102" s="12">
        <f>C100*C101</f>
        <v>0</v>
      </c>
      <c r="D102" s="12">
        <f t="shared" ref="D102:N102" si="74">D100*D101</f>
        <v>0</v>
      </c>
      <c r="E102" s="12">
        <f t="shared" si="74"/>
        <v>0</v>
      </c>
      <c r="F102" s="12">
        <f t="shared" si="74"/>
        <v>0</v>
      </c>
      <c r="G102" s="12">
        <f t="shared" si="74"/>
        <v>0</v>
      </c>
      <c r="H102" s="12">
        <f t="shared" si="74"/>
        <v>0</v>
      </c>
      <c r="I102" s="12">
        <f t="shared" si="74"/>
        <v>0</v>
      </c>
      <c r="J102" s="12">
        <f t="shared" si="74"/>
        <v>0</v>
      </c>
      <c r="K102" s="12">
        <f t="shared" si="74"/>
        <v>0</v>
      </c>
      <c r="L102" s="12">
        <f t="shared" si="74"/>
        <v>0</v>
      </c>
      <c r="M102" s="12">
        <f t="shared" si="74"/>
        <v>0</v>
      </c>
      <c r="N102" s="12">
        <f t="shared" si="74"/>
        <v>0</v>
      </c>
      <c r="O102" s="19">
        <f>SUM(C102:N102)</f>
        <v>0</v>
      </c>
    </row>
    <row r="103" spans="1:15" x14ac:dyDescent="0.25">
      <c r="A103" s="5"/>
      <c r="B103" s="15"/>
      <c r="C103" s="6" t="s">
        <v>37</v>
      </c>
      <c r="D103" s="6" t="s">
        <v>38</v>
      </c>
      <c r="E103" s="6" t="s">
        <v>39</v>
      </c>
      <c r="F103" s="6" t="s">
        <v>40</v>
      </c>
      <c r="G103" s="6" t="s">
        <v>41</v>
      </c>
      <c r="H103" s="6" t="s">
        <v>42</v>
      </c>
      <c r="I103" s="6" t="s">
        <v>43</v>
      </c>
      <c r="J103" s="6" t="s">
        <v>44</v>
      </c>
      <c r="K103" s="6" t="s">
        <v>45</v>
      </c>
      <c r="L103" s="6" t="s">
        <v>46</v>
      </c>
      <c r="M103" s="6" t="s">
        <v>35</v>
      </c>
      <c r="N103" s="6" t="s">
        <v>36</v>
      </c>
      <c r="O103" s="17"/>
    </row>
    <row r="104" spans="1:15" x14ac:dyDescent="0.25">
      <c r="A104" s="7" t="s">
        <v>32</v>
      </c>
      <c r="B104" s="10"/>
      <c r="C104" s="8">
        <f>N99+1</f>
        <v>229</v>
      </c>
      <c r="D104" s="8">
        <f t="shared" ref="D104:N104" si="75">C104+1</f>
        <v>230</v>
      </c>
      <c r="E104" s="8">
        <f t="shared" si="75"/>
        <v>231</v>
      </c>
      <c r="F104" s="8">
        <f t="shared" si="75"/>
        <v>232</v>
      </c>
      <c r="G104" s="8">
        <f t="shared" si="75"/>
        <v>233</v>
      </c>
      <c r="H104" s="8">
        <f t="shared" si="75"/>
        <v>234</v>
      </c>
      <c r="I104" s="8">
        <f t="shared" si="75"/>
        <v>235</v>
      </c>
      <c r="J104" s="8">
        <f t="shared" si="75"/>
        <v>236</v>
      </c>
      <c r="K104" s="8">
        <f t="shared" si="75"/>
        <v>237</v>
      </c>
      <c r="L104" s="8">
        <f t="shared" si="75"/>
        <v>238</v>
      </c>
      <c r="M104" s="8">
        <f t="shared" si="75"/>
        <v>239</v>
      </c>
      <c r="N104" s="8">
        <f t="shared" si="75"/>
        <v>240</v>
      </c>
      <c r="O104" s="18"/>
    </row>
    <row r="105" spans="1:15" x14ac:dyDescent="0.25">
      <c r="A105" s="9" t="s">
        <v>34</v>
      </c>
      <c r="B105" s="25" t="str">
        <f>A104</f>
        <v>Year 20</v>
      </c>
      <c r="C105" s="4">
        <f t="shared" ref="C105:H105" si="76">C100*(1+$B$5)</f>
        <v>0</v>
      </c>
      <c r="D105" s="4">
        <f t="shared" si="76"/>
        <v>0</v>
      </c>
      <c r="E105" s="4">
        <f t="shared" si="76"/>
        <v>0</v>
      </c>
      <c r="F105" s="4">
        <f t="shared" si="76"/>
        <v>0</v>
      </c>
      <c r="G105" s="4">
        <f t="shared" si="76"/>
        <v>0</v>
      </c>
      <c r="H105" s="4">
        <f t="shared" si="76"/>
        <v>0</v>
      </c>
      <c r="I105" s="4">
        <f t="shared" ref="I105:N105" si="77">I100*(1+$B$5)</f>
        <v>0</v>
      </c>
      <c r="J105" s="4">
        <f t="shared" si="77"/>
        <v>0</v>
      </c>
      <c r="K105" s="4">
        <f t="shared" si="77"/>
        <v>0</v>
      </c>
      <c r="L105" s="4">
        <f t="shared" si="77"/>
        <v>0</v>
      </c>
      <c r="M105" s="4">
        <f t="shared" si="77"/>
        <v>0</v>
      </c>
      <c r="N105" s="4">
        <f t="shared" si="77"/>
        <v>0</v>
      </c>
      <c r="O105" s="18"/>
    </row>
    <row r="106" spans="1:15" x14ac:dyDescent="0.25">
      <c r="A106" s="9" t="s">
        <v>21</v>
      </c>
      <c r="B106" s="25"/>
      <c r="C106" s="10">
        <f t="shared" ref="C106:N106" si="78">1/(1+$B$2/12)^C104</f>
        <v>1</v>
      </c>
      <c r="D106" s="10">
        <f t="shared" si="78"/>
        <v>1</v>
      </c>
      <c r="E106" s="10">
        <f t="shared" si="78"/>
        <v>1</v>
      </c>
      <c r="F106" s="10">
        <f t="shared" si="78"/>
        <v>1</v>
      </c>
      <c r="G106" s="10">
        <f t="shared" si="78"/>
        <v>1</v>
      </c>
      <c r="H106" s="10">
        <f t="shared" si="78"/>
        <v>1</v>
      </c>
      <c r="I106" s="10">
        <f t="shared" si="78"/>
        <v>1</v>
      </c>
      <c r="J106" s="10">
        <f t="shared" si="78"/>
        <v>1</v>
      </c>
      <c r="K106" s="10">
        <f t="shared" si="78"/>
        <v>1</v>
      </c>
      <c r="L106" s="10">
        <f t="shared" si="78"/>
        <v>1</v>
      </c>
      <c r="M106" s="10">
        <f t="shared" si="78"/>
        <v>1</v>
      </c>
      <c r="N106" s="10">
        <f t="shared" si="78"/>
        <v>1</v>
      </c>
      <c r="O106" s="18"/>
    </row>
    <row r="107" spans="1:15" x14ac:dyDescent="0.25">
      <c r="A107" s="11"/>
      <c r="B107" s="26"/>
      <c r="C107" s="12">
        <f>C105*C106</f>
        <v>0</v>
      </c>
      <c r="D107" s="12">
        <f t="shared" ref="D107:N107" si="79">D105*D106</f>
        <v>0</v>
      </c>
      <c r="E107" s="12">
        <f t="shared" si="79"/>
        <v>0</v>
      </c>
      <c r="F107" s="12">
        <f t="shared" si="79"/>
        <v>0</v>
      </c>
      <c r="G107" s="12">
        <f t="shared" si="79"/>
        <v>0</v>
      </c>
      <c r="H107" s="12">
        <f t="shared" si="79"/>
        <v>0</v>
      </c>
      <c r="I107" s="12">
        <f t="shared" si="79"/>
        <v>0</v>
      </c>
      <c r="J107" s="12">
        <f t="shared" si="79"/>
        <v>0</v>
      </c>
      <c r="K107" s="12">
        <f t="shared" si="79"/>
        <v>0</v>
      </c>
      <c r="L107" s="12">
        <f t="shared" si="79"/>
        <v>0</v>
      </c>
      <c r="M107" s="12">
        <f t="shared" si="79"/>
        <v>0</v>
      </c>
      <c r="N107" s="12">
        <f t="shared" si="79"/>
        <v>0</v>
      </c>
      <c r="O107" s="19">
        <f>SUM(C107:N107)</f>
        <v>0</v>
      </c>
    </row>
    <row r="108" spans="1:15" x14ac:dyDescent="0.25">
      <c r="A108" s="5"/>
      <c r="B108" s="15"/>
      <c r="C108" s="6" t="s">
        <v>37</v>
      </c>
      <c r="D108" s="6" t="s">
        <v>38</v>
      </c>
      <c r="E108" s="6" t="s">
        <v>39</v>
      </c>
      <c r="F108" s="6" t="s">
        <v>40</v>
      </c>
      <c r="G108" s="6" t="s">
        <v>41</v>
      </c>
      <c r="H108" s="6" t="s">
        <v>42</v>
      </c>
      <c r="I108" s="6" t="s">
        <v>43</v>
      </c>
      <c r="J108" s="6" t="s">
        <v>44</v>
      </c>
      <c r="K108" s="6" t="s">
        <v>45</v>
      </c>
      <c r="L108" s="6" t="s">
        <v>46</v>
      </c>
      <c r="M108" s="6" t="s">
        <v>35</v>
      </c>
      <c r="N108" s="6" t="s">
        <v>36</v>
      </c>
      <c r="O108" s="21">
        <f>SUM(O9:O107)</f>
        <v>0</v>
      </c>
    </row>
    <row r="109" spans="1:15" x14ac:dyDescent="0.25">
      <c r="A109" s="7" t="s">
        <v>25</v>
      </c>
      <c r="B109" s="10"/>
      <c r="C109" s="8">
        <f>N104+1</f>
        <v>241</v>
      </c>
      <c r="D109" s="8">
        <f t="shared" ref="D109:N109" si="80">C109+1</f>
        <v>242</v>
      </c>
      <c r="E109" s="8">
        <f t="shared" si="80"/>
        <v>243</v>
      </c>
      <c r="F109" s="8">
        <f t="shared" si="80"/>
        <v>244</v>
      </c>
      <c r="G109" s="8">
        <f t="shared" si="80"/>
        <v>245</v>
      </c>
      <c r="H109" s="8">
        <f t="shared" si="80"/>
        <v>246</v>
      </c>
      <c r="I109" s="8">
        <f t="shared" si="80"/>
        <v>247</v>
      </c>
      <c r="J109" s="8">
        <f t="shared" si="80"/>
        <v>248</v>
      </c>
      <c r="K109" s="8">
        <f t="shared" si="80"/>
        <v>249</v>
      </c>
      <c r="L109" s="8">
        <f t="shared" si="80"/>
        <v>250</v>
      </c>
      <c r="M109" s="8">
        <f t="shared" si="80"/>
        <v>251</v>
      </c>
      <c r="N109" s="8">
        <f t="shared" si="80"/>
        <v>252</v>
      </c>
      <c r="O109" s="18"/>
    </row>
    <row r="110" spans="1:15" x14ac:dyDescent="0.25">
      <c r="A110" s="9" t="s">
        <v>34</v>
      </c>
      <c r="B110" s="25" t="str">
        <f>A109</f>
        <v>Year 21</v>
      </c>
      <c r="C110" s="4">
        <f>C105*(1+$B$5)</f>
        <v>0</v>
      </c>
      <c r="D110" s="4">
        <f t="shared" ref="D110:N110" si="81">D105*(1+$B$5)</f>
        <v>0</v>
      </c>
      <c r="E110" s="4">
        <f t="shared" si="81"/>
        <v>0</v>
      </c>
      <c r="F110" s="4">
        <f t="shared" si="81"/>
        <v>0</v>
      </c>
      <c r="G110" s="4">
        <f t="shared" si="81"/>
        <v>0</v>
      </c>
      <c r="H110" s="4">
        <f t="shared" si="81"/>
        <v>0</v>
      </c>
      <c r="I110" s="4">
        <f t="shared" si="81"/>
        <v>0</v>
      </c>
      <c r="J110" s="4">
        <f t="shared" si="81"/>
        <v>0</v>
      </c>
      <c r="K110" s="4">
        <f t="shared" si="81"/>
        <v>0</v>
      </c>
      <c r="L110" s="4">
        <f t="shared" si="81"/>
        <v>0</v>
      </c>
      <c r="M110" s="4">
        <f t="shared" si="81"/>
        <v>0</v>
      </c>
      <c r="N110" s="4">
        <f t="shared" si="81"/>
        <v>0</v>
      </c>
      <c r="O110" s="18"/>
    </row>
    <row r="111" spans="1:15" x14ac:dyDescent="0.25">
      <c r="A111" s="9" t="s">
        <v>21</v>
      </c>
      <c r="B111" s="25"/>
      <c r="C111" s="10">
        <f t="shared" ref="C111:N111" si="82">1/(1+$B$2/12)^C109</f>
        <v>1</v>
      </c>
      <c r="D111" s="10">
        <f t="shared" si="82"/>
        <v>1</v>
      </c>
      <c r="E111" s="10">
        <f t="shared" si="82"/>
        <v>1</v>
      </c>
      <c r="F111" s="10">
        <f t="shared" si="82"/>
        <v>1</v>
      </c>
      <c r="G111" s="10">
        <f t="shared" si="82"/>
        <v>1</v>
      </c>
      <c r="H111" s="10">
        <f t="shared" si="82"/>
        <v>1</v>
      </c>
      <c r="I111" s="10">
        <f t="shared" si="82"/>
        <v>1</v>
      </c>
      <c r="J111" s="10">
        <f t="shared" si="82"/>
        <v>1</v>
      </c>
      <c r="K111" s="10">
        <f t="shared" si="82"/>
        <v>1</v>
      </c>
      <c r="L111" s="10">
        <f t="shared" si="82"/>
        <v>1</v>
      </c>
      <c r="M111" s="10">
        <f t="shared" si="82"/>
        <v>1</v>
      </c>
      <c r="N111" s="10">
        <f t="shared" si="82"/>
        <v>1</v>
      </c>
      <c r="O111" s="18"/>
    </row>
    <row r="112" spans="1:15" x14ac:dyDescent="0.25">
      <c r="A112" s="11"/>
      <c r="B112" s="26"/>
      <c r="C112" s="12">
        <f>C110*C111</f>
        <v>0</v>
      </c>
      <c r="D112" s="12">
        <f t="shared" ref="D112:N112" si="83">D110*D111</f>
        <v>0</v>
      </c>
      <c r="E112" s="12">
        <f t="shared" si="83"/>
        <v>0</v>
      </c>
      <c r="F112" s="12">
        <f t="shared" si="83"/>
        <v>0</v>
      </c>
      <c r="G112" s="12">
        <f t="shared" si="83"/>
        <v>0</v>
      </c>
      <c r="H112" s="12">
        <f t="shared" si="83"/>
        <v>0</v>
      </c>
      <c r="I112" s="12">
        <f t="shared" si="83"/>
        <v>0</v>
      </c>
      <c r="J112" s="12">
        <f t="shared" si="83"/>
        <v>0</v>
      </c>
      <c r="K112" s="12">
        <f t="shared" si="83"/>
        <v>0</v>
      </c>
      <c r="L112" s="12">
        <f t="shared" si="83"/>
        <v>0</v>
      </c>
      <c r="M112" s="12">
        <f t="shared" si="83"/>
        <v>0</v>
      </c>
      <c r="N112" s="12">
        <f t="shared" si="83"/>
        <v>0</v>
      </c>
      <c r="O112" s="19">
        <f>SUM(C112:N112)</f>
        <v>0</v>
      </c>
    </row>
    <row r="113" spans="1:15" x14ac:dyDescent="0.25">
      <c r="A113" s="5"/>
      <c r="B113" s="15"/>
      <c r="C113" s="6" t="s">
        <v>37</v>
      </c>
      <c r="D113" s="6" t="s">
        <v>38</v>
      </c>
      <c r="E113" s="6" t="s">
        <v>39</v>
      </c>
      <c r="F113" s="6" t="s">
        <v>40</v>
      </c>
      <c r="G113" s="6" t="s">
        <v>41</v>
      </c>
      <c r="H113" s="6" t="s">
        <v>42</v>
      </c>
      <c r="I113" s="6" t="s">
        <v>43</v>
      </c>
      <c r="J113" s="6" t="s">
        <v>44</v>
      </c>
      <c r="K113" s="6" t="s">
        <v>45</v>
      </c>
      <c r="L113" s="6" t="s">
        <v>46</v>
      </c>
      <c r="M113" s="6" t="s">
        <v>35</v>
      </c>
      <c r="N113" s="6" t="s">
        <v>36</v>
      </c>
      <c r="O113" s="17"/>
    </row>
    <row r="114" spans="1:15" x14ac:dyDescent="0.25">
      <c r="A114" s="7" t="s">
        <v>26</v>
      </c>
      <c r="B114" s="10"/>
      <c r="C114" s="8">
        <f>N109+1</f>
        <v>253</v>
      </c>
      <c r="D114" s="8">
        <f t="shared" ref="D114:N114" si="84">C114+1</f>
        <v>254</v>
      </c>
      <c r="E114" s="8">
        <f t="shared" si="84"/>
        <v>255</v>
      </c>
      <c r="F114" s="8">
        <f t="shared" si="84"/>
        <v>256</v>
      </c>
      <c r="G114" s="8">
        <f t="shared" si="84"/>
        <v>257</v>
      </c>
      <c r="H114" s="8">
        <f t="shared" si="84"/>
        <v>258</v>
      </c>
      <c r="I114" s="8">
        <f t="shared" si="84"/>
        <v>259</v>
      </c>
      <c r="J114" s="8">
        <f t="shared" si="84"/>
        <v>260</v>
      </c>
      <c r="K114" s="8">
        <f t="shared" si="84"/>
        <v>261</v>
      </c>
      <c r="L114" s="8">
        <f t="shared" si="84"/>
        <v>262</v>
      </c>
      <c r="M114" s="8">
        <f t="shared" si="84"/>
        <v>263</v>
      </c>
      <c r="N114" s="8">
        <f t="shared" si="84"/>
        <v>264</v>
      </c>
      <c r="O114" s="18"/>
    </row>
    <row r="115" spans="1:15" x14ac:dyDescent="0.25">
      <c r="A115" s="9" t="s">
        <v>34</v>
      </c>
      <c r="B115" s="25" t="str">
        <f>A114</f>
        <v>Year 22</v>
      </c>
      <c r="C115" s="4">
        <f>C110*(1+$B$5)</f>
        <v>0</v>
      </c>
      <c r="D115" s="4">
        <f t="shared" ref="D115:N115" si="85">D110*(1+$B$5)</f>
        <v>0</v>
      </c>
      <c r="E115" s="4">
        <f t="shared" si="85"/>
        <v>0</v>
      </c>
      <c r="F115" s="4">
        <f t="shared" si="85"/>
        <v>0</v>
      </c>
      <c r="G115" s="4">
        <f t="shared" si="85"/>
        <v>0</v>
      </c>
      <c r="H115" s="4">
        <f t="shared" si="85"/>
        <v>0</v>
      </c>
      <c r="I115" s="4">
        <f t="shared" si="85"/>
        <v>0</v>
      </c>
      <c r="J115" s="4">
        <f t="shared" si="85"/>
        <v>0</v>
      </c>
      <c r="K115" s="4">
        <f t="shared" si="85"/>
        <v>0</v>
      </c>
      <c r="L115" s="4">
        <f t="shared" si="85"/>
        <v>0</v>
      </c>
      <c r="M115" s="4">
        <f t="shared" si="85"/>
        <v>0</v>
      </c>
      <c r="N115" s="4">
        <f t="shared" si="85"/>
        <v>0</v>
      </c>
      <c r="O115" s="18"/>
    </row>
    <row r="116" spans="1:15" x14ac:dyDescent="0.25">
      <c r="A116" s="9" t="s">
        <v>21</v>
      </c>
      <c r="B116" s="25"/>
      <c r="C116" s="10">
        <f t="shared" ref="C116:N116" si="86">1/(1+$B$2/12)^C114</f>
        <v>1</v>
      </c>
      <c r="D116" s="10">
        <f t="shared" si="86"/>
        <v>1</v>
      </c>
      <c r="E116" s="10">
        <f t="shared" si="86"/>
        <v>1</v>
      </c>
      <c r="F116" s="10">
        <f t="shared" si="86"/>
        <v>1</v>
      </c>
      <c r="G116" s="10">
        <f t="shared" si="86"/>
        <v>1</v>
      </c>
      <c r="H116" s="10">
        <f t="shared" si="86"/>
        <v>1</v>
      </c>
      <c r="I116" s="10">
        <f t="shared" si="86"/>
        <v>1</v>
      </c>
      <c r="J116" s="10">
        <f t="shared" si="86"/>
        <v>1</v>
      </c>
      <c r="K116" s="10">
        <f t="shared" si="86"/>
        <v>1</v>
      </c>
      <c r="L116" s="10">
        <f t="shared" si="86"/>
        <v>1</v>
      </c>
      <c r="M116" s="10">
        <f t="shared" si="86"/>
        <v>1</v>
      </c>
      <c r="N116" s="10">
        <f t="shared" si="86"/>
        <v>1</v>
      </c>
      <c r="O116" s="18"/>
    </row>
    <row r="117" spans="1:15" x14ac:dyDescent="0.25">
      <c r="A117" s="11"/>
      <c r="B117" s="26"/>
      <c r="C117" s="12">
        <f>C115*C116</f>
        <v>0</v>
      </c>
      <c r="D117" s="12">
        <f t="shared" ref="D117:N117" si="87">D115*D116</f>
        <v>0</v>
      </c>
      <c r="E117" s="12">
        <f t="shared" si="87"/>
        <v>0</v>
      </c>
      <c r="F117" s="12">
        <f t="shared" si="87"/>
        <v>0</v>
      </c>
      <c r="G117" s="12">
        <f t="shared" si="87"/>
        <v>0</v>
      </c>
      <c r="H117" s="12">
        <f t="shared" si="87"/>
        <v>0</v>
      </c>
      <c r="I117" s="12">
        <f t="shared" si="87"/>
        <v>0</v>
      </c>
      <c r="J117" s="12">
        <f t="shared" si="87"/>
        <v>0</v>
      </c>
      <c r="K117" s="12">
        <f t="shared" si="87"/>
        <v>0</v>
      </c>
      <c r="L117" s="12">
        <f t="shared" si="87"/>
        <v>0</v>
      </c>
      <c r="M117" s="12">
        <f t="shared" si="87"/>
        <v>0</v>
      </c>
      <c r="N117" s="12">
        <f t="shared" si="87"/>
        <v>0</v>
      </c>
      <c r="O117" s="19">
        <f>SUM(C117:N117)</f>
        <v>0</v>
      </c>
    </row>
    <row r="118" spans="1:15" x14ac:dyDescent="0.25">
      <c r="A118" s="5"/>
      <c r="B118" s="15"/>
      <c r="C118" s="6" t="s">
        <v>37</v>
      </c>
      <c r="D118" s="6" t="s">
        <v>38</v>
      </c>
      <c r="E118" s="6" t="s">
        <v>39</v>
      </c>
      <c r="F118" s="6" t="s">
        <v>40</v>
      </c>
      <c r="G118" s="6" t="s">
        <v>41</v>
      </c>
      <c r="H118" s="6" t="s">
        <v>42</v>
      </c>
      <c r="I118" s="6" t="s">
        <v>43</v>
      </c>
      <c r="J118" s="6" t="s">
        <v>44</v>
      </c>
      <c r="K118" s="6" t="s">
        <v>45</v>
      </c>
      <c r="L118" s="6" t="s">
        <v>46</v>
      </c>
      <c r="M118" s="6" t="s">
        <v>35</v>
      </c>
      <c r="N118" s="6" t="s">
        <v>36</v>
      </c>
      <c r="O118" s="17"/>
    </row>
    <row r="119" spans="1:15" x14ac:dyDescent="0.25">
      <c r="A119" s="7" t="s">
        <v>27</v>
      </c>
      <c r="B119" s="10"/>
      <c r="C119" s="8">
        <f>N114+1</f>
        <v>265</v>
      </c>
      <c r="D119" s="8">
        <f t="shared" ref="D119:N119" si="88">C119+1</f>
        <v>266</v>
      </c>
      <c r="E119" s="8">
        <f t="shared" si="88"/>
        <v>267</v>
      </c>
      <c r="F119" s="8">
        <f t="shared" si="88"/>
        <v>268</v>
      </c>
      <c r="G119" s="8">
        <f t="shared" si="88"/>
        <v>269</v>
      </c>
      <c r="H119" s="8">
        <f t="shared" si="88"/>
        <v>270</v>
      </c>
      <c r="I119" s="8">
        <f t="shared" si="88"/>
        <v>271</v>
      </c>
      <c r="J119" s="8">
        <f t="shared" si="88"/>
        <v>272</v>
      </c>
      <c r="K119" s="8">
        <f t="shared" si="88"/>
        <v>273</v>
      </c>
      <c r="L119" s="8">
        <f t="shared" si="88"/>
        <v>274</v>
      </c>
      <c r="M119" s="8">
        <f t="shared" si="88"/>
        <v>275</v>
      </c>
      <c r="N119" s="8">
        <f t="shared" si="88"/>
        <v>276</v>
      </c>
      <c r="O119" s="18"/>
    </row>
    <row r="120" spans="1:15" x14ac:dyDescent="0.25">
      <c r="A120" s="9" t="s">
        <v>34</v>
      </c>
      <c r="B120" s="25" t="str">
        <f>A119</f>
        <v>Year 23</v>
      </c>
      <c r="C120" s="4">
        <f>C115*(1+$B$5)</f>
        <v>0</v>
      </c>
      <c r="D120" s="4">
        <f t="shared" ref="D120:N120" si="89">D115*(1+$B$5)</f>
        <v>0</v>
      </c>
      <c r="E120" s="4">
        <f t="shared" si="89"/>
        <v>0</v>
      </c>
      <c r="F120" s="4">
        <f t="shared" si="89"/>
        <v>0</v>
      </c>
      <c r="G120" s="4">
        <f t="shared" si="89"/>
        <v>0</v>
      </c>
      <c r="H120" s="4">
        <f t="shared" si="89"/>
        <v>0</v>
      </c>
      <c r="I120" s="4">
        <f t="shared" si="89"/>
        <v>0</v>
      </c>
      <c r="J120" s="4">
        <f t="shared" si="89"/>
        <v>0</v>
      </c>
      <c r="K120" s="4">
        <f t="shared" si="89"/>
        <v>0</v>
      </c>
      <c r="L120" s="4">
        <f t="shared" si="89"/>
        <v>0</v>
      </c>
      <c r="M120" s="4">
        <f t="shared" si="89"/>
        <v>0</v>
      </c>
      <c r="N120" s="4">
        <f t="shared" si="89"/>
        <v>0</v>
      </c>
      <c r="O120" s="18"/>
    </row>
    <row r="121" spans="1:15" x14ac:dyDescent="0.25">
      <c r="A121" s="9" t="s">
        <v>21</v>
      </c>
      <c r="B121" s="25"/>
      <c r="C121" s="10">
        <f t="shared" ref="C121:N121" si="90">1/(1+$B$2/12)^C119</f>
        <v>1</v>
      </c>
      <c r="D121" s="10">
        <f t="shared" si="90"/>
        <v>1</v>
      </c>
      <c r="E121" s="10">
        <f t="shared" si="90"/>
        <v>1</v>
      </c>
      <c r="F121" s="10">
        <f t="shared" si="90"/>
        <v>1</v>
      </c>
      <c r="G121" s="10">
        <f t="shared" si="90"/>
        <v>1</v>
      </c>
      <c r="H121" s="10">
        <f t="shared" si="90"/>
        <v>1</v>
      </c>
      <c r="I121" s="10">
        <f t="shared" si="90"/>
        <v>1</v>
      </c>
      <c r="J121" s="10">
        <f t="shared" si="90"/>
        <v>1</v>
      </c>
      <c r="K121" s="10">
        <f t="shared" si="90"/>
        <v>1</v>
      </c>
      <c r="L121" s="10">
        <f t="shared" si="90"/>
        <v>1</v>
      </c>
      <c r="M121" s="10">
        <f t="shared" si="90"/>
        <v>1</v>
      </c>
      <c r="N121" s="10">
        <f t="shared" si="90"/>
        <v>1</v>
      </c>
      <c r="O121" s="18"/>
    </row>
    <row r="122" spans="1:15" x14ac:dyDescent="0.25">
      <c r="A122" s="11"/>
      <c r="B122" s="26"/>
      <c r="C122" s="12">
        <f>C120*C121</f>
        <v>0</v>
      </c>
      <c r="D122" s="12">
        <f t="shared" ref="D122:N122" si="91">D120*D121</f>
        <v>0</v>
      </c>
      <c r="E122" s="12">
        <f t="shared" si="91"/>
        <v>0</v>
      </c>
      <c r="F122" s="12">
        <f t="shared" si="91"/>
        <v>0</v>
      </c>
      <c r="G122" s="12">
        <f t="shared" si="91"/>
        <v>0</v>
      </c>
      <c r="H122" s="12">
        <f t="shared" si="91"/>
        <v>0</v>
      </c>
      <c r="I122" s="12">
        <f t="shared" si="91"/>
        <v>0</v>
      </c>
      <c r="J122" s="12">
        <f t="shared" si="91"/>
        <v>0</v>
      </c>
      <c r="K122" s="12">
        <f t="shared" si="91"/>
        <v>0</v>
      </c>
      <c r="L122" s="12">
        <f t="shared" si="91"/>
        <v>0</v>
      </c>
      <c r="M122" s="12">
        <f t="shared" si="91"/>
        <v>0</v>
      </c>
      <c r="N122" s="12">
        <f t="shared" si="91"/>
        <v>0</v>
      </c>
      <c r="O122" s="19">
        <f>SUM(C122:N122)</f>
        <v>0</v>
      </c>
    </row>
    <row r="123" spans="1:15" x14ac:dyDescent="0.25">
      <c r="A123" s="5"/>
      <c r="B123" s="15"/>
      <c r="C123" s="6" t="s">
        <v>37</v>
      </c>
      <c r="D123" s="6" t="s">
        <v>38</v>
      </c>
      <c r="E123" s="6" t="s">
        <v>39</v>
      </c>
      <c r="F123" s="6" t="s">
        <v>40</v>
      </c>
      <c r="G123" s="6" t="s">
        <v>41</v>
      </c>
      <c r="H123" s="6" t="s">
        <v>42</v>
      </c>
      <c r="I123" s="6" t="s">
        <v>43</v>
      </c>
      <c r="J123" s="6" t="s">
        <v>44</v>
      </c>
      <c r="K123" s="6" t="s">
        <v>45</v>
      </c>
      <c r="L123" s="6" t="s">
        <v>46</v>
      </c>
      <c r="M123" s="6" t="s">
        <v>35</v>
      </c>
      <c r="N123" s="6" t="s">
        <v>36</v>
      </c>
      <c r="O123" s="17"/>
    </row>
    <row r="124" spans="1:15" x14ac:dyDescent="0.25">
      <c r="A124" s="7" t="s">
        <v>33</v>
      </c>
      <c r="B124" s="10"/>
      <c r="C124" s="8">
        <f>N119+1</f>
        <v>277</v>
      </c>
      <c r="D124" s="8">
        <f t="shared" ref="D124:N124" si="92">C124+1</f>
        <v>278</v>
      </c>
      <c r="E124" s="8">
        <f t="shared" si="92"/>
        <v>279</v>
      </c>
      <c r="F124" s="8">
        <f t="shared" si="92"/>
        <v>280</v>
      </c>
      <c r="G124" s="8">
        <f t="shared" si="92"/>
        <v>281</v>
      </c>
      <c r="H124" s="8">
        <f t="shared" si="92"/>
        <v>282</v>
      </c>
      <c r="I124" s="8">
        <f t="shared" si="92"/>
        <v>283</v>
      </c>
      <c r="J124" s="8">
        <f t="shared" si="92"/>
        <v>284</v>
      </c>
      <c r="K124" s="8">
        <f t="shared" si="92"/>
        <v>285</v>
      </c>
      <c r="L124" s="8">
        <f t="shared" si="92"/>
        <v>286</v>
      </c>
      <c r="M124" s="8">
        <f t="shared" si="92"/>
        <v>287</v>
      </c>
      <c r="N124" s="8">
        <f t="shared" si="92"/>
        <v>288</v>
      </c>
      <c r="O124" s="18"/>
    </row>
    <row r="125" spans="1:15" x14ac:dyDescent="0.25">
      <c r="A125" s="9" t="s">
        <v>34</v>
      </c>
      <c r="B125" s="25" t="str">
        <f>A124</f>
        <v>Year 24</v>
      </c>
      <c r="C125" s="4">
        <f>C120*(1+$B$5)</f>
        <v>0</v>
      </c>
      <c r="D125" s="4">
        <f t="shared" ref="D125:N125" si="93">D120*(1+$B$5)</f>
        <v>0</v>
      </c>
      <c r="E125" s="4">
        <f t="shared" si="93"/>
        <v>0</v>
      </c>
      <c r="F125" s="4">
        <f t="shared" si="93"/>
        <v>0</v>
      </c>
      <c r="G125" s="4">
        <f t="shared" si="93"/>
        <v>0</v>
      </c>
      <c r="H125" s="4">
        <f t="shared" si="93"/>
        <v>0</v>
      </c>
      <c r="I125" s="4">
        <f t="shared" si="93"/>
        <v>0</v>
      </c>
      <c r="J125" s="4">
        <f t="shared" si="93"/>
        <v>0</v>
      </c>
      <c r="K125" s="4">
        <f t="shared" si="93"/>
        <v>0</v>
      </c>
      <c r="L125" s="4">
        <f t="shared" si="93"/>
        <v>0</v>
      </c>
      <c r="M125" s="4">
        <f t="shared" si="93"/>
        <v>0</v>
      </c>
      <c r="N125" s="4">
        <f t="shared" si="93"/>
        <v>0</v>
      </c>
      <c r="O125" s="18"/>
    </row>
    <row r="126" spans="1:15" x14ac:dyDescent="0.25">
      <c r="A126" s="9" t="s">
        <v>21</v>
      </c>
      <c r="B126" s="25"/>
      <c r="C126" s="10">
        <f t="shared" ref="C126:N126" si="94">1/(1+$B$2/12)^C124</f>
        <v>1</v>
      </c>
      <c r="D126" s="10">
        <f t="shared" si="94"/>
        <v>1</v>
      </c>
      <c r="E126" s="10">
        <f t="shared" si="94"/>
        <v>1</v>
      </c>
      <c r="F126" s="10">
        <f t="shared" si="94"/>
        <v>1</v>
      </c>
      <c r="G126" s="10">
        <f t="shared" si="94"/>
        <v>1</v>
      </c>
      <c r="H126" s="10">
        <f t="shared" si="94"/>
        <v>1</v>
      </c>
      <c r="I126" s="10">
        <f t="shared" si="94"/>
        <v>1</v>
      </c>
      <c r="J126" s="10">
        <f t="shared" si="94"/>
        <v>1</v>
      </c>
      <c r="K126" s="10">
        <f t="shared" si="94"/>
        <v>1</v>
      </c>
      <c r="L126" s="10">
        <f t="shared" si="94"/>
        <v>1</v>
      </c>
      <c r="M126" s="10">
        <f t="shared" si="94"/>
        <v>1</v>
      </c>
      <c r="N126" s="10">
        <f t="shared" si="94"/>
        <v>1</v>
      </c>
      <c r="O126" s="18"/>
    </row>
    <row r="127" spans="1:15" x14ac:dyDescent="0.25">
      <c r="A127" s="11"/>
      <c r="B127" s="26"/>
      <c r="C127" s="12">
        <f>C125*C126</f>
        <v>0</v>
      </c>
      <c r="D127" s="12">
        <f t="shared" ref="D127:N127" si="95">D125*D126</f>
        <v>0</v>
      </c>
      <c r="E127" s="12">
        <f t="shared" si="95"/>
        <v>0</v>
      </c>
      <c r="F127" s="12">
        <f t="shared" si="95"/>
        <v>0</v>
      </c>
      <c r="G127" s="12">
        <f t="shared" si="95"/>
        <v>0</v>
      </c>
      <c r="H127" s="12">
        <f t="shared" si="95"/>
        <v>0</v>
      </c>
      <c r="I127" s="12">
        <f t="shared" si="95"/>
        <v>0</v>
      </c>
      <c r="J127" s="12">
        <f t="shared" si="95"/>
        <v>0</v>
      </c>
      <c r="K127" s="12">
        <f t="shared" si="95"/>
        <v>0</v>
      </c>
      <c r="L127" s="12">
        <f t="shared" si="95"/>
        <v>0</v>
      </c>
      <c r="M127" s="12">
        <f t="shared" si="95"/>
        <v>0</v>
      </c>
      <c r="N127" s="12">
        <f t="shared" si="95"/>
        <v>0</v>
      </c>
      <c r="O127" s="19">
        <f>SUM(C127:N127)</f>
        <v>0</v>
      </c>
    </row>
    <row r="128" spans="1:15" x14ac:dyDescent="0.25">
      <c r="A128" s="5"/>
      <c r="B128" s="15"/>
      <c r="C128" s="6" t="s">
        <v>37</v>
      </c>
      <c r="D128" s="6" t="s">
        <v>38</v>
      </c>
      <c r="E128" s="6" t="s">
        <v>39</v>
      </c>
      <c r="F128" s="6" t="s">
        <v>40</v>
      </c>
      <c r="G128" s="6" t="s">
        <v>41</v>
      </c>
      <c r="H128" s="6" t="s">
        <v>42</v>
      </c>
      <c r="I128" s="6" t="s">
        <v>43</v>
      </c>
      <c r="J128" s="6" t="s">
        <v>44</v>
      </c>
      <c r="K128" s="6" t="s">
        <v>45</v>
      </c>
      <c r="L128" s="6" t="s">
        <v>46</v>
      </c>
      <c r="M128" s="6" t="s">
        <v>35</v>
      </c>
      <c r="N128" s="6" t="s">
        <v>36</v>
      </c>
      <c r="O128" s="17"/>
    </row>
    <row r="129" spans="1:15" x14ac:dyDescent="0.25">
      <c r="A129" s="7" t="s">
        <v>28</v>
      </c>
      <c r="B129" s="10"/>
      <c r="C129" s="8">
        <f>N124+1</f>
        <v>289</v>
      </c>
      <c r="D129" s="8">
        <f t="shared" ref="D129:N129" si="96">C129+1</f>
        <v>290</v>
      </c>
      <c r="E129" s="8">
        <f t="shared" si="96"/>
        <v>291</v>
      </c>
      <c r="F129" s="8">
        <f t="shared" si="96"/>
        <v>292</v>
      </c>
      <c r="G129" s="8">
        <f t="shared" si="96"/>
        <v>293</v>
      </c>
      <c r="H129" s="8">
        <f t="shared" si="96"/>
        <v>294</v>
      </c>
      <c r="I129" s="8">
        <f t="shared" si="96"/>
        <v>295</v>
      </c>
      <c r="J129" s="8">
        <f t="shared" si="96"/>
        <v>296</v>
      </c>
      <c r="K129" s="8">
        <f t="shared" si="96"/>
        <v>297</v>
      </c>
      <c r="L129" s="8">
        <f t="shared" si="96"/>
        <v>298</v>
      </c>
      <c r="M129" s="8">
        <f t="shared" si="96"/>
        <v>299</v>
      </c>
      <c r="N129" s="8">
        <f t="shared" si="96"/>
        <v>300</v>
      </c>
      <c r="O129" s="18"/>
    </row>
    <row r="130" spans="1:15" x14ac:dyDescent="0.25">
      <c r="A130" s="9" t="s">
        <v>34</v>
      </c>
      <c r="B130" s="25" t="str">
        <f>A129</f>
        <v>Year 25</v>
      </c>
      <c r="C130" s="4">
        <f>C125*(1+$B$5)</f>
        <v>0</v>
      </c>
      <c r="D130" s="4">
        <f t="shared" ref="D130:N130" si="97">D125*(1+$B$5)</f>
        <v>0</v>
      </c>
      <c r="E130" s="4">
        <f t="shared" si="97"/>
        <v>0</v>
      </c>
      <c r="F130" s="4">
        <f t="shared" si="97"/>
        <v>0</v>
      </c>
      <c r="G130" s="4">
        <f t="shared" si="97"/>
        <v>0</v>
      </c>
      <c r="H130" s="4">
        <f t="shared" si="97"/>
        <v>0</v>
      </c>
      <c r="I130" s="4">
        <f t="shared" si="97"/>
        <v>0</v>
      </c>
      <c r="J130" s="4">
        <f t="shared" si="97"/>
        <v>0</v>
      </c>
      <c r="K130" s="4">
        <f t="shared" si="97"/>
        <v>0</v>
      </c>
      <c r="L130" s="4">
        <f t="shared" si="97"/>
        <v>0</v>
      </c>
      <c r="M130" s="4">
        <f t="shared" si="97"/>
        <v>0</v>
      </c>
      <c r="N130" s="4">
        <f t="shared" si="97"/>
        <v>0</v>
      </c>
      <c r="O130" s="18"/>
    </row>
    <row r="131" spans="1:15" x14ac:dyDescent="0.25">
      <c r="A131" s="9" t="s">
        <v>21</v>
      </c>
      <c r="B131" s="25"/>
      <c r="C131" s="10">
        <f t="shared" ref="C131:N131" si="98">1/(1+$B$2/12)^C129</f>
        <v>1</v>
      </c>
      <c r="D131" s="10">
        <f t="shared" si="98"/>
        <v>1</v>
      </c>
      <c r="E131" s="10">
        <f t="shared" si="98"/>
        <v>1</v>
      </c>
      <c r="F131" s="10">
        <f t="shared" si="98"/>
        <v>1</v>
      </c>
      <c r="G131" s="10">
        <f t="shared" si="98"/>
        <v>1</v>
      </c>
      <c r="H131" s="10">
        <f t="shared" si="98"/>
        <v>1</v>
      </c>
      <c r="I131" s="10">
        <f t="shared" si="98"/>
        <v>1</v>
      </c>
      <c r="J131" s="10">
        <f t="shared" si="98"/>
        <v>1</v>
      </c>
      <c r="K131" s="10">
        <f t="shared" si="98"/>
        <v>1</v>
      </c>
      <c r="L131" s="10">
        <f t="shared" si="98"/>
        <v>1</v>
      </c>
      <c r="M131" s="10">
        <f t="shared" si="98"/>
        <v>1</v>
      </c>
      <c r="N131" s="10">
        <f t="shared" si="98"/>
        <v>1</v>
      </c>
      <c r="O131" s="18"/>
    </row>
    <row r="132" spans="1:15" x14ac:dyDescent="0.25">
      <c r="A132" s="11"/>
      <c r="B132" s="26"/>
      <c r="C132" s="12">
        <f>C130*C131</f>
        <v>0</v>
      </c>
      <c r="D132" s="12">
        <f t="shared" ref="D132:N132" si="99">D130*D131</f>
        <v>0</v>
      </c>
      <c r="E132" s="12">
        <f t="shared" si="99"/>
        <v>0</v>
      </c>
      <c r="F132" s="12">
        <f t="shared" si="99"/>
        <v>0</v>
      </c>
      <c r="G132" s="12">
        <f t="shared" si="99"/>
        <v>0</v>
      </c>
      <c r="H132" s="12">
        <f t="shared" si="99"/>
        <v>0</v>
      </c>
      <c r="I132" s="12">
        <f t="shared" si="99"/>
        <v>0</v>
      </c>
      <c r="J132" s="12">
        <f t="shared" si="99"/>
        <v>0</v>
      </c>
      <c r="K132" s="12">
        <f t="shared" si="99"/>
        <v>0</v>
      </c>
      <c r="L132" s="12">
        <f t="shared" si="99"/>
        <v>0</v>
      </c>
      <c r="M132" s="12">
        <f t="shared" si="99"/>
        <v>0</v>
      </c>
      <c r="N132" s="12">
        <f t="shared" si="99"/>
        <v>0</v>
      </c>
      <c r="O132" s="19">
        <f>SUM(C132:N132)</f>
        <v>0</v>
      </c>
    </row>
    <row r="133" spans="1:15" x14ac:dyDescent="0.25">
      <c r="A133" s="5"/>
      <c r="B133" s="15"/>
      <c r="C133" s="6" t="s">
        <v>37</v>
      </c>
      <c r="D133" s="6" t="s">
        <v>38</v>
      </c>
      <c r="E133" s="6" t="s">
        <v>39</v>
      </c>
      <c r="F133" s="6" t="s">
        <v>40</v>
      </c>
      <c r="G133" s="6" t="s">
        <v>41</v>
      </c>
      <c r="H133" s="6" t="s">
        <v>42</v>
      </c>
      <c r="I133" s="6" t="s">
        <v>43</v>
      </c>
      <c r="J133" s="6" t="s">
        <v>44</v>
      </c>
      <c r="K133" s="6" t="s">
        <v>45</v>
      </c>
      <c r="L133" s="6" t="s">
        <v>46</v>
      </c>
      <c r="M133" s="6" t="s">
        <v>35</v>
      </c>
      <c r="N133" s="6" t="s">
        <v>36</v>
      </c>
      <c r="O133" s="17"/>
    </row>
    <row r="134" spans="1:15" x14ac:dyDescent="0.25">
      <c r="A134" s="7" t="s">
        <v>29</v>
      </c>
      <c r="B134" s="10"/>
      <c r="C134" s="8">
        <f>N129+1</f>
        <v>301</v>
      </c>
      <c r="D134" s="8">
        <f t="shared" ref="D134:N134" si="100">C134+1</f>
        <v>302</v>
      </c>
      <c r="E134" s="8">
        <f t="shared" si="100"/>
        <v>303</v>
      </c>
      <c r="F134" s="8">
        <f t="shared" si="100"/>
        <v>304</v>
      </c>
      <c r="G134" s="8">
        <f t="shared" si="100"/>
        <v>305</v>
      </c>
      <c r="H134" s="8">
        <f t="shared" si="100"/>
        <v>306</v>
      </c>
      <c r="I134" s="8">
        <f t="shared" si="100"/>
        <v>307</v>
      </c>
      <c r="J134" s="8">
        <f t="shared" si="100"/>
        <v>308</v>
      </c>
      <c r="K134" s="8">
        <f t="shared" si="100"/>
        <v>309</v>
      </c>
      <c r="L134" s="8">
        <f t="shared" si="100"/>
        <v>310</v>
      </c>
      <c r="M134" s="8">
        <f t="shared" si="100"/>
        <v>311</v>
      </c>
      <c r="N134" s="8">
        <f t="shared" si="100"/>
        <v>312</v>
      </c>
      <c r="O134" s="18"/>
    </row>
    <row r="135" spans="1:15" x14ac:dyDescent="0.25">
      <c r="A135" s="9" t="s">
        <v>34</v>
      </c>
      <c r="B135" s="25" t="str">
        <f>A134</f>
        <v>Year 26</v>
      </c>
      <c r="C135" s="4">
        <f>C130*(1+$B$5)</f>
        <v>0</v>
      </c>
      <c r="D135" s="4">
        <f t="shared" ref="D135:N135" si="101">D130*(1+$B$5)</f>
        <v>0</v>
      </c>
      <c r="E135" s="4">
        <f t="shared" si="101"/>
        <v>0</v>
      </c>
      <c r="F135" s="4">
        <f t="shared" si="101"/>
        <v>0</v>
      </c>
      <c r="G135" s="4">
        <f t="shared" si="101"/>
        <v>0</v>
      </c>
      <c r="H135" s="4">
        <f t="shared" si="101"/>
        <v>0</v>
      </c>
      <c r="I135" s="4">
        <f t="shared" si="101"/>
        <v>0</v>
      </c>
      <c r="J135" s="4">
        <f t="shared" si="101"/>
        <v>0</v>
      </c>
      <c r="K135" s="4">
        <f t="shared" si="101"/>
        <v>0</v>
      </c>
      <c r="L135" s="4">
        <f t="shared" si="101"/>
        <v>0</v>
      </c>
      <c r="M135" s="4">
        <f t="shared" si="101"/>
        <v>0</v>
      </c>
      <c r="N135" s="4">
        <f t="shared" si="101"/>
        <v>0</v>
      </c>
      <c r="O135" s="18"/>
    </row>
    <row r="136" spans="1:15" x14ac:dyDescent="0.25">
      <c r="A136" s="9" t="s">
        <v>21</v>
      </c>
      <c r="B136" s="25"/>
      <c r="C136" s="10">
        <f t="shared" ref="C136:N136" si="102">1/(1+$B$2/12)^C134</f>
        <v>1</v>
      </c>
      <c r="D136" s="10">
        <f t="shared" si="102"/>
        <v>1</v>
      </c>
      <c r="E136" s="10">
        <f t="shared" si="102"/>
        <v>1</v>
      </c>
      <c r="F136" s="10">
        <f t="shared" si="102"/>
        <v>1</v>
      </c>
      <c r="G136" s="10">
        <f t="shared" si="102"/>
        <v>1</v>
      </c>
      <c r="H136" s="10">
        <f t="shared" si="102"/>
        <v>1</v>
      </c>
      <c r="I136" s="10">
        <f t="shared" si="102"/>
        <v>1</v>
      </c>
      <c r="J136" s="10">
        <f t="shared" si="102"/>
        <v>1</v>
      </c>
      <c r="K136" s="10">
        <f t="shared" si="102"/>
        <v>1</v>
      </c>
      <c r="L136" s="10">
        <f t="shared" si="102"/>
        <v>1</v>
      </c>
      <c r="M136" s="10">
        <f t="shared" si="102"/>
        <v>1</v>
      </c>
      <c r="N136" s="10">
        <f t="shared" si="102"/>
        <v>1</v>
      </c>
      <c r="O136" s="18"/>
    </row>
    <row r="137" spans="1:15" x14ac:dyDescent="0.25">
      <c r="A137" s="11"/>
      <c r="B137" s="26"/>
      <c r="C137" s="12">
        <f>C135*C136</f>
        <v>0</v>
      </c>
      <c r="D137" s="12">
        <f t="shared" ref="D137:N137" si="103">D135*D136</f>
        <v>0</v>
      </c>
      <c r="E137" s="12">
        <f t="shared" si="103"/>
        <v>0</v>
      </c>
      <c r="F137" s="12">
        <f t="shared" si="103"/>
        <v>0</v>
      </c>
      <c r="G137" s="12">
        <f t="shared" si="103"/>
        <v>0</v>
      </c>
      <c r="H137" s="12">
        <f t="shared" si="103"/>
        <v>0</v>
      </c>
      <c r="I137" s="12">
        <f t="shared" si="103"/>
        <v>0</v>
      </c>
      <c r="J137" s="12">
        <f t="shared" si="103"/>
        <v>0</v>
      </c>
      <c r="K137" s="12">
        <f t="shared" si="103"/>
        <v>0</v>
      </c>
      <c r="L137" s="12">
        <f t="shared" si="103"/>
        <v>0</v>
      </c>
      <c r="M137" s="12">
        <f t="shared" si="103"/>
        <v>0</v>
      </c>
      <c r="N137" s="12">
        <f t="shared" si="103"/>
        <v>0</v>
      </c>
      <c r="O137" s="19">
        <f>SUM(C137:N137)</f>
        <v>0</v>
      </c>
    </row>
    <row r="138" spans="1:15" x14ac:dyDescent="0.25">
      <c r="A138" s="5"/>
      <c r="B138" s="15"/>
      <c r="C138" s="6" t="s">
        <v>37</v>
      </c>
      <c r="D138" s="6" t="s">
        <v>38</v>
      </c>
      <c r="E138" s="6" t="s">
        <v>39</v>
      </c>
      <c r="F138" s="6" t="s">
        <v>40</v>
      </c>
      <c r="G138" s="6" t="s">
        <v>41</v>
      </c>
      <c r="H138" s="6" t="s">
        <v>42</v>
      </c>
      <c r="I138" s="6" t="s">
        <v>43</v>
      </c>
      <c r="J138" s="6" t="s">
        <v>44</v>
      </c>
      <c r="K138" s="6" t="s">
        <v>45</v>
      </c>
      <c r="L138" s="16" t="s">
        <v>46</v>
      </c>
      <c r="M138" s="6"/>
      <c r="N138" s="6"/>
      <c r="O138" s="17"/>
    </row>
    <row r="139" spans="1:15" x14ac:dyDescent="0.25">
      <c r="A139" s="7" t="s">
        <v>30</v>
      </c>
      <c r="B139" s="10"/>
      <c r="C139" s="8">
        <f>N134+1</f>
        <v>313</v>
      </c>
      <c r="D139" s="8">
        <f t="shared" ref="D139:L139" si="104">C139+1</f>
        <v>314</v>
      </c>
      <c r="E139" s="8">
        <f t="shared" si="104"/>
        <v>315</v>
      </c>
      <c r="F139" s="8">
        <f t="shared" si="104"/>
        <v>316</v>
      </c>
      <c r="G139" s="8">
        <f t="shared" si="104"/>
        <v>317</v>
      </c>
      <c r="H139" s="8">
        <f t="shared" si="104"/>
        <v>318</v>
      </c>
      <c r="I139" s="8">
        <f t="shared" si="104"/>
        <v>319</v>
      </c>
      <c r="J139" s="8">
        <f t="shared" si="104"/>
        <v>320</v>
      </c>
      <c r="K139" s="8">
        <f t="shared" si="104"/>
        <v>321</v>
      </c>
      <c r="L139" s="8">
        <f t="shared" si="104"/>
        <v>322</v>
      </c>
      <c r="M139" s="8">
        <v>322</v>
      </c>
      <c r="N139" s="8">
        <v>323</v>
      </c>
      <c r="O139" s="18"/>
    </row>
    <row r="140" spans="1:15" x14ac:dyDescent="0.25">
      <c r="A140" s="9" t="s">
        <v>34</v>
      </c>
      <c r="B140" s="25" t="str">
        <f>A139</f>
        <v>Year 27</v>
      </c>
      <c r="C140" s="4">
        <f>C135*(1+$B$5)</f>
        <v>0</v>
      </c>
      <c r="D140" s="4">
        <f t="shared" ref="D140:N140" si="105">D135*(1+$B$5)</f>
        <v>0</v>
      </c>
      <c r="E140" s="4">
        <f t="shared" si="105"/>
        <v>0</v>
      </c>
      <c r="F140" s="4">
        <f t="shared" si="105"/>
        <v>0</v>
      </c>
      <c r="G140" s="4">
        <f t="shared" si="105"/>
        <v>0</v>
      </c>
      <c r="H140" s="4">
        <f t="shared" si="105"/>
        <v>0</v>
      </c>
      <c r="I140" s="4">
        <f t="shared" si="105"/>
        <v>0</v>
      </c>
      <c r="J140" s="4">
        <f t="shared" si="105"/>
        <v>0</v>
      </c>
      <c r="K140" s="4">
        <f t="shared" si="105"/>
        <v>0</v>
      </c>
      <c r="L140" s="4">
        <f t="shared" si="105"/>
        <v>0</v>
      </c>
      <c r="M140" s="4">
        <f t="shared" si="105"/>
        <v>0</v>
      </c>
      <c r="N140" s="4">
        <f t="shared" si="105"/>
        <v>0</v>
      </c>
      <c r="O140" s="18"/>
    </row>
    <row r="141" spans="1:15" x14ac:dyDescent="0.25">
      <c r="A141" s="9" t="s">
        <v>21</v>
      </c>
      <c r="B141" s="25"/>
      <c r="C141" s="10">
        <f t="shared" ref="C141:N141" si="106">1/(1+$B$2/12)^C139</f>
        <v>1</v>
      </c>
      <c r="D141" s="10">
        <f t="shared" si="106"/>
        <v>1</v>
      </c>
      <c r="E141" s="10">
        <f t="shared" si="106"/>
        <v>1</v>
      </c>
      <c r="F141" s="10">
        <f t="shared" si="106"/>
        <v>1</v>
      </c>
      <c r="G141" s="10">
        <f t="shared" si="106"/>
        <v>1</v>
      </c>
      <c r="H141" s="10">
        <f t="shared" si="106"/>
        <v>1</v>
      </c>
      <c r="I141" s="10">
        <f t="shared" si="106"/>
        <v>1</v>
      </c>
      <c r="J141" s="10">
        <f t="shared" si="106"/>
        <v>1</v>
      </c>
      <c r="K141" s="10">
        <f t="shared" si="106"/>
        <v>1</v>
      </c>
      <c r="L141" s="10">
        <f t="shared" si="106"/>
        <v>1</v>
      </c>
      <c r="M141" s="10">
        <f t="shared" si="106"/>
        <v>1</v>
      </c>
      <c r="N141" s="10">
        <f t="shared" si="106"/>
        <v>1</v>
      </c>
      <c r="O141" s="18"/>
    </row>
    <row r="142" spans="1:15" x14ac:dyDescent="0.25">
      <c r="A142" s="11"/>
      <c r="B142" s="26"/>
      <c r="C142" s="12">
        <f>C140*C141</f>
        <v>0</v>
      </c>
      <c r="D142" s="12">
        <f t="shared" ref="D142:N142" si="107">D140*D141</f>
        <v>0</v>
      </c>
      <c r="E142" s="12">
        <f t="shared" si="107"/>
        <v>0</v>
      </c>
      <c r="F142" s="12">
        <f t="shared" si="107"/>
        <v>0</v>
      </c>
      <c r="G142" s="12">
        <f t="shared" si="107"/>
        <v>0</v>
      </c>
      <c r="H142" s="12">
        <f t="shared" si="107"/>
        <v>0</v>
      </c>
      <c r="I142" s="12">
        <f t="shared" si="107"/>
        <v>0</v>
      </c>
      <c r="J142" s="12">
        <f t="shared" si="107"/>
        <v>0</v>
      </c>
      <c r="K142" s="12">
        <f t="shared" si="107"/>
        <v>0</v>
      </c>
      <c r="L142" s="12">
        <f t="shared" si="107"/>
        <v>0</v>
      </c>
      <c r="M142" s="12">
        <f t="shared" si="107"/>
        <v>0</v>
      </c>
      <c r="N142" s="12">
        <f t="shared" si="107"/>
        <v>0</v>
      </c>
      <c r="O142" s="19">
        <f>SUM(C142:N142)</f>
        <v>0</v>
      </c>
    </row>
    <row r="143" spans="1:15" x14ac:dyDescent="0.25">
      <c r="A143" s="5"/>
      <c r="B143" s="15"/>
      <c r="C143" s="6" t="s">
        <v>37</v>
      </c>
      <c r="D143" s="6" t="s">
        <v>38</v>
      </c>
      <c r="E143" s="6" t="s">
        <v>39</v>
      </c>
      <c r="F143" s="6" t="s">
        <v>40</v>
      </c>
      <c r="G143" s="6" t="s">
        <v>41</v>
      </c>
      <c r="H143" s="6" t="s">
        <v>42</v>
      </c>
      <c r="I143" s="6" t="s">
        <v>43</v>
      </c>
      <c r="J143" s="6" t="s">
        <v>44</v>
      </c>
      <c r="K143" s="6" t="s">
        <v>45</v>
      </c>
      <c r="L143" s="16" t="s">
        <v>46</v>
      </c>
      <c r="M143" s="6"/>
      <c r="N143" s="6"/>
      <c r="O143" s="17"/>
    </row>
    <row r="144" spans="1:15" x14ac:dyDescent="0.25">
      <c r="A144" s="7" t="s">
        <v>31</v>
      </c>
      <c r="B144" s="10"/>
      <c r="C144" s="8">
        <f>N139+1</f>
        <v>324</v>
      </c>
      <c r="D144" s="8">
        <f t="shared" ref="D144:L144" si="108">C144+1</f>
        <v>325</v>
      </c>
      <c r="E144" s="8">
        <f t="shared" si="108"/>
        <v>326</v>
      </c>
      <c r="F144" s="8">
        <f t="shared" si="108"/>
        <v>327</v>
      </c>
      <c r="G144" s="8">
        <f t="shared" si="108"/>
        <v>328</v>
      </c>
      <c r="H144" s="8">
        <f t="shared" si="108"/>
        <v>329</v>
      </c>
      <c r="I144" s="8">
        <f t="shared" si="108"/>
        <v>330</v>
      </c>
      <c r="J144" s="8">
        <f t="shared" si="108"/>
        <v>331</v>
      </c>
      <c r="K144" s="8">
        <f t="shared" si="108"/>
        <v>332</v>
      </c>
      <c r="L144" s="8">
        <f t="shared" si="108"/>
        <v>333</v>
      </c>
      <c r="M144" s="8">
        <v>334</v>
      </c>
      <c r="N144" s="8">
        <v>335</v>
      </c>
      <c r="O144" s="18"/>
    </row>
    <row r="145" spans="1:15" x14ac:dyDescent="0.25">
      <c r="A145" s="9" t="s">
        <v>34</v>
      </c>
      <c r="B145" s="25" t="str">
        <f>A144</f>
        <v>Year 28</v>
      </c>
      <c r="C145" s="4">
        <f>C140*(1+$B$5)</f>
        <v>0</v>
      </c>
      <c r="D145" s="4">
        <f t="shared" ref="D145:N145" si="109">D140*(1+$B$5)</f>
        <v>0</v>
      </c>
      <c r="E145" s="4">
        <f t="shared" si="109"/>
        <v>0</v>
      </c>
      <c r="F145" s="4">
        <f t="shared" si="109"/>
        <v>0</v>
      </c>
      <c r="G145" s="4">
        <f t="shared" si="109"/>
        <v>0</v>
      </c>
      <c r="H145" s="4">
        <f t="shared" si="109"/>
        <v>0</v>
      </c>
      <c r="I145" s="4">
        <f t="shared" si="109"/>
        <v>0</v>
      </c>
      <c r="J145" s="4">
        <f t="shared" si="109"/>
        <v>0</v>
      </c>
      <c r="K145" s="4">
        <f t="shared" si="109"/>
        <v>0</v>
      </c>
      <c r="L145" s="4">
        <f t="shared" si="109"/>
        <v>0</v>
      </c>
      <c r="M145" s="4">
        <f t="shared" si="109"/>
        <v>0</v>
      </c>
      <c r="N145" s="4">
        <f t="shared" si="109"/>
        <v>0</v>
      </c>
      <c r="O145" s="18"/>
    </row>
    <row r="146" spans="1:15" x14ac:dyDescent="0.25">
      <c r="A146" s="9" t="s">
        <v>21</v>
      </c>
      <c r="B146" s="25"/>
      <c r="C146" s="10">
        <f t="shared" ref="C146:N146" si="110">1/(1+$B$2/12)^C144</f>
        <v>1</v>
      </c>
      <c r="D146" s="10">
        <f t="shared" si="110"/>
        <v>1</v>
      </c>
      <c r="E146" s="10">
        <f t="shared" si="110"/>
        <v>1</v>
      </c>
      <c r="F146" s="10">
        <f t="shared" si="110"/>
        <v>1</v>
      </c>
      <c r="G146" s="10">
        <f t="shared" si="110"/>
        <v>1</v>
      </c>
      <c r="H146" s="10">
        <f t="shared" si="110"/>
        <v>1</v>
      </c>
      <c r="I146" s="10">
        <f t="shared" si="110"/>
        <v>1</v>
      </c>
      <c r="J146" s="10">
        <f t="shared" si="110"/>
        <v>1</v>
      </c>
      <c r="K146" s="10">
        <f t="shared" si="110"/>
        <v>1</v>
      </c>
      <c r="L146" s="10">
        <f t="shared" si="110"/>
        <v>1</v>
      </c>
      <c r="M146" s="10">
        <f t="shared" si="110"/>
        <v>1</v>
      </c>
      <c r="N146" s="10">
        <f t="shared" si="110"/>
        <v>1</v>
      </c>
      <c r="O146" s="18"/>
    </row>
    <row r="147" spans="1:15" x14ac:dyDescent="0.25">
      <c r="A147" s="11"/>
      <c r="B147" s="26"/>
      <c r="C147" s="12">
        <f>C145*C146</f>
        <v>0</v>
      </c>
      <c r="D147" s="12">
        <f t="shared" ref="D147:N147" si="111">D145*D146</f>
        <v>0</v>
      </c>
      <c r="E147" s="12">
        <f t="shared" si="111"/>
        <v>0</v>
      </c>
      <c r="F147" s="12">
        <f t="shared" si="111"/>
        <v>0</v>
      </c>
      <c r="G147" s="12">
        <f t="shared" si="111"/>
        <v>0</v>
      </c>
      <c r="H147" s="12">
        <f t="shared" si="111"/>
        <v>0</v>
      </c>
      <c r="I147" s="12">
        <f t="shared" si="111"/>
        <v>0</v>
      </c>
      <c r="J147" s="12">
        <f t="shared" si="111"/>
        <v>0</v>
      </c>
      <c r="K147" s="12">
        <f t="shared" si="111"/>
        <v>0</v>
      </c>
      <c r="L147" s="12">
        <f t="shared" si="111"/>
        <v>0</v>
      </c>
      <c r="M147" s="12">
        <f t="shared" si="111"/>
        <v>0</v>
      </c>
      <c r="N147" s="12">
        <f t="shared" si="111"/>
        <v>0</v>
      </c>
      <c r="O147" s="19">
        <f>SUM(C147:N147)</f>
        <v>0</v>
      </c>
    </row>
    <row r="148" spans="1:15" x14ac:dyDescent="0.25">
      <c r="A148" s="5"/>
      <c r="B148" s="14"/>
      <c r="C148" s="6" t="s">
        <v>37</v>
      </c>
      <c r="D148" s="6" t="s">
        <v>38</v>
      </c>
      <c r="E148" s="6" t="s">
        <v>39</v>
      </c>
      <c r="F148" s="6" t="s">
        <v>40</v>
      </c>
      <c r="G148" s="6" t="s">
        <v>41</v>
      </c>
      <c r="H148" s="6" t="s">
        <v>42</v>
      </c>
      <c r="I148" s="6" t="s">
        <v>43</v>
      </c>
      <c r="J148" s="6" t="s">
        <v>44</v>
      </c>
      <c r="K148" s="6" t="s">
        <v>45</v>
      </c>
      <c r="L148" s="16" t="s">
        <v>46</v>
      </c>
      <c r="M148" s="6"/>
      <c r="N148" s="6"/>
      <c r="O148" s="17"/>
    </row>
    <row r="149" spans="1:15" x14ac:dyDescent="0.25">
      <c r="A149" s="7" t="s">
        <v>48</v>
      </c>
      <c r="B149" s="14"/>
      <c r="C149" s="8">
        <f>N144+1</f>
        <v>336</v>
      </c>
      <c r="D149" s="8">
        <f t="shared" ref="D149:L149" si="112">C149+1</f>
        <v>337</v>
      </c>
      <c r="E149" s="8">
        <f t="shared" si="112"/>
        <v>338</v>
      </c>
      <c r="F149" s="8">
        <f t="shared" si="112"/>
        <v>339</v>
      </c>
      <c r="G149" s="8">
        <f t="shared" si="112"/>
        <v>340</v>
      </c>
      <c r="H149" s="8">
        <f t="shared" si="112"/>
        <v>341</v>
      </c>
      <c r="I149" s="8">
        <f t="shared" si="112"/>
        <v>342</v>
      </c>
      <c r="J149" s="8">
        <f t="shared" si="112"/>
        <v>343</v>
      </c>
      <c r="K149" s="8">
        <f t="shared" si="112"/>
        <v>344</v>
      </c>
      <c r="L149" s="8">
        <f t="shared" si="112"/>
        <v>345</v>
      </c>
      <c r="M149" s="8">
        <v>346</v>
      </c>
      <c r="N149" s="8">
        <v>347</v>
      </c>
      <c r="O149" s="18"/>
    </row>
    <row r="150" spans="1:15" x14ac:dyDescent="0.25">
      <c r="A150" s="9" t="s">
        <v>34</v>
      </c>
      <c r="B150" s="23" t="str">
        <f>A149</f>
        <v>Year 29</v>
      </c>
      <c r="C150" s="4">
        <f>C145*(1+$B$5)</f>
        <v>0</v>
      </c>
      <c r="D150" s="4">
        <f t="shared" ref="D150:N150" si="113">D145*(1+$B$5)</f>
        <v>0</v>
      </c>
      <c r="E150" s="4">
        <f t="shared" si="113"/>
        <v>0</v>
      </c>
      <c r="F150" s="4">
        <f t="shared" si="113"/>
        <v>0</v>
      </c>
      <c r="G150" s="4">
        <f t="shared" si="113"/>
        <v>0</v>
      </c>
      <c r="H150" s="4">
        <f t="shared" si="113"/>
        <v>0</v>
      </c>
      <c r="I150" s="4">
        <f t="shared" si="113"/>
        <v>0</v>
      </c>
      <c r="J150" s="4">
        <f t="shared" si="113"/>
        <v>0</v>
      </c>
      <c r="K150" s="4">
        <f t="shared" si="113"/>
        <v>0</v>
      </c>
      <c r="L150" s="4">
        <f t="shared" si="113"/>
        <v>0</v>
      </c>
      <c r="M150" s="4">
        <f t="shared" si="113"/>
        <v>0</v>
      </c>
      <c r="N150" s="4">
        <f t="shared" si="113"/>
        <v>0</v>
      </c>
      <c r="O150" s="18"/>
    </row>
    <row r="151" spans="1:15" x14ac:dyDescent="0.25">
      <c r="A151" s="9" t="s">
        <v>21</v>
      </c>
      <c r="B151" s="23"/>
      <c r="C151" s="10">
        <f t="shared" ref="C151:N151" si="114">1/(1+$B$2/12)^C149</f>
        <v>1</v>
      </c>
      <c r="D151" s="10">
        <f t="shared" si="114"/>
        <v>1</v>
      </c>
      <c r="E151" s="10">
        <f t="shared" si="114"/>
        <v>1</v>
      </c>
      <c r="F151" s="10">
        <f t="shared" si="114"/>
        <v>1</v>
      </c>
      <c r="G151" s="10">
        <f t="shared" si="114"/>
        <v>1</v>
      </c>
      <c r="H151" s="10">
        <f t="shared" si="114"/>
        <v>1</v>
      </c>
      <c r="I151" s="10">
        <f t="shared" si="114"/>
        <v>1</v>
      </c>
      <c r="J151" s="10">
        <f t="shared" si="114"/>
        <v>1</v>
      </c>
      <c r="K151" s="10">
        <f t="shared" si="114"/>
        <v>1</v>
      </c>
      <c r="L151" s="10">
        <f t="shared" si="114"/>
        <v>1</v>
      </c>
      <c r="M151" s="10">
        <f t="shared" si="114"/>
        <v>1</v>
      </c>
      <c r="N151" s="10">
        <f t="shared" si="114"/>
        <v>1</v>
      </c>
      <c r="O151" s="18"/>
    </row>
    <row r="152" spans="1:15" x14ac:dyDescent="0.25">
      <c r="A152" s="11"/>
      <c r="B152" s="23"/>
      <c r="C152" s="12">
        <f>C150*C151</f>
        <v>0</v>
      </c>
      <c r="D152" s="12">
        <f t="shared" ref="D152:N152" si="115">D150*D151</f>
        <v>0</v>
      </c>
      <c r="E152" s="12">
        <f t="shared" si="115"/>
        <v>0</v>
      </c>
      <c r="F152" s="12">
        <f t="shared" si="115"/>
        <v>0</v>
      </c>
      <c r="G152" s="12">
        <f t="shared" si="115"/>
        <v>0</v>
      </c>
      <c r="H152" s="12">
        <f t="shared" si="115"/>
        <v>0</v>
      </c>
      <c r="I152" s="12">
        <f t="shared" si="115"/>
        <v>0</v>
      </c>
      <c r="J152" s="12">
        <f t="shared" si="115"/>
        <v>0</v>
      </c>
      <c r="K152" s="12">
        <f t="shared" si="115"/>
        <v>0</v>
      </c>
      <c r="L152" s="12">
        <f t="shared" si="115"/>
        <v>0</v>
      </c>
      <c r="M152" s="12">
        <f t="shared" si="115"/>
        <v>0</v>
      </c>
      <c r="N152" s="12">
        <f t="shared" si="115"/>
        <v>0</v>
      </c>
      <c r="O152" s="19">
        <f>SUM(C152:N152)</f>
        <v>0</v>
      </c>
    </row>
    <row r="153" spans="1:15" x14ac:dyDescent="0.25">
      <c r="A153" s="5"/>
      <c r="B153" s="14"/>
      <c r="C153" s="6" t="s">
        <v>37</v>
      </c>
      <c r="D153" s="6" t="s">
        <v>38</v>
      </c>
      <c r="E153" s="6" t="s">
        <v>39</v>
      </c>
      <c r="F153" s="6" t="s">
        <v>40</v>
      </c>
      <c r="G153" s="6" t="s">
        <v>41</v>
      </c>
      <c r="H153" s="6" t="s">
        <v>42</v>
      </c>
      <c r="I153" s="6" t="s">
        <v>43</v>
      </c>
      <c r="J153" s="6" t="s">
        <v>44</v>
      </c>
      <c r="K153" s="6" t="s">
        <v>45</v>
      </c>
      <c r="L153" s="16" t="s">
        <v>46</v>
      </c>
      <c r="M153" s="6"/>
      <c r="N153" s="6"/>
      <c r="O153" s="17"/>
    </row>
    <row r="154" spans="1:15" x14ac:dyDescent="0.25">
      <c r="A154" s="7" t="s">
        <v>50</v>
      </c>
      <c r="C154" s="8">
        <v>348</v>
      </c>
      <c r="D154" s="8">
        <f t="shared" ref="D154:L154" si="116">C154+1</f>
        <v>349</v>
      </c>
      <c r="E154" s="8">
        <f t="shared" si="116"/>
        <v>350</v>
      </c>
      <c r="F154" s="8">
        <f t="shared" si="116"/>
        <v>351</v>
      </c>
      <c r="G154" s="8">
        <f t="shared" si="116"/>
        <v>352</v>
      </c>
      <c r="H154" s="8">
        <f t="shared" si="116"/>
        <v>353</v>
      </c>
      <c r="I154" s="8">
        <f t="shared" si="116"/>
        <v>354</v>
      </c>
      <c r="J154" s="8">
        <f t="shared" si="116"/>
        <v>355</v>
      </c>
      <c r="K154" s="8">
        <f t="shared" si="116"/>
        <v>356</v>
      </c>
      <c r="L154" s="8">
        <f t="shared" si="116"/>
        <v>357</v>
      </c>
      <c r="M154" s="8">
        <v>358</v>
      </c>
      <c r="N154" s="8">
        <v>359</v>
      </c>
      <c r="O154" s="18"/>
    </row>
    <row r="155" spans="1:15" x14ac:dyDescent="0.25">
      <c r="A155" s="9" t="s">
        <v>34</v>
      </c>
      <c r="B155" s="23" t="str">
        <f>A154</f>
        <v>Year 30</v>
      </c>
      <c r="C155" s="4">
        <f>C150*(1+$B$5)</f>
        <v>0</v>
      </c>
      <c r="D155" s="4">
        <f t="shared" ref="D155:N155" si="117">D150*(1+$B$5)</f>
        <v>0</v>
      </c>
      <c r="E155" s="4">
        <f t="shared" si="117"/>
        <v>0</v>
      </c>
      <c r="F155" s="4">
        <f t="shared" si="117"/>
        <v>0</v>
      </c>
      <c r="G155" s="4">
        <f t="shared" si="117"/>
        <v>0</v>
      </c>
      <c r="H155" s="4">
        <f t="shared" si="117"/>
        <v>0</v>
      </c>
      <c r="I155" s="4">
        <f t="shared" si="117"/>
        <v>0</v>
      </c>
      <c r="J155" s="4">
        <f t="shared" si="117"/>
        <v>0</v>
      </c>
      <c r="K155" s="4">
        <f t="shared" si="117"/>
        <v>0</v>
      </c>
      <c r="L155" s="4">
        <f t="shared" si="117"/>
        <v>0</v>
      </c>
      <c r="M155" s="4">
        <f t="shared" si="117"/>
        <v>0</v>
      </c>
      <c r="N155" s="4">
        <f t="shared" si="117"/>
        <v>0</v>
      </c>
      <c r="O155" s="18"/>
    </row>
    <row r="156" spans="1:15" x14ac:dyDescent="0.25">
      <c r="A156" s="9" t="s">
        <v>21</v>
      </c>
      <c r="B156" s="23"/>
      <c r="C156" s="10">
        <f t="shared" ref="C156:N156" si="118">1/(1+$B$2/12)^C154</f>
        <v>1</v>
      </c>
      <c r="D156" s="10">
        <f t="shared" si="118"/>
        <v>1</v>
      </c>
      <c r="E156" s="10">
        <f t="shared" si="118"/>
        <v>1</v>
      </c>
      <c r="F156" s="10">
        <f t="shared" si="118"/>
        <v>1</v>
      </c>
      <c r="G156" s="10">
        <f t="shared" si="118"/>
        <v>1</v>
      </c>
      <c r="H156" s="10">
        <f t="shared" si="118"/>
        <v>1</v>
      </c>
      <c r="I156" s="10">
        <f t="shared" si="118"/>
        <v>1</v>
      </c>
      <c r="J156" s="10">
        <f t="shared" si="118"/>
        <v>1</v>
      </c>
      <c r="K156" s="10">
        <f t="shared" si="118"/>
        <v>1</v>
      </c>
      <c r="L156" s="10">
        <f t="shared" si="118"/>
        <v>1</v>
      </c>
      <c r="M156" s="10">
        <f t="shared" si="118"/>
        <v>1</v>
      </c>
      <c r="N156" s="10">
        <f t="shared" si="118"/>
        <v>1</v>
      </c>
      <c r="O156" s="18"/>
    </row>
    <row r="157" spans="1:15" x14ac:dyDescent="0.25">
      <c r="A157" s="11"/>
      <c r="B157" s="23"/>
      <c r="C157" s="12">
        <f>C155*C156</f>
        <v>0</v>
      </c>
      <c r="D157" s="12">
        <f t="shared" ref="D157:N157" si="119">D155*D156</f>
        <v>0</v>
      </c>
      <c r="E157" s="12">
        <f t="shared" si="119"/>
        <v>0</v>
      </c>
      <c r="F157" s="12">
        <f t="shared" si="119"/>
        <v>0</v>
      </c>
      <c r="G157" s="12">
        <f t="shared" si="119"/>
        <v>0</v>
      </c>
      <c r="H157" s="12">
        <f t="shared" si="119"/>
        <v>0</v>
      </c>
      <c r="I157" s="12">
        <f t="shared" si="119"/>
        <v>0</v>
      </c>
      <c r="J157" s="12">
        <f t="shared" si="119"/>
        <v>0</v>
      </c>
      <c r="K157" s="12">
        <f t="shared" si="119"/>
        <v>0</v>
      </c>
      <c r="L157" s="12">
        <f t="shared" si="119"/>
        <v>0</v>
      </c>
      <c r="M157" s="12">
        <f t="shared" si="119"/>
        <v>0</v>
      </c>
      <c r="N157" s="12">
        <f t="shared" si="119"/>
        <v>0</v>
      </c>
      <c r="O157" s="19">
        <f>SUM(C157:N157)</f>
        <v>0</v>
      </c>
    </row>
    <row r="158" spans="1:15" x14ac:dyDescent="0.25">
      <c r="A158" s="5"/>
      <c r="B158" s="14"/>
      <c r="C158" s="6" t="s">
        <v>37</v>
      </c>
      <c r="D158" s="6" t="s">
        <v>38</v>
      </c>
      <c r="E158" s="6" t="s">
        <v>39</v>
      </c>
      <c r="F158" s="6" t="s">
        <v>40</v>
      </c>
      <c r="G158" s="6" t="s">
        <v>41</v>
      </c>
      <c r="H158" s="6" t="s">
        <v>42</v>
      </c>
      <c r="I158" s="6" t="s">
        <v>43</v>
      </c>
      <c r="J158" s="6" t="s">
        <v>44</v>
      </c>
      <c r="K158" s="6" t="s">
        <v>45</v>
      </c>
      <c r="L158" s="16" t="s">
        <v>46</v>
      </c>
      <c r="M158" s="6"/>
      <c r="N158" s="6"/>
      <c r="O158" s="17"/>
    </row>
    <row r="159" spans="1:15" x14ac:dyDescent="0.25">
      <c r="A159" s="7" t="s">
        <v>51</v>
      </c>
      <c r="C159" s="8">
        <f>N154+1</f>
        <v>360</v>
      </c>
      <c r="D159" s="8">
        <f t="shared" ref="D159:N159" si="120">C159+1</f>
        <v>361</v>
      </c>
      <c r="E159" s="8">
        <f t="shared" si="120"/>
        <v>362</v>
      </c>
      <c r="F159" s="8">
        <f t="shared" si="120"/>
        <v>363</v>
      </c>
      <c r="G159" s="8">
        <f t="shared" si="120"/>
        <v>364</v>
      </c>
      <c r="H159" s="8">
        <f t="shared" si="120"/>
        <v>365</v>
      </c>
      <c r="I159" s="8">
        <f t="shared" si="120"/>
        <v>366</v>
      </c>
      <c r="J159" s="8">
        <f t="shared" si="120"/>
        <v>367</v>
      </c>
      <c r="K159" s="8">
        <f t="shared" si="120"/>
        <v>368</v>
      </c>
      <c r="L159" s="8">
        <f t="shared" si="120"/>
        <v>369</v>
      </c>
      <c r="M159" s="8">
        <f t="shared" si="120"/>
        <v>370</v>
      </c>
      <c r="N159" s="8">
        <f t="shared" si="120"/>
        <v>371</v>
      </c>
      <c r="O159" s="18"/>
    </row>
    <row r="160" spans="1:15" x14ac:dyDescent="0.25">
      <c r="A160" s="9" t="s">
        <v>34</v>
      </c>
      <c r="B160" s="23" t="str">
        <f>A159</f>
        <v>Year 31</v>
      </c>
      <c r="C160" s="4">
        <f>C155*(1+$B$5)</f>
        <v>0</v>
      </c>
      <c r="D160" s="4">
        <f t="shared" ref="D160:N160" si="121">D155*(1+$B$5)</f>
        <v>0</v>
      </c>
      <c r="E160" s="4">
        <f t="shared" si="121"/>
        <v>0</v>
      </c>
      <c r="F160" s="4">
        <f t="shared" si="121"/>
        <v>0</v>
      </c>
      <c r="G160" s="4">
        <f t="shared" si="121"/>
        <v>0</v>
      </c>
      <c r="H160" s="4">
        <f t="shared" si="121"/>
        <v>0</v>
      </c>
      <c r="I160" s="4">
        <f t="shared" si="121"/>
        <v>0</v>
      </c>
      <c r="J160" s="4">
        <f t="shared" si="121"/>
        <v>0</v>
      </c>
      <c r="K160" s="4">
        <f t="shared" si="121"/>
        <v>0</v>
      </c>
      <c r="L160" s="4">
        <f t="shared" si="121"/>
        <v>0</v>
      </c>
      <c r="M160" s="4">
        <f t="shared" si="121"/>
        <v>0</v>
      </c>
      <c r="N160" s="4">
        <f t="shared" si="121"/>
        <v>0</v>
      </c>
      <c r="O160" s="18"/>
    </row>
    <row r="161" spans="1:15" x14ac:dyDescent="0.25">
      <c r="A161" s="9" t="s">
        <v>21</v>
      </c>
      <c r="B161" s="23"/>
      <c r="C161" s="10">
        <f t="shared" ref="C161:N161" si="122">1/(1+$B$2/12)^C159</f>
        <v>1</v>
      </c>
      <c r="D161" s="10">
        <f t="shared" si="122"/>
        <v>1</v>
      </c>
      <c r="E161" s="10">
        <f t="shared" si="122"/>
        <v>1</v>
      </c>
      <c r="F161" s="10">
        <f t="shared" si="122"/>
        <v>1</v>
      </c>
      <c r="G161" s="10">
        <f t="shared" si="122"/>
        <v>1</v>
      </c>
      <c r="H161" s="10">
        <f t="shared" si="122"/>
        <v>1</v>
      </c>
      <c r="I161" s="10">
        <f t="shared" si="122"/>
        <v>1</v>
      </c>
      <c r="J161" s="10">
        <f t="shared" si="122"/>
        <v>1</v>
      </c>
      <c r="K161" s="10">
        <f t="shared" si="122"/>
        <v>1</v>
      </c>
      <c r="L161" s="10">
        <f t="shared" si="122"/>
        <v>1</v>
      </c>
      <c r="M161" s="10">
        <f t="shared" si="122"/>
        <v>1</v>
      </c>
      <c r="N161" s="10">
        <f t="shared" si="122"/>
        <v>1</v>
      </c>
      <c r="O161" s="18"/>
    </row>
    <row r="162" spans="1:15" x14ac:dyDescent="0.25">
      <c r="A162" s="11"/>
      <c r="B162" s="23"/>
      <c r="C162" s="12">
        <f>C160*C161</f>
        <v>0</v>
      </c>
      <c r="D162" s="12">
        <f t="shared" ref="D162:N162" si="123">D160*D161</f>
        <v>0</v>
      </c>
      <c r="E162" s="12">
        <f t="shared" si="123"/>
        <v>0</v>
      </c>
      <c r="F162" s="12">
        <f t="shared" si="123"/>
        <v>0</v>
      </c>
      <c r="G162" s="12">
        <f t="shared" si="123"/>
        <v>0</v>
      </c>
      <c r="H162" s="12">
        <f t="shared" si="123"/>
        <v>0</v>
      </c>
      <c r="I162" s="12">
        <f t="shared" si="123"/>
        <v>0</v>
      </c>
      <c r="J162" s="12">
        <f t="shared" si="123"/>
        <v>0</v>
      </c>
      <c r="K162" s="12">
        <f t="shared" si="123"/>
        <v>0</v>
      </c>
      <c r="L162" s="12">
        <f t="shared" si="123"/>
        <v>0</v>
      </c>
      <c r="M162" s="12">
        <f t="shared" si="123"/>
        <v>0</v>
      </c>
      <c r="N162" s="12">
        <f t="shared" si="123"/>
        <v>0</v>
      </c>
      <c r="O162" s="19">
        <f>SUM(C162:N162)</f>
        <v>0</v>
      </c>
    </row>
    <row r="163" spans="1:15" x14ac:dyDescent="0.25">
      <c r="A163" s="5"/>
      <c r="B163" s="14"/>
      <c r="C163" s="6" t="s">
        <v>37</v>
      </c>
      <c r="D163" s="6" t="s">
        <v>38</v>
      </c>
      <c r="E163" s="6" t="s">
        <v>39</v>
      </c>
      <c r="F163" s="6" t="s">
        <v>40</v>
      </c>
      <c r="G163" s="6" t="s">
        <v>41</v>
      </c>
      <c r="H163" s="6" t="s">
        <v>42</v>
      </c>
      <c r="I163" s="6" t="s">
        <v>43</v>
      </c>
      <c r="J163" s="6" t="s">
        <v>44</v>
      </c>
      <c r="K163" s="6" t="s">
        <v>45</v>
      </c>
      <c r="L163" s="16" t="s">
        <v>46</v>
      </c>
      <c r="M163" s="6"/>
      <c r="N163" s="6"/>
      <c r="O163" s="17"/>
    </row>
    <row r="164" spans="1:15" x14ac:dyDescent="0.25">
      <c r="A164" s="7" t="s">
        <v>52</v>
      </c>
      <c r="C164" s="8">
        <f>N159+1</f>
        <v>372</v>
      </c>
      <c r="D164" s="8">
        <f t="shared" ref="D164:N164" si="124">C164+1</f>
        <v>373</v>
      </c>
      <c r="E164" s="8">
        <f t="shared" si="124"/>
        <v>374</v>
      </c>
      <c r="F164" s="8">
        <f t="shared" si="124"/>
        <v>375</v>
      </c>
      <c r="G164" s="8">
        <f t="shared" si="124"/>
        <v>376</v>
      </c>
      <c r="H164" s="8">
        <f t="shared" si="124"/>
        <v>377</v>
      </c>
      <c r="I164" s="8">
        <f t="shared" si="124"/>
        <v>378</v>
      </c>
      <c r="J164" s="8">
        <f t="shared" si="124"/>
        <v>379</v>
      </c>
      <c r="K164" s="8">
        <f t="shared" si="124"/>
        <v>380</v>
      </c>
      <c r="L164" s="8">
        <f t="shared" si="124"/>
        <v>381</v>
      </c>
      <c r="M164" s="8">
        <f t="shared" si="124"/>
        <v>382</v>
      </c>
      <c r="N164" s="8">
        <f t="shared" si="124"/>
        <v>383</v>
      </c>
      <c r="O164" s="18"/>
    </row>
    <row r="165" spans="1:15" x14ac:dyDescent="0.25">
      <c r="A165" s="9" t="s">
        <v>34</v>
      </c>
      <c r="B165" s="23" t="str">
        <f>A164</f>
        <v>Year 32</v>
      </c>
      <c r="C165" s="4">
        <f>C160*(1+$B$5)</f>
        <v>0</v>
      </c>
      <c r="D165" s="4">
        <f t="shared" ref="D165:N165" si="125">D160*(1+$B$5)</f>
        <v>0</v>
      </c>
      <c r="E165" s="4">
        <f t="shared" si="125"/>
        <v>0</v>
      </c>
      <c r="F165" s="4">
        <f t="shared" si="125"/>
        <v>0</v>
      </c>
      <c r="G165" s="4">
        <f t="shared" si="125"/>
        <v>0</v>
      </c>
      <c r="H165" s="4">
        <f t="shared" si="125"/>
        <v>0</v>
      </c>
      <c r="I165" s="4">
        <f t="shared" si="125"/>
        <v>0</v>
      </c>
      <c r="J165" s="4">
        <f t="shared" si="125"/>
        <v>0</v>
      </c>
      <c r="K165" s="4">
        <f t="shared" si="125"/>
        <v>0</v>
      </c>
      <c r="L165" s="4">
        <f t="shared" si="125"/>
        <v>0</v>
      </c>
      <c r="M165" s="4">
        <f t="shared" si="125"/>
        <v>0</v>
      </c>
      <c r="N165" s="4">
        <f t="shared" si="125"/>
        <v>0</v>
      </c>
      <c r="O165" s="18"/>
    </row>
    <row r="166" spans="1:15" x14ac:dyDescent="0.25">
      <c r="A166" s="9" t="s">
        <v>21</v>
      </c>
      <c r="B166" s="23"/>
      <c r="C166" s="10">
        <f t="shared" ref="C166:N166" si="126">1/(1+$B$2/12)^C164</f>
        <v>1</v>
      </c>
      <c r="D166" s="10">
        <f t="shared" si="126"/>
        <v>1</v>
      </c>
      <c r="E166" s="10">
        <f t="shared" si="126"/>
        <v>1</v>
      </c>
      <c r="F166" s="10">
        <f t="shared" si="126"/>
        <v>1</v>
      </c>
      <c r="G166" s="10">
        <f t="shared" si="126"/>
        <v>1</v>
      </c>
      <c r="H166" s="10">
        <f t="shared" si="126"/>
        <v>1</v>
      </c>
      <c r="I166" s="10">
        <f t="shared" si="126"/>
        <v>1</v>
      </c>
      <c r="J166" s="10">
        <f t="shared" si="126"/>
        <v>1</v>
      </c>
      <c r="K166" s="10">
        <f t="shared" si="126"/>
        <v>1</v>
      </c>
      <c r="L166" s="10">
        <f t="shared" si="126"/>
        <v>1</v>
      </c>
      <c r="M166" s="10">
        <f t="shared" si="126"/>
        <v>1</v>
      </c>
      <c r="N166" s="10">
        <f t="shared" si="126"/>
        <v>1</v>
      </c>
      <c r="O166" s="18"/>
    </row>
    <row r="167" spans="1:15" x14ac:dyDescent="0.25">
      <c r="A167" s="11"/>
      <c r="B167" s="23"/>
      <c r="C167" s="12">
        <f>C165*C166</f>
        <v>0</v>
      </c>
      <c r="D167" s="12">
        <f t="shared" ref="D167:N167" si="127">D165*D166</f>
        <v>0</v>
      </c>
      <c r="E167" s="12">
        <f t="shared" si="127"/>
        <v>0</v>
      </c>
      <c r="F167" s="12">
        <f t="shared" si="127"/>
        <v>0</v>
      </c>
      <c r="G167" s="12">
        <f t="shared" si="127"/>
        <v>0</v>
      </c>
      <c r="H167" s="12">
        <f t="shared" si="127"/>
        <v>0</v>
      </c>
      <c r="I167" s="12">
        <f t="shared" si="127"/>
        <v>0</v>
      </c>
      <c r="J167" s="12">
        <f t="shared" si="127"/>
        <v>0</v>
      </c>
      <c r="K167" s="12">
        <f t="shared" si="127"/>
        <v>0</v>
      </c>
      <c r="L167" s="12">
        <f t="shared" si="127"/>
        <v>0</v>
      </c>
      <c r="M167" s="12">
        <f t="shared" si="127"/>
        <v>0</v>
      </c>
      <c r="N167" s="12">
        <f t="shared" si="127"/>
        <v>0</v>
      </c>
      <c r="O167" s="19">
        <f>SUM(C167:N167)</f>
        <v>0</v>
      </c>
    </row>
    <row r="168" spans="1:15" x14ac:dyDescent="0.25">
      <c r="A168" s="5"/>
      <c r="B168" s="14"/>
      <c r="C168" s="6" t="s">
        <v>37</v>
      </c>
      <c r="D168" s="6" t="s">
        <v>38</v>
      </c>
      <c r="E168" s="6" t="s">
        <v>39</v>
      </c>
      <c r="F168" s="6" t="s">
        <v>40</v>
      </c>
      <c r="G168" s="6" t="s">
        <v>41</v>
      </c>
      <c r="H168" s="6" t="s">
        <v>42</v>
      </c>
      <c r="I168" s="6" t="s">
        <v>43</v>
      </c>
      <c r="J168" s="6" t="s">
        <v>44</v>
      </c>
      <c r="K168" s="6" t="s">
        <v>45</v>
      </c>
      <c r="L168" s="16" t="s">
        <v>46</v>
      </c>
      <c r="M168" s="6"/>
      <c r="N168" s="6"/>
      <c r="O168" s="17"/>
    </row>
    <row r="169" spans="1:15" x14ac:dyDescent="0.25">
      <c r="A169" s="7" t="s">
        <v>53</v>
      </c>
      <c r="B169" s="14"/>
      <c r="C169" s="8">
        <f>N164+1</f>
        <v>384</v>
      </c>
      <c r="D169" s="8">
        <f t="shared" ref="D169:N169" si="128">C169+1</f>
        <v>385</v>
      </c>
      <c r="E169" s="8">
        <f t="shared" si="128"/>
        <v>386</v>
      </c>
      <c r="F169" s="8">
        <f t="shared" si="128"/>
        <v>387</v>
      </c>
      <c r="G169" s="8">
        <f t="shared" si="128"/>
        <v>388</v>
      </c>
      <c r="H169" s="8">
        <f t="shared" si="128"/>
        <v>389</v>
      </c>
      <c r="I169" s="8">
        <f t="shared" si="128"/>
        <v>390</v>
      </c>
      <c r="J169" s="8">
        <f t="shared" si="128"/>
        <v>391</v>
      </c>
      <c r="K169" s="8">
        <f t="shared" si="128"/>
        <v>392</v>
      </c>
      <c r="L169" s="8">
        <f t="shared" si="128"/>
        <v>393</v>
      </c>
      <c r="M169" s="8">
        <f t="shared" si="128"/>
        <v>394</v>
      </c>
      <c r="N169" s="8">
        <f t="shared" si="128"/>
        <v>395</v>
      </c>
      <c r="O169" s="18"/>
    </row>
    <row r="170" spans="1:15" x14ac:dyDescent="0.25">
      <c r="A170" s="9" t="s">
        <v>34</v>
      </c>
      <c r="B170" s="23" t="str">
        <f>A169</f>
        <v>Year 33</v>
      </c>
      <c r="C170" s="4">
        <f>C165*(1+$B$5)</f>
        <v>0</v>
      </c>
      <c r="D170" s="4">
        <f t="shared" ref="D170:N170" si="129">D165*(1+$B$5)</f>
        <v>0</v>
      </c>
      <c r="E170" s="4">
        <f t="shared" si="129"/>
        <v>0</v>
      </c>
      <c r="F170" s="4">
        <f t="shared" si="129"/>
        <v>0</v>
      </c>
      <c r="G170" s="4">
        <f t="shared" si="129"/>
        <v>0</v>
      </c>
      <c r="H170" s="4">
        <f t="shared" si="129"/>
        <v>0</v>
      </c>
      <c r="I170" s="4">
        <f t="shared" si="129"/>
        <v>0</v>
      </c>
      <c r="J170" s="4">
        <f t="shared" si="129"/>
        <v>0</v>
      </c>
      <c r="K170" s="4">
        <f t="shared" si="129"/>
        <v>0</v>
      </c>
      <c r="L170" s="4">
        <f t="shared" si="129"/>
        <v>0</v>
      </c>
      <c r="M170" s="4">
        <f t="shared" si="129"/>
        <v>0</v>
      </c>
      <c r="N170" s="4">
        <f t="shared" si="129"/>
        <v>0</v>
      </c>
      <c r="O170" s="18"/>
    </row>
    <row r="171" spans="1:15" x14ac:dyDescent="0.25">
      <c r="A171" s="9" t="s">
        <v>21</v>
      </c>
      <c r="B171" s="23"/>
      <c r="C171" s="10">
        <f t="shared" ref="C171:N171" si="130">1/(1+$B$2/12)^C169</f>
        <v>1</v>
      </c>
      <c r="D171" s="10">
        <f t="shared" si="130"/>
        <v>1</v>
      </c>
      <c r="E171" s="10">
        <f t="shared" si="130"/>
        <v>1</v>
      </c>
      <c r="F171" s="10">
        <f t="shared" si="130"/>
        <v>1</v>
      </c>
      <c r="G171" s="10">
        <f t="shared" si="130"/>
        <v>1</v>
      </c>
      <c r="H171" s="10">
        <f t="shared" si="130"/>
        <v>1</v>
      </c>
      <c r="I171" s="10">
        <f t="shared" si="130"/>
        <v>1</v>
      </c>
      <c r="J171" s="10">
        <f t="shared" si="130"/>
        <v>1</v>
      </c>
      <c r="K171" s="10">
        <f t="shared" si="130"/>
        <v>1</v>
      </c>
      <c r="L171" s="10">
        <f t="shared" si="130"/>
        <v>1</v>
      </c>
      <c r="M171" s="10">
        <f t="shared" si="130"/>
        <v>1</v>
      </c>
      <c r="N171" s="10">
        <f t="shared" si="130"/>
        <v>1</v>
      </c>
      <c r="O171" s="18"/>
    </row>
    <row r="172" spans="1:15" x14ac:dyDescent="0.25">
      <c r="A172" s="11"/>
      <c r="B172" s="23"/>
      <c r="C172" s="12">
        <f>C170*C171</f>
        <v>0</v>
      </c>
      <c r="D172" s="12">
        <f t="shared" ref="D172:N172" si="131">D170*D171</f>
        <v>0</v>
      </c>
      <c r="E172" s="12">
        <f t="shared" si="131"/>
        <v>0</v>
      </c>
      <c r="F172" s="12">
        <f t="shared" si="131"/>
        <v>0</v>
      </c>
      <c r="G172" s="12">
        <f t="shared" si="131"/>
        <v>0</v>
      </c>
      <c r="H172" s="12">
        <f t="shared" si="131"/>
        <v>0</v>
      </c>
      <c r="I172" s="12">
        <f t="shared" si="131"/>
        <v>0</v>
      </c>
      <c r="J172" s="12">
        <f t="shared" si="131"/>
        <v>0</v>
      </c>
      <c r="K172" s="12">
        <f t="shared" si="131"/>
        <v>0</v>
      </c>
      <c r="L172" s="12">
        <f t="shared" si="131"/>
        <v>0</v>
      </c>
      <c r="M172" s="12">
        <f t="shared" si="131"/>
        <v>0</v>
      </c>
      <c r="N172" s="12">
        <f t="shared" si="131"/>
        <v>0</v>
      </c>
      <c r="O172" s="19">
        <f>SUM(C172:N172)</f>
        <v>0</v>
      </c>
    </row>
    <row r="173" spans="1:15" x14ac:dyDescent="0.25">
      <c r="A173" s="5"/>
      <c r="B173" s="14"/>
      <c r="C173" s="6" t="s">
        <v>37</v>
      </c>
      <c r="D173" s="6" t="s">
        <v>38</v>
      </c>
      <c r="E173" s="6" t="s">
        <v>39</v>
      </c>
      <c r="F173" s="6" t="s">
        <v>40</v>
      </c>
      <c r="G173" s="6" t="s">
        <v>41</v>
      </c>
      <c r="H173" s="6" t="s">
        <v>42</v>
      </c>
      <c r="I173" s="6" t="s">
        <v>43</v>
      </c>
      <c r="J173" s="6" t="s">
        <v>44</v>
      </c>
      <c r="K173" s="6" t="s">
        <v>45</v>
      </c>
      <c r="L173" s="16" t="s">
        <v>46</v>
      </c>
      <c r="M173" s="6"/>
      <c r="N173" s="6"/>
      <c r="O173" s="17"/>
    </row>
    <row r="174" spans="1:15" x14ac:dyDescent="0.25">
      <c r="A174" s="7" t="s">
        <v>54</v>
      </c>
      <c r="B174" s="14"/>
      <c r="C174" s="8">
        <f>N169+1</f>
        <v>396</v>
      </c>
      <c r="D174" s="8">
        <f t="shared" ref="D174:N174" si="132">C174+1</f>
        <v>397</v>
      </c>
      <c r="E174" s="8">
        <f t="shared" si="132"/>
        <v>398</v>
      </c>
      <c r="F174" s="8">
        <f t="shared" si="132"/>
        <v>399</v>
      </c>
      <c r="G174" s="8">
        <f t="shared" si="132"/>
        <v>400</v>
      </c>
      <c r="H174" s="8">
        <f t="shared" si="132"/>
        <v>401</v>
      </c>
      <c r="I174" s="8">
        <f t="shared" si="132"/>
        <v>402</v>
      </c>
      <c r="J174" s="8">
        <f t="shared" si="132"/>
        <v>403</v>
      </c>
      <c r="K174" s="8">
        <f t="shared" si="132"/>
        <v>404</v>
      </c>
      <c r="L174" s="8">
        <f t="shared" si="132"/>
        <v>405</v>
      </c>
      <c r="M174" s="8">
        <f t="shared" si="132"/>
        <v>406</v>
      </c>
      <c r="N174" s="8">
        <f t="shared" si="132"/>
        <v>407</v>
      </c>
      <c r="O174" s="18"/>
    </row>
    <row r="175" spans="1:15" x14ac:dyDescent="0.25">
      <c r="A175" s="9" t="s">
        <v>34</v>
      </c>
      <c r="B175" s="23" t="str">
        <f>A174</f>
        <v>Year 34</v>
      </c>
      <c r="C175" s="4">
        <f>C170*(1+$B$5)</f>
        <v>0</v>
      </c>
      <c r="D175" s="4">
        <f t="shared" ref="D175:N175" si="133">D170*(1+$B$5)</f>
        <v>0</v>
      </c>
      <c r="E175" s="4">
        <f t="shared" si="133"/>
        <v>0</v>
      </c>
      <c r="F175" s="4">
        <f t="shared" si="133"/>
        <v>0</v>
      </c>
      <c r="G175" s="4">
        <f t="shared" si="133"/>
        <v>0</v>
      </c>
      <c r="H175" s="4">
        <f t="shared" si="133"/>
        <v>0</v>
      </c>
      <c r="I175" s="4">
        <f t="shared" si="133"/>
        <v>0</v>
      </c>
      <c r="J175" s="4">
        <f t="shared" si="133"/>
        <v>0</v>
      </c>
      <c r="K175" s="4">
        <f t="shared" si="133"/>
        <v>0</v>
      </c>
      <c r="L175" s="4">
        <f t="shared" si="133"/>
        <v>0</v>
      </c>
      <c r="M175" s="4">
        <f t="shared" si="133"/>
        <v>0</v>
      </c>
      <c r="N175" s="4">
        <f t="shared" si="133"/>
        <v>0</v>
      </c>
      <c r="O175" s="18"/>
    </row>
    <row r="176" spans="1:15" x14ac:dyDescent="0.25">
      <c r="A176" s="9" t="s">
        <v>21</v>
      </c>
      <c r="B176" s="24"/>
      <c r="C176" s="10">
        <f t="shared" ref="C176:N176" si="134">1/(1+$B$2/12)^C174</f>
        <v>1</v>
      </c>
      <c r="D176" s="10">
        <f t="shared" si="134"/>
        <v>1</v>
      </c>
      <c r="E176" s="10">
        <f t="shared" si="134"/>
        <v>1</v>
      </c>
      <c r="F176" s="10">
        <f t="shared" si="134"/>
        <v>1</v>
      </c>
      <c r="G176" s="10">
        <f t="shared" si="134"/>
        <v>1</v>
      </c>
      <c r="H176" s="10">
        <f t="shared" si="134"/>
        <v>1</v>
      </c>
      <c r="I176" s="10">
        <f t="shared" si="134"/>
        <v>1</v>
      </c>
      <c r="J176" s="10">
        <f t="shared" si="134"/>
        <v>1</v>
      </c>
      <c r="K176" s="10">
        <f t="shared" si="134"/>
        <v>1</v>
      </c>
      <c r="L176" s="10">
        <f t="shared" si="134"/>
        <v>1</v>
      </c>
      <c r="M176" s="10">
        <f t="shared" si="134"/>
        <v>1</v>
      </c>
      <c r="N176" s="10">
        <f t="shared" si="134"/>
        <v>1</v>
      </c>
      <c r="O176" s="18"/>
    </row>
    <row r="177" spans="1:15" x14ac:dyDescent="0.25">
      <c r="A177" s="11"/>
      <c r="B177" s="24"/>
      <c r="C177" s="12">
        <f>C175*C176</f>
        <v>0</v>
      </c>
      <c r="D177" s="12">
        <f t="shared" ref="D177:N177" si="135">D175*D176</f>
        <v>0</v>
      </c>
      <c r="E177" s="12">
        <f t="shared" si="135"/>
        <v>0</v>
      </c>
      <c r="F177" s="12">
        <f t="shared" si="135"/>
        <v>0</v>
      </c>
      <c r="G177" s="12">
        <f t="shared" si="135"/>
        <v>0</v>
      </c>
      <c r="H177" s="12">
        <f t="shared" si="135"/>
        <v>0</v>
      </c>
      <c r="I177" s="12">
        <f t="shared" si="135"/>
        <v>0</v>
      </c>
      <c r="J177" s="12">
        <f t="shared" si="135"/>
        <v>0</v>
      </c>
      <c r="K177" s="12">
        <f t="shared" si="135"/>
        <v>0</v>
      </c>
      <c r="L177" s="12">
        <f t="shared" si="135"/>
        <v>0</v>
      </c>
      <c r="M177" s="12">
        <f t="shared" si="135"/>
        <v>0</v>
      </c>
      <c r="N177" s="12">
        <f t="shared" si="135"/>
        <v>0</v>
      </c>
      <c r="O177" s="19">
        <f>SUM(C177:N177)</f>
        <v>0</v>
      </c>
    </row>
    <row r="178" spans="1:15" x14ac:dyDescent="0.25">
      <c r="A178" s="5"/>
      <c r="B178" s="14"/>
      <c r="C178" s="6" t="s">
        <v>37</v>
      </c>
      <c r="D178" s="6" t="s">
        <v>38</v>
      </c>
      <c r="E178" s="6" t="s">
        <v>39</v>
      </c>
      <c r="F178" s="6" t="s">
        <v>40</v>
      </c>
      <c r="G178" s="6" t="s">
        <v>41</v>
      </c>
      <c r="H178" s="6" t="s">
        <v>42</v>
      </c>
      <c r="I178" s="6" t="s">
        <v>43</v>
      </c>
      <c r="J178" s="6" t="s">
        <v>44</v>
      </c>
      <c r="K178" s="6" t="s">
        <v>45</v>
      </c>
      <c r="L178" s="16" t="s">
        <v>46</v>
      </c>
      <c r="M178" s="6"/>
      <c r="N178" s="6"/>
      <c r="O178" s="17"/>
    </row>
    <row r="179" spans="1:15" x14ac:dyDescent="0.25">
      <c r="A179" s="7" t="s">
        <v>55</v>
      </c>
      <c r="C179" s="8">
        <f>N174+1</f>
        <v>408</v>
      </c>
      <c r="D179" s="8">
        <f t="shared" ref="D179:N179" si="136">C179+1</f>
        <v>409</v>
      </c>
      <c r="E179" s="8">
        <f t="shared" si="136"/>
        <v>410</v>
      </c>
      <c r="F179" s="8">
        <f t="shared" si="136"/>
        <v>411</v>
      </c>
      <c r="G179" s="8">
        <f t="shared" si="136"/>
        <v>412</v>
      </c>
      <c r="H179" s="8">
        <f t="shared" si="136"/>
        <v>413</v>
      </c>
      <c r="I179" s="8">
        <f t="shared" si="136"/>
        <v>414</v>
      </c>
      <c r="J179" s="8">
        <f t="shared" si="136"/>
        <v>415</v>
      </c>
      <c r="K179" s="8">
        <f t="shared" si="136"/>
        <v>416</v>
      </c>
      <c r="L179" s="8">
        <f t="shared" si="136"/>
        <v>417</v>
      </c>
      <c r="M179" s="8">
        <f t="shared" si="136"/>
        <v>418</v>
      </c>
      <c r="N179" s="8">
        <f t="shared" si="136"/>
        <v>419</v>
      </c>
      <c r="O179" s="18"/>
    </row>
    <row r="180" spans="1:15" x14ac:dyDescent="0.25">
      <c r="A180" s="9" t="s">
        <v>34</v>
      </c>
      <c r="B180" s="23" t="str">
        <f>A179</f>
        <v>Year 35</v>
      </c>
      <c r="C180" s="4">
        <f>C175*(1+$B$5)</f>
        <v>0</v>
      </c>
      <c r="D180" s="4">
        <f t="shared" ref="D180:N180" si="137">D175*(1+$B$5)</f>
        <v>0</v>
      </c>
      <c r="E180" s="4">
        <f t="shared" si="137"/>
        <v>0</v>
      </c>
      <c r="F180" s="4">
        <f t="shared" si="137"/>
        <v>0</v>
      </c>
      <c r="G180" s="4">
        <f t="shared" si="137"/>
        <v>0</v>
      </c>
      <c r="H180" s="4">
        <f t="shared" si="137"/>
        <v>0</v>
      </c>
      <c r="I180" s="4">
        <f t="shared" si="137"/>
        <v>0</v>
      </c>
      <c r="J180" s="4">
        <f t="shared" si="137"/>
        <v>0</v>
      </c>
      <c r="K180" s="4">
        <f t="shared" si="137"/>
        <v>0</v>
      </c>
      <c r="L180" s="4">
        <f t="shared" si="137"/>
        <v>0</v>
      </c>
      <c r="M180" s="4">
        <f t="shared" si="137"/>
        <v>0</v>
      </c>
      <c r="N180" s="4">
        <f t="shared" si="137"/>
        <v>0</v>
      </c>
      <c r="O180" s="18"/>
    </row>
    <row r="181" spans="1:15" x14ac:dyDescent="0.25">
      <c r="A181" s="9" t="s">
        <v>21</v>
      </c>
      <c r="B181" s="23"/>
      <c r="C181" s="10">
        <f t="shared" ref="C181:N181" si="138">1/(1+$B$2/12)^C179</f>
        <v>1</v>
      </c>
      <c r="D181" s="10">
        <f t="shared" si="138"/>
        <v>1</v>
      </c>
      <c r="E181" s="10">
        <f t="shared" si="138"/>
        <v>1</v>
      </c>
      <c r="F181" s="10">
        <f t="shared" si="138"/>
        <v>1</v>
      </c>
      <c r="G181" s="10">
        <f t="shared" si="138"/>
        <v>1</v>
      </c>
      <c r="H181" s="10">
        <f t="shared" si="138"/>
        <v>1</v>
      </c>
      <c r="I181" s="10">
        <f t="shared" si="138"/>
        <v>1</v>
      </c>
      <c r="J181" s="10">
        <f t="shared" si="138"/>
        <v>1</v>
      </c>
      <c r="K181" s="10">
        <f t="shared" si="138"/>
        <v>1</v>
      </c>
      <c r="L181" s="10">
        <f t="shared" si="138"/>
        <v>1</v>
      </c>
      <c r="M181" s="10">
        <f t="shared" si="138"/>
        <v>1</v>
      </c>
      <c r="N181" s="10">
        <f t="shared" si="138"/>
        <v>1</v>
      </c>
      <c r="O181" s="18"/>
    </row>
    <row r="182" spans="1:15" x14ac:dyDescent="0.25">
      <c r="A182" s="11"/>
      <c r="B182" s="23"/>
      <c r="C182" s="12">
        <f>C180*C181</f>
        <v>0</v>
      </c>
      <c r="D182" s="12">
        <f t="shared" ref="D182:N182" si="139">D180*D181</f>
        <v>0</v>
      </c>
      <c r="E182" s="12">
        <f t="shared" si="139"/>
        <v>0</v>
      </c>
      <c r="F182" s="12">
        <f t="shared" si="139"/>
        <v>0</v>
      </c>
      <c r="G182" s="12">
        <f t="shared" si="139"/>
        <v>0</v>
      </c>
      <c r="H182" s="12">
        <f t="shared" si="139"/>
        <v>0</v>
      </c>
      <c r="I182" s="12">
        <f t="shared" si="139"/>
        <v>0</v>
      </c>
      <c r="J182" s="12">
        <f t="shared" si="139"/>
        <v>0</v>
      </c>
      <c r="K182" s="12">
        <f t="shared" si="139"/>
        <v>0</v>
      </c>
      <c r="L182" s="12">
        <f t="shared" si="139"/>
        <v>0</v>
      </c>
      <c r="M182" s="12">
        <f t="shared" si="139"/>
        <v>0</v>
      </c>
      <c r="N182" s="12">
        <f t="shared" si="139"/>
        <v>0</v>
      </c>
      <c r="O182" s="19">
        <f>SUM(C182:N182)</f>
        <v>0</v>
      </c>
    </row>
    <row r="183" spans="1:15" x14ac:dyDescent="0.25">
      <c r="A183" s="5"/>
      <c r="B183" s="14"/>
      <c r="C183" s="6" t="s">
        <v>37</v>
      </c>
      <c r="D183" s="6" t="s">
        <v>38</v>
      </c>
      <c r="E183" s="6" t="s">
        <v>39</v>
      </c>
      <c r="F183" s="6" t="s">
        <v>40</v>
      </c>
      <c r="G183" s="6" t="s">
        <v>41</v>
      </c>
      <c r="H183" s="6" t="s">
        <v>42</v>
      </c>
      <c r="I183" s="6" t="s">
        <v>43</v>
      </c>
      <c r="J183" s="6" t="s">
        <v>44</v>
      </c>
      <c r="K183" s="6" t="s">
        <v>45</v>
      </c>
      <c r="L183" s="16" t="s">
        <v>46</v>
      </c>
      <c r="M183" s="6"/>
      <c r="N183" s="6"/>
      <c r="O183" s="17"/>
    </row>
    <row r="184" spans="1:15" x14ac:dyDescent="0.25">
      <c r="A184" s="7" t="s">
        <v>56</v>
      </c>
      <c r="C184" s="8">
        <f>N179+1</f>
        <v>420</v>
      </c>
      <c r="D184" s="8">
        <f t="shared" ref="D184:N184" si="140">C184+1</f>
        <v>421</v>
      </c>
      <c r="E184" s="8">
        <f t="shared" si="140"/>
        <v>422</v>
      </c>
      <c r="F184" s="8">
        <f t="shared" si="140"/>
        <v>423</v>
      </c>
      <c r="G184" s="8">
        <f t="shared" si="140"/>
        <v>424</v>
      </c>
      <c r="H184" s="8">
        <f t="shared" si="140"/>
        <v>425</v>
      </c>
      <c r="I184" s="8">
        <f t="shared" si="140"/>
        <v>426</v>
      </c>
      <c r="J184" s="8">
        <f t="shared" si="140"/>
        <v>427</v>
      </c>
      <c r="K184" s="8">
        <f t="shared" si="140"/>
        <v>428</v>
      </c>
      <c r="L184" s="8">
        <f t="shared" si="140"/>
        <v>429</v>
      </c>
      <c r="M184" s="8">
        <f t="shared" si="140"/>
        <v>430</v>
      </c>
      <c r="N184" s="8">
        <f t="shared" si="140"/>
        <v>431</v>
      </c>
      <c r="O184" s="18"/>
    </row>
    <row r="185" spans="1:15" x14ac:dyDescent="0.25">
      <c r="A185" s="9" t="s">
        <v>34</v>
      </c>
      <c r="B185" s="23" t="str">
        <f>A184</f>
        <v>Year 36</v>
      </c>
      <c r="C185" s="4">
        <f>C180*(1+$B$5)</f>
        <v>0</v>
      </c>
      <c r="D185" s="4">
        <f t="shared" ref="D185:N185" si="141">D180*(1+$B$5)</f>
        <v>0</v>
      </c>
      <c r="E185" s="4">
        <f t="shared" si="141"/>
        <v>0</v>
      </c>
      <c r="F185" s="4">
        <f t="shared" si="141"/>
        <v>0</v>
      </c>
      <c r="G185" s="4">
        <f t="shared" si="141"/>
        <v>0</v>
      </c>
      <c r="H185" s="4">
        <f t="shared" si="141"/>
        <v>0</v>
      </c>
      <c r="I185" s="4">
        <f t="shared" si="141"/>
        <v>0</v>
      </c>
      <c r="J185" s="4">
        <f t="shared" si="141"/>
        <v>0</v>
      </c>
      <c r="K185" s="4">
        <f t="shared" si="141"/>
        <v>0</v>
      </c>
      <c r="L185" s="4">
        <f t="shared" si="141"/>
        <v>0</v>
      </c>
      <c r="M185" s="4">
        <f t="shared" si="141"/>
        <v>0</v>
      </c>
      <c r="N185" s="4">
        <f t="shared" si="141"/>
        <v>0</v>
      </c>
      <c r="O185" s="18"/>
    </row>
    <row r="186" spans="1:15" x14ac:dyDescent="0.25">
      <c r="A186" s="9" t="s">
        <v>21</v>
      </c>
      <c r="B186" s="23"/>
      <c r="C186" s="10">
        <f t="shared" ref="C186:N186" si="142">1/(1+$B$2/12)^C184</f>
        <v>1</v>
      </c>
      <c r="D186" s="10">
        <f t="shared" si="142"/>
        <v>1</v>
      </c>
      <c r="E186" s="10">
        <f t="shared" si="142"/>
        <v>1</v>
      </c>
      <c r="F186" s="10">
        <f t="shared" si="142"/>
        <v>1</v>
      </c>
      <c r="G186" s="10">
        <f t="shared" si="142"/>
        <v>1</v>
      </c>
      <c r="H186" s="10">
        <f t="shared" si="142"/>
        <v>1</v>
      </c>
      <c r="I186" s="10">
        <f t="shared" si="142"/>
        <v>1</v>
      </c>
      <c r="J186" s="10">
        <f t="shared" si="142"/>
        <v>1</v>
      </c>
      <c r="K186" s="10">
        <f t="shared" si="142"/>
        <v>1</v>
      </c>
      <c r="L186" s="10">
        <f t="shared" si="142"/>
        <v>1</v>
      </c>
      <c r="M186" s="10">
        <f t="shared" si="142"/>
        <v>1</v>
      </c>
      <c r="N186" s="10">
        <f t="shared" si="142"/>
        <v>1</v>
      </c>
      <c r="O186" s="18"/>
    </row>
    <row r="187" spans="1:15" x14ac:dyDescent="0.25">
      <c r="A187" s="11"/>
      <c r="B187" s="23"/>
      <c r="C187" s="12">
        <f>C185*C186</f>
        <v>0</v>
      </c>
      <c r="D187" s="12">
        <f t="shared" ref="D187:N187" si="143">D185*D186</f>
        <v>0</v>
      </c>
      <c r="E187" s="12">
        <f t="shared" si="143"/>
        <v>0</v>
      </c>
      <c r="F187" s="12">
        <f t="shared" si="143"/>
        <v>0</v>
      </c>
      <c r="G187" s="12">
        <f t="shared" si="143"/>
        <v>0</v>
      </c>
      <c r="H187" s="12">
        <f t="shared" si="143"/>
        <v>0</v>
      </c>
      <c r="I187" s="12">
        <f t="shared" si="143"/>
        <v>0</v>
      </c>
      <c r="J187" s="12">
        <f t="shared" si="143"/>
        <v>0</v>
      </c>
      <c r="K187" s="12">
        <f t="shared" si="143"/>
        <v>0</v>
      </c>
      <c r="L187" s="12">
        <f t="shared" si="143"/>
        <v>0</v>
      </c>
      <c r="M187" s="12">
        <f t="shared" si="143"/>
        <v>0</v>
      </c>
      <c r="N187" s="12">
        <f t="shared" si="143"/>
        <v>0</v>
      </c>
      <c r="O187" s="19">
        <f>SUM(C187:N187)</f>
        <v>0</v>
      </c>
    </row>
    <row r="188" spans="1:15" x14ac:dyDescent="0.25">
      <c r="A188" s="5"/>
      <c r="B188" s="14"/>
      <c r="C188" s="6" t="s">
        <v>37</v>
      </c>
      <c r="D188" s="6" t="s">
        <v>38</v>
      </c>
      <c r="E188" s="6" t="s">
        <v>39</v>
      </c>
      <c r="F188" s="6" t="s">
        <v>40</v>
      </c>
      <c r="G188" s="6" t="s">
        <v>41</v>
      </c>
      <c r="H188" s="6" t="s">
        <v>42</v>
      </c>
      <c r="I188" s="6" t="s">
        <v>43</v>
      </c>
      <c r="J188" s="6" t="s">
        <v>44</v>
      </c>
      <c r="K188" s="6" t="s">
        <v>45</v>
      </c>
      <c r="L188" s="16" t="s">
        <v>46</v>
      </c>
      <c r="M188" s="6"/>
      <c r="N188" s="6"/>
      <c r="O188" s="17"/>
    </row>
    <row r="189" spans="1:15" x14ac:dyDescent="0.25">
      <c r="A189" s="7" t="s">
        <v>57</v>
      </c>
      <c r="C189" s="8">
        <f>N184+1</f>
        <v>432</v>
      </c>
      <c r="D189" s="8">
        <f t="shared" ref="D189:N189" si="144">C189+1</f>
        <v>433</v>
      </c>
      <c r="E189" s="8">
        <f t="shared" si="144"/>
        <v>434</v>
      </c>
      <c r="F189" s="8">
        <f t="shared" si="144"/>
        <v>435</v>
      </c>
      <c r="G189" s="8">
        <f t="shared" si="144"/>
        <v>436</v>
      </c>
      <c r="H189" s="8">
        <f t="shared" si="144"/>
        <v>437</v>
      </c>
      <c r="I189" s="8">
        <f t="shared" si="144"/>
        <v>438</v>
      </c>
      <c r="J189" s="8">
        <f t="shared" si="144"/>
        <v>439</v>
      </c>
      <c r="K189" s="8">
        <f t="shared" si="144"/>
        <v>440</v>
      </c>
      <c r="L189" s="8">
        <f t="shared" si="144"/>
        <v>441</v>
      </c>
      <c r="M189" s="8">
        <f t="shared" si="144"/>
        <v>442</v>
      </c>
      <c r="N189" s="8">
        <f t="shared" si="144"/>
        <v>443</v>
      </c>
      <c r="O189" s="18"/>
    </row>
    <row r="190" spans="1:15" x14ac:dyDescent="0.25">
      <c r="A190" s="9" t="s">
        <v>34</v>
      </c>
      <c r="B190" s="23" t="str">
        <f>A189</f>
        <v>Year 37</v>
      </c>
      <c r="C190" s="4">
        <f>C185*(1+$B$5)</f>
        <v>0</v>
      </c>
      <c r="D190" s="4">
        <f t="shared" ref="D190:N190" si="145">D185*(1+$B$5)</f>
        <v>0</v>
      </c>
      <c r="E190" s="4">
        <f t="shared" si="145"/>
        <v>0</v>
      </c>
      <c r="F190" s="4">
        <f t="shared" si="145"/>
        <v>0</v>
      </c>
      <c r="G190" s="4">
        <f t="shared" si="145"/>
        <v>0</v>
      </c>
      <c r="H190" s="4">
        <f t="shared" si="145"/>
        <v>0</v>
      </c>
      <c r="I190" s="4">
        <f t="shared" si="145"/>
        <v>0</v>
      </c>
      <c r="J190" s="4">
        <f t="shared" si="145"/>
        <v>0</v>
      </c>
      <c r="K190" s="4">
        <f t="shared" si="145"/>
        <v>0</v>
      </c>
      <c r="L190" s="4">
        <f t="shared" si="145"/>
        <v>0</v>
      </c>
      <c r="M190" s="4">
        <f t="shared" si="145"/>
        <v>0</v>
      </c>
      <c r="N190" s="4">
        <f t="shared" si="145"/>
        <v>0</v>
      </c>
      <c r="O190" s="18"/>
    </row>
    <row r="191" spans="1:15" x14ac:dyDescent="0.25">
      <c r="A191" s="9" t="s">
        <v>21</v>
      </c>
      <c r="B191" s="23"/>
      <c r="C191" s="10">
        <f t="shared" ref="C191:N191" si="146">1/(1+$B$2/12)^C189</f>
        <v>1</v>
      </c>
      <c r="D191" s="10">
        <f t="shared" si="146"/>
        <v>1</v>
      </c>
      <c r="E191" s="10">
        <f t="shared" si="146"/>
        <v>1</v>
      </c>
      <c r="F191" s="10">
        <f t="shared" si="146"/>
        <v>1</v>
      </c>
      <c r="G191" s="10">
        <f t="shared" si="146"/>
        <v>1</v>
      </c>
      <c r="H191" s="10">
        <f t="shared" si="146"/>
        <v>1</v>
      </c>
      <c r="I191" s="10">
        <f t="shared" si="146"/>
        <v>1</v>
      </c>
      <c r="J191" s="10">
        <f t="shared" si="146"/>
        <v>1</v>
      </c>
      <c r="K191" s="10">
        <f t="shared" si="146"/>
        <v>1</v>
      </c>
      <c r="L191" s="10">
        <f t="shared" si="146"/>
        <v>1</v>
      </c>
      <c r="M191" s="10">
        <f t="shared" si="146"/>
        <v>1</v>
      </c>
      <c r="N191" s="10">
        <f t="shared" si="146"/>
        <v>1</v>
      </c>
      <c r="O191" s="18"/>
    </row>
    <row r="192" spans="1:15" x14ac:dyDescent="0.25">
      <c r="A192" s="11"/>
      <c r="B192" s="23"/>
      <c r="C192" s="12">
        <f>C190*C191</f>
        <v>0</v>
      </c>
      <c r="D192" s="12">
        <f t="shared" ref="D192:N192" si="147">D190*D191</f>
        <v>0</v>
      </c>
      <c r="E192" s="12">
        <f t="shared" si="147"/>
        <v>0</v>
      </c>
      <c r="F192" s="12">
        <f t="shared" si="147"/>
        <v>0</v>
      </c>
      <c r="G192" s="12">
        <f t="shared" si="147"/>
        <v>0</v>
      </c>
      <c r="H192" s="12">
        <f t="shared" si="147"/>
        <v>0</v>
      </c>
      <c r="I192" s="12">
        <f t="shared" si="147"/>
        <v>0</v>
      </c>
      <c r="J192" s="12">
        <f t="shared" si="147"/>
        <v>0</v>
      </c>
      <c r="K192" s="12">
        <f t="shared" si="147"/>
        <v>0</v>
      </c>
      <c r="L192" s="12">
        <f t="shared" si="147"/>
        <v>0</v>
      </c>
      <c r="M192" s="12">
        <f t="shared" si="147"/>
        <v>0</v>
      </c>
      <c r="N192" s="12">
        <f t="shared" si="147"/>
        <v>0</v>
      </c>
      <c r="O192" s="19">
        <f>SUM(C192:N192)</f>
        <v>0</v>
      </c>
    </row>
    <row r="193" spans="1:15" x14ac:dyDescent="0.25">
      <c r="A193" s="5"/>
      <c r="B193" s="14"/>
      <c r="C193" s="6" t="s">
        <v>37</v>
      </c>
      <c r="D193" s="6" t="s">
        <v>38</v>
      </c>
      <c r="E193" s="6" t="s">
        <v>39</v>
      </c>
      <c r="F193" s="6" t="s">
        <v>40</v>
      </c>
      <c r="G193" s="6" t="s">
        <v>41</v>
      </c>
      <c r="H193" s="6" t="s">
        <v>42</v>
      </c>
      <c r="I193" s="6" t="s">
        <v>43</v>
      </c>
      <c r="J193" s="6" t="s">
        <v>44</v>
      </c>
      <c r="K193" s="6" t="s">
        <v>45</v>
      </c>
      <c r="L193" s="16" t="s">
        <v>46</v>
      </c>
      <c r="M193" s="6"/>
      <c r="N193" s="6"/>
      <c r="O193" s="17"/>
    </row>
    <row r="194" spans="1:15" x14ac:dyDescent="0.25">
      <c r="A194" s="7" t="s">
        <v>58</v>
      </c>
      <c r="B194" s="14"/>
      <c r="C194" s="8">
        <f>N189+1</f>
        <v>444</v>
      </c>
      <c r="D194" s="8">
        <f t="shared" ref="D194:N194" si="148">C194+1</f>
        <v>445</v>
      </c>
      <c r="E194" s="8">
        <f t="shared" si="148"/>
        <v>446</v>
      </c>
      <c r="F194" s="8">
        <f t="shared" si="148"/>
        <v>447</v>
      </c>
      <c r="G194" s="8">
        <f t="shared" si="148"/>
        <v>448</v>
      </c>
      <c r="H194" s="8">
        <f t="shared" si="148"/>
        <v>449</v>
      </c>
      <c r="I194" s="8">
        <f t="shared" si="148"/>
        <v>450</v>
      </c>
      <c r="J194" s="8">
        <f t="shared" si="148"/>
        <v>451</v>
      </c>
      <c r="K194" s="8">
        <f t="shared" si="148"/>
        <v>452</v>
      </c>
      <c r="L194" s="8">
        <f t="shared" si="148"/>
        <v>453</v>
      </c>
      <c r="M194" s="8">
        <f t="shared" si="148"/>
        <v>454</v>
      </c>
      <c r="N194" s="8">
        <f t="shared" si="148"/>
        <v>455</v>
      </c>
      <c r="O194" s="18"/>
    </row>
    <row r="195" spans="1:15" x14ac:dyDescent="0.25">
      <c r="A195" s="9" t="s">
        <v>34</v>
      </c>
      <c r="B195" s="23" t="str">
        <f>A194</f>
        <v>Year 38</v>
      </c>
      <c r="C195" s="4">
        <f>C190*(1+$B$5)</f>
        <v>0</v>
      </c>
      <c r="D195" s="4">
        <f t="shared" ref="D195:N195" si="149">D190*(1+$B$5)</f>
        <v>0</v>
      </c>
      <c r="E195" s="4">
        <f t="shared" si="149"/>
        <v>0</v>
      </c>
      <c r="F195" s="4">
        <f t="shared" si="149"/>
        <v>0</v>
      </c>
      <c r="G195" s="4">
        <f t="shared" si="149"/>
        <v>0</v>
      </c>
      <c r="H195" s="4">
        <f t="shared" si="149"/>
        <v>0</v>
      </c>
      <c r="I195" s="4">
        <f t="shared" si="149"/>
        <v>0</v>
      </c>
      <c r="J195" s="4">
        <f t="shared" si="149"/>
        <v>0</v>
      </c>
      <c r="K195" s="4">
        <f t="shared" si="149"/>
        <v>0</v>
      </c>
      <c r="L195" s="4">
        <f t="shared" si="149"/>
        <v>0</v>
      </c>
      <c r="M195" s="4">
        <f t="shared" si="149"/>
        <v>0</v>
      </c>
      <c r="N195" s="4">
        <f t="shared" si="149"/>
        <v>0</v>
      </c>
      <c r="O195" s="18"/>
    </row>
    <row r="196" spans="1:15" x14ac:dyDescent="0.25">
      <c r="A196" s="9" t="s">
        <v>21</v>
      </c>
      <c r="B196" s="23"/>
      <c r="C196" s="10">
        <f t="shared" ref="C196:N196" si="150">1/(1+$B$2/12)^C194</f>
        <v>1</v>
      </c>
      <c r="D196" s="10">
        <f t="shared" si="150"/>
        <v>1</v>
      </c>
      <c r="E196" s="10">
        <f t="shared" si="150"/>
        <v>1</v>
      </c>
      <c r="F196" s="10">
        <f t="shared" si="150"/>
        <v>1</v>
      </c>
      <c r="G196" s="10">
        <f t="shared" si="150"/>
        <v>1</v>
      </c>
      <c r="H196" s="10">
        <f t="shared" si="150"/>
        <v>1</v>
      </c>
      <c r="I196" s="10">
        <f t="shared" si="150"/>
        <v>1</v>
      </c>
      <c r="J196" s="10">
        <f t="shared" si="150"/>
        <v>1</v>
      </c>
      <c r="K196" s="10">
        <f t="shared" si="150"/>
        <v>1</v>
      </c>
      <c r="L196" s="10">
        <f t="shared" si="150"/>
        <v>1</v>
      </c>
      <c r="M196" s="10">
        <f t="shared" si="150"/>
        <v>1</v>
      </c>
      <c r="N196" s="10">
        <f t="shared" si="150"/>
        <v>1</v>
      </c>
      <c r="O196" s="18"/>
    </row>
    <row r="197" spans="1:15" x14ac:dyDescent="0.25">
      <c r="A197" s="11"/>
      <c r="B197" s="23"/>
      <c r="C197" s="12">
        <f>C195*C196</f>
        <v>0</v>
      </c>
      <c r="D197" s="12">
        <f t="shared" ref="D197:N197" si="151">D195*D196</f>
        <v>0</v>
      </c>
      <c r="E197" s="12">
        <f t="shared" si="151"/>
        <v>0</v>
      </c>
      <c r="F197" s="12">
        <f t="shared" si="151"/>
        <v>0</v>
      </c>
      <c r="G197" s="12">
        <f t="shared" si="151"/>
        <v>0</v>
      </c>
      <c r="H197" s="12">
        <f t="shared" si="151"/>
        <v>0</v>
      </c>
      <c r="I197" s="12">
        <f t="shared" si="151"/>
        <v>0</v>
      </c>
      <c r="J197" s="12">
        <f t="shared" si="151"/>
        <v>0</v>
      </c>
      <c r="K197" s="12">
        <f t="shared" si="151"/>
        <v>0</v>
      </c>
      <c r="L197" s="12">
        <f t="shared" si="151"/>
        <v>0</v>
      </c>
      <c r="M197" s="12">
        <f t="shared" si="151"/>
        <v>0</v>
      </c>
      <c r="N197" s="12">
        <f t="shared" si="151"/>
        <v>0</v>
      </c>
      <c r="O197" s="19">
        <f>SUM(C197:N197)</f>
        <v>0</v>
      </c>
    </row>
    <row r="198" spans="1:15" x14ac:dyDescent="0.25">
      <c r="A198" s="5"/>
      <c r="B198" s="14"/>
      <c r="C198" s="6" t="s">
        <v>37</v>
      </c>
      <c r="D198" s="6" t="s">
        <v>38</v>
      </c>
      <c r="E198" s="6" t="s">
        <v>39</v>
      </c>
      <c r="F198" s="6" t="s">
        <v>40</v>
      </c>
      <c r="G198" s="6" t="s">
        <v>41</v>
      </c>
      <c r="H198" s="6" t="s">
        <v>42</v>
      </c>
      <c r="I198" s="6" t="s">
        <v>43</v>
      </c>
      <c r="J198" s="6" t="s">
        <v>44</v>
      </c>
      <c r="K198" s="6" t="s">
        <v>45</v>
      </c>
      <c r="L198" s="16" t="s">
        <v>46</v>
      </c>
      <c r="M198" s="6"/>
      <c r="N198" s="6"/>
      <c r="O198" s="17"/>
    </row>
    <row r="199" spans="1:15" x14ac:dyDescent="0.25">
      <c r="A199" s="7" t="s">
        <v>59</v>
      </c>
      <c r="B199" s="14"/>
      <c r="C199" s="8">
        <f>N194+1</f>
        <v>456</v>
      </c>
      <c r="D199" s="8">
        <f t="shared" ref="D199:N199" si="152">C199+1</f>
        <v>457</v>
      </c>
      <c r="E199" s="8">
        <f t="shared" si="152"/>
        <v>458</v>
      </c>
      <c r="F199" s="8">
        <f t="shared" si="152"/>
        <v>459</v>
      </c>
      <c r="G199" s="8">
        <f t="shared" si="152"/>
        <v>460</v>
      </c>
      <c r="H199" s="8">
        <f t="shared" si="152"/>
        <v>461</v>
      </c>
      <c r="I199" s="8">
        <f t="shared" si="152"/>
        <v>462</v>
      </c>
      <c r="J199" s="8">
        <f t="shared" si="152"/>
        <v>463</v>
      </c>
      <c r="K199" s="8">
        <f t="shared" si="152"/>
        <v>464</v>
      </c>
      <c r="L199" s="8">
        <f t="shared" si="152"/>
        <v>465</v>
      </c>
      <c r="M199" s="8">
        <f t="shared" si="152"/>
        <v>466</v>
      </c>
      <c r="N199" s="8">
        <f t="shared" si="152"/>
        <v>467</v>
      </c>
      <c r="O199" s="18"/>
    </row>
    <row r="200" spans="1:15" x14ac:dyDescent="0.25">
      <c r="A200" s="9" t="s">
        <v>34</v>
      </c>
      <c r="B200" s="23" t="str">
        <f>A199</f>
        <v>Year 39</v>
      </c>
      <c r="C200" s="4">
        <f>C195*(1+$B$5)</f>
        <v>0</v>
      </c>
      <c r="D200" s="4">
        <f t="shared" ref="D200:N200" si="153">D195*(1+$B$5)</f>
        <v>0</v>
      </c>
      <c r="E200" s="4">
        <f t="shared" si="153"/>
        <v>0</v>
      </c>
      <c r="F200" s="4">
        <f t="shared" si="153"/>
        <v>0</v>
      </c>
      <c r="G200" s="4">
        <f t="shared" si="153"/>
        <v>0</v>
      </c>
      <c r="H200" s="4">
        <f t="shared" si="153"/>
        <v>0</v>
      </c>
      <c r="I200" s="4">
        <f t="shared" si="153"/>
        <v>0</v>
      </c>
      <c r="J200" s="4">
        <f t="shared" si="153"/>
        <v>0</v>
      </c>
      <c r="K200" s="4">
        <f t="shared" si="153"/>
        <v>0</v>
      </c>
      <c r="L200" s="4">
        <f t="shared" si="153"/>
        <v>0</v>
      </c>
      <c r="M200" s="4">
        <f t="shared" si="153"/>
        <v>0</v>
      </c>
      <c r="N200" s="4">
        <f t="shared" si="153"/>
        <v>0</v>
      </c>
      <c r="O200" s="18"/>
    </row>
    <row r="201" spans="1:15" x14ac:dyDescent="0.25">
      <c r="A201" s="9" t="s">
        <v>21</v>
      </c>
      <c r="B201" s="24"/>
      <c r="C201" s="10">
        <f t="shared" ref="C201:N201" si="154">1/(1+$B$2/12)^C199</f>
        <v>1</v>
      </c>
      <c r="D201" s="10">
        <f t="shared" si="154"/>
        <v>1</v>
      </c>
      <c r="E201" s="10">
        <f t="shared" si="154"/>
        <v>1</v>
      </c>
      <c r="F201" s="10">
        <f t="shared" si="154"/>
        <v>1</v>
      </c>
      <c r="G201" s="10">
        <f t="shared" si="154"/>
        <v>1</v>
      </c>
      <c r="H201" s="10">
        <f t="shared" si="154"/>
        <v>1</v>
      </c>
      <c r="I201" s="10">
        <f t="shared" si="154"/>
        <v>1</v>
      </c>
      <c r="J201" s="10">
        <f t="shared" si="154"/>
        <v>1</v>
      </c>
      <c r="K201" s="10">
        <f t="shared" si="154"/>
        <v>1</v>
      </c>
      <c r="L201" s="10">
        <f t="shared" si="154"/>
        <v>1</v>
      </c>
      <c r="M201" s="10">
        <f t="shared" si="154"/>
        <v>1</v>
      </c>
      <c r="N201" s="10">
        <f t="shared" si="154"/>
        <v>1</v>
      </c>
      <c r="O201" s="18"/>
    </row>
    <row r="202" spans="1:15" x14ac:dyDescent="0.25">
      <c r="A202" s="11"/>
      <c r="B202" s="24"/>
      <c r="C202" s="12">
        <f>C200*C201</f>
        <v>0</v>
      </c>
      <c r="D202" s="12">
        <f t="shared" ref="D202:N202" si="155">D200*D201</f>
        <v>0</v>
      </c>
      <c r="E202" s="12">
        <f t="shared" si="155"/>
        <v>0</v>
      </c>
      <c r="F202" s="12">
        <f t="shared" si="155"/>
        <v>0</v>
      </c>
      <c r="G202" s="12">
        <f t="shared" si="155"/>
        <v>0</v>
      </c>
      <c r="H202" s="12">
        <f t="shared" si="155"/>
        <v>0</v>
      </c>
      <c r="I202" s="12">
        <f t="shared" si="155"/>
        <v>0</v>
      </c>
      <c r="J202" s="12">
        <f t="shared" si="155"/>
        <v>0</v>
      </c>
      <c r="K202" s="12">
        <f t="shared" si="155"/>
        <v>0</v>
      </c>
      <c r="L202" s="12">
        <f t="shared" si="155"/>
        <v>0</v>
      </c>
      <c r="M202" s="12">
        <f t="shared" si="155"/>
        <v>0</v>
      </c>
      <c r="N202" s="12">
        <f t="shared" si="155"/>
        <v>0</v>
      </c>
      <c r="O202" s="19">
        <f>SUM(C202:N202)</f>
        <v>0</v>
      </c>
    </row>
    <row r="203" spans="1:15" x14ac:dyDescent="0.25">
      <c r="A203" s="5"/>
      <c r="B203" s="14"/>
      <c r="C203" s="6" t="s">
        <v>37</v>
      </c>
      <c r="D203" s="6" t="s">
        <v>38</v>
      </c>
      <c r="E203" s="6" t="s">
        <v>39</v>
      </c>
      <c r="F203" s="6" t="s">
        <v>40</v>
      </c>
      <c r="G203" s="6" t="s">
        <v>41</v>
      </c>
      <c r="H203" s="6" t="s">
        <v>42</v>
      </c>
      <c r="I203" s="6" t="s">
        <v>43</v>
      </c>
      <c r="J203" s="6" t="s">
        <v>44</v>
      </c>
      <c r="K203" s="6" t="s">
        <v>45</v>
      </c>
      <c r="L203" s="16" t="s">
        <v>46</v>
      </c>
      <c r="M203" s="6"/>
      <c r="N203" s="6"/>
      <c r="O203" s="17"/>
    </row>
    <row r="204" spans="1:15" x14ac:dyDescent="0.25">
      <c r="A204" s="7" t="s">
        <v>60</v>
      </c>
      <c r="B204" s="14"/>
      <c r="C204" s="8">
        <f>N199+1</f>
        <v>468</v>
      </c>
      <c r="D204" s="8">
        <f t="shared" ref="D204:N204" si="156">C204+1</f>
        <v>469</v>
      </c>
      <c r="E204" s="8">
        <f t="shared" si="156"/>
        <v>470</v>
      </c>
      <c r="F204" s="8">
        <f t="shared" si="156"/>
        <v>471</v>
      </c>
      <c r="G204" s="8">
        <f t="shared" si="156"/>
        <v>472</v>
      </c>
      <c r="H204" s="8">
        <f t="shared" si="156"/>
        <v>473</v>
      </c>
      <c r="I204" s="8">
        <f t="shared" si="156"/>
        <v>474</v>
      </c>
      <c r="J204" s="8">
        <f t="shared" si="156"/>
        <v>475</v>
      </c>
      <c r="K204" s="8">
        <f t="shared" si="156"/>
        <v>476</v>
      </c>
      <c r="L204" s="8">
        <f t="shared" si="156"/>
        <v>477</v>
      </c>
      <c r="M204" s="8">
        <f t="shared" si="156"/>
        <v>478</v>
      </c>
      <c r="N204" s="8">
        <f t="shared" si="156"/>
        <v>479</v>
      </c>
      <c r="O204" s="18"/>
    </row>
    <row r="205" spans="1:15" x14ac:dyDescent="0.25">
      <c r="A205" s="9" t="s">
        <v>34</v>
      </c>
      <c r="B205" s="23" t="str">
        <f>A204</f>
        <v>Year 40</v>
      </c>
      <c r="C205" s="4">
        <f>C200*(1+$B$5)</f>
        <v>0</v>
      </c>
      <c r="D205" s="4">
        <f t="shared" ref="D205:N205" si="157">D200*(1+$B$5)</f>
        <v>0</v>
      </c>
      <c r="E205" s="4">
        <f t="shared" si="157"/>
        <v>0</v>
      </c>
      <c r="F205" s="4">
        <f t="shared" si="157"/>
        <v>0</v>
      </c>
      <c r="G205" s="4">
        <f t="shared" si="157"/>
        <v>0</v>
      </c>
      <c r="H205" s="4">
        <f t="shared" si="157"/>
        <v>0</v>
      </c>
      <c r="I205" s="4">
        <f t="shared" si="157"/>
        <v>0</v>
      </c>
      <c r="J205" s="4">
        <f t="shared" si="157"/>
        <v>0</v>
      </c>
      <c r="K205" s="4">
        <f t="shared" si="157"/>
        <v>0</v>
      </c>
      <c r="L205" s="4">
        <f t="shared" si="157"/>
        <v>0</v>
      </c>
      <c r="M205" s="4">
        <f t="shared" si="157"/>
        <v>0</v>
      </c>
      <c r="N205" s="4">
        <f t="shared" si="157"/>
        <v>0</v>
      </c>
      <c r="O205" s="18"/>
    </row>
    <row r="206" spans="1:15" x14ac:dyDescent="0.25">
      <c r="A206" s="9" t="s">
        <v>21</v>
      </c>
      <c r="B206" s="23"/>
      <c r="C206" s="10">
        <f t="shared" ref="C206:N206" si="158">1/(1+$B$2/12)^C204</f>
        <v>1</v>
      </c>
      <c r="D206" s="10">
        <f t="shared" si="158"/>
        <v>1</v>
      </c>
      <c r="E206" s="10">
        <f t="shared" si="158"/>
        <v>1</v>
      </c>
      <c r="F206" s="10">
        <f t="shared" si="158"/>
        <v>1</v>
      </c>
      <c r="G206" s="10">
        <f t="shared" si="158"/>
        <v>1</v>
      </c>
      <c r="H206" s="10">
        <f t="shared" si="158"/>
        <v>1</v>
      </c>
      <c r="I206" s="10">
        <f t="shared" si="158"/>
        <v>1</v>
      </c>
      <c r="J206" s="10">
        <f t="shared" si="158"/>
        <v>1</v>
      </c>
      <c r="K206" s="10">
        <f t="shared" si="158"/>
        <v>1</v>
      </c>
      <c r="L206" s="10">
        <f t="shared" si="158"/>
        <v>1</v>
      </c>
      <c r="M206" s="10">
        <f t="shared" si="158"/>
        <v>1</v>
      </c>
      <c r="N206" s="10">
        <f t="shared" si="158"/>
        <v>1</v>
      </c>
      <c r="O206" s="18"/>
    </row>
    <row r="207" spans="1:15" x14ac:dyDescent="0.25">
      <c r="A207" s="11"/>
      <c r="B207" s="23"/>
      <c r="C207" s="12">
        <f>C205*C206</f>
        <v>0</v>
      </c>
      <c r="D207" s="12">
        <f t="shared" ref="D207:N207" si="159">D205*D206</f>
        <v>0</v>
      </c>
      <c r="E207" s="12">
        <f t="shared" si="159"/>
        <v>0</v>
      </c>
      <c r="F207" s="12">
        <f t="shared" si="159"/>
        <v>0</v>
      </c>
      <c r="G207" s="12">
        <f t="shared" si="159"/>
        <v>0</v>
      </c>
      <c r="H207" s="12">
        <f t="shared" si="159"/>
        <v>0</v>
      </c>
      <c r="I207" s="12">
        <f t="shared" si="159"/>
        <v>0</v>
      </c>
      <c r="J207" s="12">
        <f t="shared" si="159"/>
        <v>0</v>
      </c>
      <c r="K207" s="12">
        <f t="shared" si="159"/>
        <v>0</v>
      </c>
      <c r="L207" s="12">
        <f t="shared" si="159"/>
        <v>0</v>
      </c>
      <c r="M207" s="12">
        <f t="shared" si="159"/>
        <v>0</v>
      </c>
      <c r="N207" s="12">
        <f t="shared" si="159"/>
        <v>0</v>
      </c>
      <c r="O207" s="19">
        <f>SUM(C207:N207)</f>
        <v>0</v>
      </c>
    </row>
    <row r="208" spans="1:15" x14ac:dyDescent="0.25">
      <c r="A208" s="5"/>
      <c r="B208" s="14"/>
      <c r="C208" s="6" t="s">
        <v>37</v>
      </c>
      <c r="D208" s="6" t="s">
        <v>38</v>
      </c>
      <c r="E208" s="6" t="s">
        <v>39</v>
      </c>
      <c r="F208" s="6" t="s">
        <v>40</v>
      </c>
      <c r="G208" s="6" t="s">
        <v>41</v>
      </c>
      <c r="H208" s="6" t="s">
        <v>42</v>
      </c>
      <c r="I208" s="6" t="s">
        <v>43</v>
      </c>
      <c r="J208" s="6" t="s">
        <v>44</v>
      </c>
      <c r="K208" s="6" t="s">
        <v>45</v>
      </c>
      <c r="L208" s="16" t="s">
        <v>46</v>
      </c>
      <c r="M208" s="6"/>
      <c r="N208" s="6"/>
      <c r="O208" s="17"/>
    </row>
    <row r="209" spans="1:15" x14ac:dyDescent="0.25">
      <c r="A209" s="7" t="s">
        <v>61</v>
      </c>
      <c r="B209" s="14"/>
      <c r="C209" s="8">
        <f>N204+1</f>
        <v>480</v>
      </c>
      <c r="D209" s="8">
        <f t="shared" ref="D209:N209" si="160">C209+1</f>
        <v>481</v>
      </c>
      <c r="E209" s="8">
        <f t="shared" si="160"/>
        <v>482</v>
      </c>
      <c r="F209" s="8">
        <f t="shared" si="160"/>
        <v>483</v>
      </c>
      <c r="G209" s="8">
        <f t="shared" si="160"/>
        <v>484</v>
      </c>
      <c r="H209" s="8">
        <f t="shared" si="160"/>
        <v>485</v>
      </c>
      <c r="I209" s="8">
        <f t="shared" si="160"/>
        <v>486</v>
      </c>
      <c r="J209" s="8">
        <f t="shared" si="160"/>
        <v>487</v>
      </c>
      <c r="K209" s="8">
        <f t="shared" si="160"/>
        <v>488</v>
      </c>
      <c r="L209" s="8">
        <f t="shared" si="160"/>
        <v>489</v>
      </c>
      <c r="M209" s="8">
        <f t="shared" si="160"/>
        <v>490</v>
      </c>
      <c r="N209" s="8">
        <f t="shared" si="160"/>
        <v>491</v>
      </c>
      <c r="O209" s="18"/>
    </row>
    <row r="210" spans="1:15" x14ac:dyDescent="0.25">
      <c r="A210" s="9" t="s">
        <v>34</v>
      </c>
      <c r="B210" s="23" t="str">
        <f>A209</f>
        <v>Year 41</v>
      </c>
      <c r="C210" s="4">
        <f>C205*(1+$B$5)</f>
        <v>0</v>
      </c>
      <c r="D210" s="4">
        <f t="shared" ref="D210:N210" si="161">D205*(1+$B$5)</f>
        <v>0</v>
      </c>
      <c r="E210" s="4">
        <f t="shared" si="161"/>
        <v>0</v>
      </c>
      <c r="F210" s="4">
        <f t="shared" si="161"/>
        <v>0</v>
      </c>
      <c r="G210" s="4">
        <f t="shared" si="161"/>
        <v>0</v>
      </c>
      <c r="H210" s="4">
        <f t="shared" si="161"/>
        <v>0</v>
      </c>
      <c r="I210" s="4">
        <f t="shared" si="161"/>
        <v>0</v>
      </c>
      <c r="J210" s="4">
        <f t="shared" si="161"/>
        <v>0</v>
      </c>
      <c r="K210" s="4">
        <f t="shared" si="161"/>
        <v>0</v>
      </c>
      <c r="L210" s="4">
        <f t="shared" si="161"/>
        <v>0</v>
      </c>
      <c r="M210" s="4">
        <f t="shared" si="161"/>
        <v>0</v>
      </c>
      <c r="N210" s="4">
        <f t="shared" si="161"/>
        <v>0</v>
      </c>
      <c r="O210" s="18"/>
    </row>
    <row r="211" spans="1:15" x14ac:dyDescent="0.25">
      <c r="A211" s="9" t="s">
        <v>21</v>
      </c>
      <c r="B211" s="23"/>
      <c r="C211" s="10">
        <f t="shared" ref="C211:N211" si="162">1/(1+$B$2/12)^C209</f>
        <v>1</v>
      </c>
      <c r="D211" s="10">
        <f t="shared" si="162"/>
        <v>1</v>
      </c>
      <c r="E211" s="10">
        <f t="shared" si="162"/>
        <v>1</v>
      </c>
      <c r="F211" s="10">
        <f t="shared" si="162"/>
        <v>1</v>
      </c>
      <c r="G211" s="10">
        <f t="shared" si="162"/>
        <v>1</v>
      </c>
      <c r="H211" s="10">
        <f t="shared" si="162"/>
        <v>1</v>
      </c>
      <c r="I211" s="10">
        <f t="shared" si="162"/>
        <v>1</v>
      </c>
      <c r="J211" s="10">
        <f t="shared" si="162"/>
        <v>1</v>
      </c>
      <c r="K211" s="10">
        <f t="shared" si="162"/>
        <v>1</v>
      </c>
      <c r="L211" s="10">
        <f t="shared" si="162"/>
        <v>1</v>
      </c>
      <c r="M211" s="10">
        <f t="shared" si="162"/>
        <v>1</v>
      </c>
      <c r="N211" s="10">
        <f t="shared" si="162"/>
        <v>1</v>
      </c>
      <c r="O211" s="18"/>
    </row>
    <row r="212" spans="1:15" x14ac:dyDescent="0.25">
      <c r="A212" s="11"/>
      <c r="B212" s="23"/>
      <c r="C212" s="12">
        <f>C210*C211</f>
        <v>0</v>
      </c>
      <c r="D212" s="12">
        <f t="shared" ref="D212:N212" si="163">D210*D211</f>
        <v>0</v>
      </c>
      <c r="E212" s="12">
        <f t="shared" si="163"/>
        <v>0</v>
      </c>
      <c r="F212" s="12">
        <f t="shared" si="163"/>
        <v>0</v>
      </c>
      <c r="G212" s="12">
        <f t="shared" si="163"/>
        <v>0</v>
      </c>
      <c r="H212" s="12">
        <f t="shared" si="163"/>
        <v>0</v>
      </c>
      <c r="I212" s="12">
        <f t="shared" si="163"/>
        <v>0</v>
      </c>
      <c r="J212" s="12">
        <f t="shared" si="163"/>
        <v>0</v>
      </c>
      <c r="K212" s="12">
        <f t="shared" si="163"/>
        <v>0</v>
      </c>
      <c r="L212" s="12">
        <f t="shared" si="163"/>
        <v>0</v>
      </c>
      <c r="M212" s="12">
        <f t="shared" si="163"/>
        <v>0</v>
      </c>
      <c r="N212" s="12">
        <f t="shared" si="163"/>
        <v>0</v>
      </c>
      <c r="O212" s="19">
        <f>SUM(C212:N212)</f>
        <v>0</v>
      </c>
    </row>
    <row r="213" spans="1:15" x14ac:dyDescent="0.25">
      <c r="A213" s="5"/>
      <c r="B213" s="14"/>
      <c r="C213" s="6" t="s">
        <v>37</v>
      </c>
      <c r="D213" s="6" t="s">
        <v>38</v>
      </c>
      <c r="E213" s="6" t="s">
        <v>39</v>
      </c>
      <c r="F213" s="6" t="s">
        <v>40</v>
      </c>
      <c r="G213" s="6" t="s">
        <v>41</v>
      </c>
      <c r="H213" s="6" t="s">
        <v>42</v>
      </c>
      <c r="I213" s="6" t="s">
        <v>43</v>
      </c>
      <c r="J213" s="6" t="s">
        <v>44</v>
      </c>
      <c r="K213" s="6" t="s">
        <v>45</v>
      </c>
      <c r="L213" s="16" t="s">
        <v>46</v>
      </c>
      <c r="M213" s="6"/>
      <c r="N213" s="6"/>
      <c r="O213" s="17"/>
    </row>
    <row r="214" spans="1:15" x14ac:dyDescent="0.25">
      <c r="A214" s="7" t="s">
        <v>62</v>
      </c>
      <c r="B214" s="14"/>
      <c r="C214" s="8">
        <f>N209+1</f>
        <v>492</v>
      </c>
      <c r="D214" s="8">
        <f t="shared" ref="D214:N214" si="164">C214+1</f>
        <v>493</v>
      </c>
      <c r="E214" s="8">
        <f t="shared" si="164"/>
        <v>494</v>
      </c>
      <c r="F214" s="8">
        <f t="shared" si="164"/>
        <v>495</v>
      </c>
      <c r="G214" s="8">
        <f t="shared" si="164"/>
        <v>496</v>
      </c>
      <c r="H214" s="8">
        <f t="shared" si="164"/>
        <v>497</v>
      </c>
      <c r="I214" s="8">
        <f t="shared" si="164"/>
        <v>498</v>
      </c>
      <c r="J214" s="8">
        <f t="shared" si="164"/>
        <v>499</v>
      </c>
      <c r="K214" s="8">
        <f t="shared" si="164"/>
        <v>500</v>
      </c>
      <c r="L214" s="8">
        <f t="shared" si="164"/>
        <v>501</v>
      </c>
      <c r="M214" s="8">
        <f t="shared" si="164"/>
        <v>502</v>
      </c>
      <c r="N214" s="8">
        <f t="shared" si="164"/>
        <v>503</v>
      </c>
      <c r="O214" s="18"/>
    </row>
    <row r="215" spans="1:15" x14ac:dyDescent="0.25">
      <c r="A215" s="9" t="s">
        <v>34</v>
      </c>
      <c r="B215" s="23" t="str">
        <f>A214</f>
        <v>Year 42</v>
      </c>
      <c r="C215" s="4">
        <f>C210*(1+$B$5)</f>
        <v>0</v>
      </c>
      <c r="D215" s="4">
        <f t="shared" ref="D215:N215" si="165">D210*(1+$B$5)</f>
        <v>0</v>
      </c>
      <c r="E215" s="4">
        <f t="shared" si="165"/>
        <v>0</v>
      </c>
      <c r="F215" s="4">
        <f t="shared" si="165"/>
        <v>0</v>
      </c>
      <c r="G215" s="4">
        <f t="shared" si="165"/>
        <v>0</v>
      </c>
      <c r="H215" s="4">
        <f t="shared" si="165"/>
        <v>0</v>
      </c>
      <c r="I215" s="4">
        <f t="shared" si="165"/>
        <v>0</v>
      </c>
      <c r="J215" s="4">
        <f t="shared" si="165"/>
        <v>0</v>
      </c>
      <c r="K215" s="4">
        <f t="shared" si="165"/>
        <v>0</v>
      </c>
      <c r="L215" s="4">
        <f t="shared" si="165"/>
        <v>0</v>
      </c>
      <c r="M215" s="4">
        <f t="shared" si="165"/>
        <v>0</v>
      </c>
      <c r="N215" s="4">
        <f t="shared" si="165"/>
        <v>0</v>
      </c>
      <c r="O215" s="18"/>
    </row>
    <row r="216" spans="1:15" x14ac:dyDescent="0.25">
      <c r="A216" s="9" t="s">
        <v>21</v>
      </c>
      <c r="B216" s="23"/>
      <c r="C216" s="10">
        <f t="shared" ref="C216:N216" si="166">1/(1+$B$2/12)^C214</f>
        <v>1</v>
      </c>
      <c r="D216" s="10">
        <f t="shared" si="166"/>
        <v>1</v>
      </c>
      <c r="E216" s="10">
        <f t="shared" si="166"/>
        <v>1</v>
      </c>
      <c r="F216" s="10">
        <f t="shared" si="166"/>
        <v>1</v>
      </c>
      <c r="G216" s="10">
        <f t="shared" si="166"/>
        <v>1</v>
      </c>
      <c r="H216" s="10">
        <f t="shared" si="166"/>
        <v>1</v>
      </c>
      <c r="I216" s="10">
        <f t="shared" si="166"/>
        <v>1</v>
      </c>
      <c r="J216" s="10">
        <f t="shared" si="166"/>
        <v>1</v>
      </c>
      <c r="K216" s="10">
        <f t="shared" si="166"/>
        <v>1</v>
      </c>
      <c r="L216" s="10">
        <f t="shared" si="166"/>
        <v>1</v>
      </c>
      <c r="M216" s="10">
        <f t="shared" si="166"/>
        <v>1</v>
      </c>
      <c r="N216" s="10">
        <f t="shared" si="166"/>
        <v>1</v>
      </c>
      <c r="O216" s="18"/>
    </row>
    <row r="217" spans="1:15" x14ac:dyDescent="0.25">
      <c r="A217" s="11"/>
      <c r="B217" s="23"/>
      <c r="C217" s="12">
        <f>C215*C216</f>
        <v>0</v>
      </c>
      <c r="D217" s="12">
        <f t="shared" ref="D217:N217" si="167">D215*D216</f>
        <v>0</v>
      </c>
      <c r="E217" s="12">
        <f t="shared" si="167"/>
        <v>0</v>
      </c>
      <c r="F217" s="12">
        <f t="shared" si="167"/>
        <v>0</v>
      </c>
      <c r="G217" s="12">
        <f t="shared" si="167"/>
        <v>0</v>
      </c>
      <c r="H217" s="12">
        <f t="shared" si="167"/>
        <v>0</v>
      </c>
      <c r="I217" s="12">
        <f t="shared" si="167"/>
        <v>0</v>
      </c>
      <c r="J217" s="12">
        <f t="shared" si="167"/>
        <v>0</v>
      </c>
      <c r="K217" s="12">
        <f t="shared" si="167"/>
        <v>0</v>
      </c>
      <c r="L217" s="12">
        <f t="shared" si="167"/>
        <v>0</v>
      </c>
      <c r="M217" s="12">
        <f t="shared" si="167"/>
        <v>0</v>
      </c>
      <c r="N217" s="12">
        <f t="shared" si="167"/>
        <v>0</v>
      </c>
      <c r="O217" s="19">
        <f>SUM(C217:N217)</f>
        <v>0</v>
      </c>
    </row>
    <row r="218" spans="1:15" x14ac:dyDescent="0.25">
      <c r="A218" s="5"/>
      <c r="B218" s="14"/>
      <c r="C218" s="6" t="s">
        <v>37</v>
      </c>
      <c r="D218" s="6" t="s">
        <v>38</v>
      </c>
      <c r="E218" s="6" t="s">
        <v>39</v>
      </c>
      <c r="F218" s="6" t="s">
        <v>40</v>
      </c>
      <c r="G218" s="6" t="s">
        <v>41</v>
      </c>
      <c r="H218" s="6" t="s">
        <v>42</v>
      </c>
      <c r="I218" s="6" t="s">
        <v>43</v>
      </c>
      <c r="J218" s="6" t="s">
        <v>44</v>
      </c>
      <c r="K218" s="6" t="s">
        <v>45</v>
      </c>
      <c r="L218" s="16" t="s">
        <v>46</v>
      </c>
      <c r="M218" s="6"/>
      <c r="N218" s="6"/>
      <c r="O218" s="17"/>
    </row>
    <row r="219" spans="1:15" x14ac:dyDescent="0.25">
      <c r="A219" s="7" t="s">
        <v>63</v>
      </c>
      <c r="B219" s="14"/>
      <c r="C219" s="8">
        <f>N214+1</f>
        <v>504</v>
      </c>
      <c r="D219" s="8">
        <f t="shared" ref="D219:N219" si="168">C219+1</f>
        <v>505</v>
      </c>
      <c r="E219" s="8">
        <f t="shared" si="168"/>
        <v>506</v>
      </c>
      <c r="F219" s="8">
        <f t="shared" si="168"/>
        <v>507</v>
      </c>
      <c r="G219" s="8">
        <f t="shared" si="168"/>
        <v>508</v>
      </c>
      <c r="H219" s="8">
        <f t="shared" si="168"/>
        <v>509</v>
      </c>
      <c r="I219" s="8">
        <f t="shared" si="168"/>
        <v>510</v>
      </c>
      <c r="J219" s="8">
        <f t="shared" si="168"/>
        <v>511</v>
      </c>
      <c r="K219" s="8">
        <f t="shared" si="168"/>
        <v>512</v>
      </c>
      <c r="L219" s="8">
        <f t="shared" si="168"/>
        <v>513</v>
      </c>
      <c r="M219" s="8">
        <f t="shared" si="168"/>
        <v>514</v>
      </c>
      <c r="N219" s="8">
        <f t="shared" si="168"/>
        <v>515</v>
      </c>
      <c r="O219" s="18"/>
    </row>
    <row r="220" spans="1:15" x14ac:dyDescent="0.25">
      <c r="A220" s="9" t="s">
        <v>34</v>
      </c>
      <c r="B220" s="23" t="str">
        <f>A219</f>
        <v>Year 43</v>
      </c>
      <c r="C220" s="4">
        <f>C215*(1+$B$5)</f>
        <v>0</v>
      </c>
      <c r="D220" s="4">
        <f t="shared" ref="D220:N220" si="169">D215*(1+$B$5)</f>
        <v>0</v>
      </c>
      <c r="E220" s="4">
        <f t="shared" si="169"/>
        <v>0</v>
      </c>
      <c r="F220" s="4">
        <f t="shared" si="169"/>
        <v>0</v>
      </c>
      <c r="G220" s="4">
        <f t="shared" si="169"/>
        <v>0</v>
      </c>
      <c r="H220" s="4">
        <f t="shared" si="169"/>
        <v>0</v>
      </c>
      <c r="I220" s="4">
        <f t="shared" si="169"/>
        <v>0</v>
      </c>
      <c r="J220" s="4">
        <f t="shared" si="169"/>
        <v>0</v>
      </c>
      <c r="K220" s="4">
        <f t="shared" si="169"/>
        <v>0</v>
      </c>
      <c r="L220" s="4">
        <f t="shared" si="169"/>
        <v>0</v>
      </c>
      <c r="M220" s="4">
        <f t="shared" si="169"/>
        <v>0</v>
      </c>
      <c r="N220" s="4">
        <f t="shared" si="169"/>
        <v>0</v>
      </c>
      <c r="O220" s="18"/>
    </row>
    <row r="221" spans="1:15" x14ac:dyDescent="0.25">
      <c r="A221" s="9" t="s">
        <v>21</v>
      </c>
      <c r="B221" s="23"/>
      <c r="C221" s="10">
        <f t="shared" ref="C221:N221" si="170">1/(1+$B$2/12)^C219</f>
        <v>1</v>
      </c>
      <c r="D221" s="10">
        <f t="shared" si="170"/>
        <v>1</v>
      </c>
      <c r="E221" s="10">
        <f t="shared" si="170"/>
        <v>1</v>
      </c>
      <c r="F221" s="10">
        <f t="shared" si="170"/>
        <v>1</v>
      </c>
      <c r="G221" s="10">
        <f t="shared" si="170"/>
        <v>1</v>
      </c>
      <c r="H221" s="10">
        <f t="shared" si="170"/>
        <v>1</v>
      </c>
      <c r="I221" s="10">
        <f t="shared" si="170"/>
        <v>1</v>
      </c>
      <c r="J221" s="10">
        <f t="shared" si="170"/>
        <v>1</v>
      </c>
      <c r="K221" s="10">
        <f t="shared" si="170"/>
        <v>1</v>
      </c>
      <c r="L221" s="10">
        <f t="shared" si="170"/>
        <v>1</v>
      </c>
      <c r="M221" s="10">
        <f t="shared" si="170"/>
        <v>1</v>
      </c>
      <c r="N221" s="10">
        <f t="shared" si="170"/>
        <v>1</v>
      </c>
      <c r="O221" s="18"/>
    </row>
    <row r="222" spans="1:15" x14ac:dyDescent="0.25">
      <c r="A222" s="11"/>
      <c r="B222" s="23"/>
      <c r="C222" s="12">
        <f>C220*C221</f>
        <v>0</v>
      </c>
      <c r="D222" s="12">
        <f t="shared" ref="D222:N222" si="171">D220*D221</f>
        <v>0</v>
      </c>
      <c r="E222" s="12">
        <f t="shared" si="171"/>
        <v>0</v>
      </c>
      <c r="F222" s="12">
        <f t="shared" si="171"/>
        <v>0</v>
      </c>
      <c r="G222" s="12">
        <f t="shared" si="171"/>
        <v>0</v>
      </c>
      <c r="H222" s="12">
        <f t="shared" si="171"/>
        <v>0</v>
      </c>
      <c r="I222" s="12">
        <f t="shared" si="171"/>
        <v>0</v>
      </c>
      <c r="J222" s="12">
        <f t="shared" si="171"/>
        <v>0</v>
      </c>
      <c r="K222" s="12">
        <f t="shared" si="171"/>
        <v>0</v>
      </c>
      <c r="L222" s="12">
        <f t="shared" si="171"/>
        <v>0</v>
      </c>
      <c r="M222" s="12">
        <f t="shared" si="171"/>
        <v>0</v>
      </c>
      <c r="N222" s="12">
        <f t="shared" si="171"/>
        <v>0</v>
      </c>
      <c r="O222" s="19">
        <f>SUM(C222:N222)</f>
        <v>0</v>
      </c>
    </row>
    <row r="223" spans="1:15" x14ac:dyDescent="0.25">
      <c r="A223" s="5"/>
      <c r="B223" s="14"/>
      <c r="C223" s="6" t="s">
        <v>37</v>
      </c>
      <c r="D223" s="6" t="s">
        <v>38</v>
      </c>
      <c r="E223" s="6" t="s">
        <v>39</v>
      </c>
      <c r="F223" s="6" t="s">
        <v>40</v>
      </c>
      <c r="G223" s="6" t="s">
        <v>41</v>
      </c>
      <c r="H223" s="6" t="s">
        <v>42</v>
      </c>
      <c r="I223" s="6" t="s">
        <v>43</v>
      </c>
      <c r="J223" s="6" t="s">
        <v>44</v>
      </c>
      <c r="K223" s="6" t="s">
        <v>45</v>
      </c>
      <c r="L223" s="16" t="s">
        <v>46</v>
      </c>
      <c r="M223" s="6"/>
      <c r="N223" s="6"/>
      <c r="O223" s="17"/>
    </row>
    <row r="224" spans="1:15" x14ac:dyDescent="0.25">
      <c r="A224" s="7" t="s">
        <v>64</v>
      </c>
      <c r="B224" s="14"/>
      <c r="C224" s="8">
        <f>N219+1</f>
        <v>516</v>
      </c>
      <c r="D224" s="8">
        <f t="shared" ref="D224:N224" si="172">C224+1</f>
        <v>517</v>
      </c>
      <c r="E224" s="8">
        <f t="shared" si="172"/>
        <v>518</v>
      </c>
      <c r="F224" s="8">
        <f t="shared" si="172"/>
        <v>519</v>
      </c>
      <c r="G224" s="8">
        <f t="shared" si="172"/>
        <v>520</v>
      </c>
      <c r="H224" s="8">
        <f t="shared" si="172"/>
        <v>521</v>
      </c>
      <c r="I224" s="8">
        <f t="shared" si="172"/>
        <v>522</v>
      </c>
      <c r="J224" s="8">
        <f t="shared" si="172"/>
        <v>523</v>
      </c>
      <c r="K224" s="8">
        <f t="shared" si="172"/>
        <v>524</v>
      </c>
      <c r="L224" s="8">
        <f t="shared" si="172"/>
        <v>525</v>
      </c>
      <c r="M224" s="8">
        <f t="shared" si="172"/>
        <v>526</v>
      </c>
      <c r="N224" s="8">
        <f t="shared" si="172"/>
        <v>527</v>
      </c>
      <c r="O224" s="18"/>
    </row>
    <row r="225" spans="1:15" x14ac:dyDescent="0.25">
      <c r="A225" s="9" t="s">
        <v>34</v>
      </c>
      <c r="B225" s="23" t="str">
        <f>A224</f>
        <v>Year 44</v>
      </c>
      <c r="C225" s="4">
        <f>C220*(1+$B$5)</f>
        <v>0</v>
      </c>
      <c r="D225" s="4">
        <f t="shared" ref="D225:N225" si="173">D220*(1+$B$5)</f>
        <v>0</v>
      </c>
      <c r="E225" s="4">
        <f t="shared" si="173"/>
        <v>0</v>
      </c>
      <c r="F225" s="4">
        <f t="shared" si="173"/>
        <v>0</v>
      </c>
      <c r="G225" s="4">
        <f t="shared" si="173"/>
        <v>0</v>
      </c>
      <c r="H225" s="4">
        <f t="shared" si="173"/>
        <v>0</v>
      </c>
      <c r="I225" s="4">
        <f t="shared" si="173"/>
        <v>0</v>
      </c>
      <c r="J225" s="4">
        <f t="shared" si="173"/>
        <v>0</v>
      </c>
      <c r="K225" s="4">
        <f t="shared" si="173"/>
        <v>0</v>
      </c>
      <c r="L225" s="4">
        <f t="shared" si="173"/>
        <v>0</v>
      </c>
      <c r="M225" s="4">
        <f t="shared" si="173"/>
        <v>0</v>
      </c>
      <c r="N225" s="4">
        <f t="shared" si="173"/>
        <v>0</v>
      </c>
      <c r="O225" s="18"/>
    </row>
    <row r="226" spans="1:15" x14ac:dyDescent="0.25">
      <c r="A226" s="9" t="s">
        <v>21</v>
      </c>
      <c r="B226" s="23"/>
      <c r="C226" s="10">
        <f t="shared" ref="C226:N226" si="174">1/(1+$B$2/12)^C224</f>
        <v>1</v>
      </c>
      <c r="D226" s="10">
        <f t="shared" si="174"/>
        <v>1</v>
      </c>
      <c r="E226" s="10">
        <f t="shared" si="174"/>
        <v>1</v>
      </c>
      <c r="F226" s="10">
        <f t="shared" si="174"/>
        <v>1</v>
      </c>
      <c r="G226" s="10">
        <f t="shared" si="174"/>
        <v>1</v>
      </c>
      <c r="H226" s="10">
        <f t="shared" si="174"/>
        <v>1</v>
      </c>
      <c r="I226" s="10">
        <f t="shared" si="174"/>
        <v>1</v>
      </c>
      <c r="J226" s="10">
        <f t="shared" si="174"/>
        <v>1</v>
      </c>
      <c r="K226" s="10">
        <f t="shared" si="174"/>
        <v>1</v>
      </c>
      <c r="L226" s="10">
        <f t="shared" si="174"/>
        <v>1</v>
      </c>
      <c r="M226" s="10">
        <f t="shared" si="174"/>
        <v>1</v>
      </c>
      <c r="N226" s="10">
        <f t="shared" si="174"/>
        <v>1</v>
      </c>
      <c r="O226" s="18"/>
    </row>
    <row r="227" spans="1:15" x14ac:dyDescent="0.25">
      <c r="A227" s="11"/>
      <c r="B227" s="23"/>
      <c r="C227" s="12">
        <f>C225*C226</f>
        <v>0</v>
      </c>
      <c r="D227" s="12">
        <f t="shared" ref="D227:N227" si="175">D225*D226</f>
        <v>0</v>
      </c>
      <c r="E227" s="12">
        <f t="shared" si="175"/>
        <v>0</v>
      </c>
      <c r="F227" s="12">
        <f t="shared" si="175"/>
        <v>0</v>
      </c>
      <c r="G227" s="12">
        <f t="shared" si="175"/>
        <v>0</v>
      </c>
      <c r="H227" s="12">
        <f t="shared" si="175"/>
        <v>0</v>
      </c>
      <c r="I227" s="12">
        <f t="shared" si="175"/>
        <v>0</v>
      </c>
      <c r="J227" s="12">
        <f t="shared" si="175"/>
        <v>0</v>
      </c>
      <c r="K227" s="12">
        <f t="shared" si="175"/>
        <v>0</v>
      </c>
      <c r="L227" s="12">
        <f t="shared" si="175"/>
        <v>0</v>
      </c>
      <c r="M227" s="12">
        <f t="shared" si="175"/>
        <v>0</v>
      </c>
      <c r="N227" s="12">
        <f t="shared" si="175"/>
        <v>0</v>
      </c>
      <c r="O227" s="19">
        <f>SUM(C227:N227)</f>
        <v>0</v>
      </c>
    </row>
    <row r="228" spans="1:15" x14ac:dyDescent="0.25">
      <c r="A228" s="5"/>
      <c r="B228" s="14"/>
      <c r="C228" s="6" t="s">
        <v>37</v>
      </c>
      <c r="D228" s="6" t="s">
        <v>38</v>
      </c>
      <c r="E228" s="6" t="s">
        <v>39</v>
      </c>
      <c r="F228" s="6" t="s">
        <v>40</v>
      </c>
      <c r="G228" s="6" t="s">
        <v>41</v>
      </c>
      <c r="H228" s="6" t="s">
        <v>42</v>
      </c>
      <c r="I228" s="6" t="s">
        <v>43</v>
      </c>
      <c r="J228" s="6" t="s">
        <v>44</v>
      </c>
      <c r="K228" s="6" t="s">
        <v>45</v>
      </c>
      <c r="L228" s="16" t="s">
        <v>46</v>
      </c>
      <c r="M228" s="6"/>
      <c r="N228" s="6"/>
      <c r="O228" s="17"/>
    </row>
    <row r="229" spans="1:15" x14ac:dyDescent="0.25">
      <c r="A229" s="7" t="s">
        <v>65</v>
      </c>
      <c r="B229" s="14"/>
      <c r="C229" s="8">
        <f>N224+1</f>
        <v>528</v>
      </c>
      <c r="D229" s="8">
        <f t="shared" ref="D229:N229" si="176">C229+1</f>
        <v>529</v>
      </c>
      <c r="E229" s="8">
        <f t="shared" si="176"/>
        <v>530</v>
      </c>
      <c r="F229" s="8">
        <f t="shared" si="176"/>
        <v>531</v>
      </c>
      <c r="G229" s="8">
        <f t="shared" si="176"/>
        <v>532</v>
      </c>
      <c r="H229" s="8">
        <f t="shared" si="176"/>
        <v>533</v>
      </c>
      <c r="I229" s="8">
        <f t="shared" si="176"/>
        <v>534</v>
      </c>
      <c r="J229" s="8">
        <f t="shared" si="176"/>
        <v>535</v>
      </c>
      <c r="K229" s="8">
        <f t="shared" si="176"/>
        <v>536</v>
      </c>
      <c r="L229" s="8">
        <f t="shared" si="176"/>
        <v>537</v>
      </c>
      <c r="M229" s="8">
        <f t="shared" si="176"/>
        <v>538</v>
      </c>
      <c r="N229" s="8">
        <f t="shared" si="176"/>
        <v>539</v>
      </c>
      <c r="O229" s="18"/>
    </row>
    <row r="230" spans="1:15" x14ac:dyDescent="0.25">
      <c r="A230" s="9" t="s">
        <v>34</v>
      </c>
      <c r="B230" s="23" t="str">
        <f>A229</f>
        <v>Year 45</v>
      </c>
      <c r="C230" s="4">
        <f>C225*(1+$B$5)</f>
        <v>0</v>
      </c>
      <c r="D230" s="4">
        <f t="shared" ref="D230:N230" si="177">D225*(1+$B$5)</f>
        <v>0</v>
      </c>
      <c r="E230" s="4">
        <f t="shared" si="177"/>
        <v>0</v>
      </c>
      <c r="F230" s="4">
        <f t="shared" si="177"/>
        <v>0</v>
      </c>
      <c r="G230" s="4">
        <f t="shared" si="177"/>
        <v>0</v>
      </c>
      <c r="H230" s="4">
        <f t="shared" si="177"/>
        <v>0</v>
      </c>
      <c r="I230" s="4">
        <f t="shared" si="177"/>
        <v>0</v>
      </c>
      <c r="J230" s="4">
        <f t="shared" si="177"/>
        <v>0</v>
      </c>
      <c r="K230" s="4">
        <f t="shared" si="177"/>
        <v>0</v>
      </c>
      <c r="L230" s="4">
        <f t="shared" si="177"/>
        <v>0</v>
      </c>
      <c r="M230" s="4">
        <f t="shared" si="177"/>
        <v>0</v>
      </c>
      <c r="N230" s="4">
        <f t="shared" si="177"/>
        <v>0</v>
      </c>
      <c r="O230" s="18"/>
    </row>
    <row r="231" spans="1:15" x14ac:dyDescent="0.25">
      <c r="A231" s="9" t="s">
        <v>21</v>
      </c>
      <c r="B231" s="23"/>
      <c r="C231" s="10">
        <f t="shared" ref="C231:N231" si="178">1/(1+$B$2/12)^C229</f>
        <v>1</v>
      </c>
      <c r="D231" s="10">
        <f t="shared" si="178"/>
        <v>1</v>
      </c>
      <c r="E231" s="10">
        <f t="shared" si="178"/>
        <v>1</v>
      </c>
      <c r="F231" s="10">
        <f t="shared" si="178"/>
        <v>1</v>
      </c>
      <c r="G231" s="10">
        <f t="shared" si="178"/>
        <v>1</v>
      </c>
      <c r="H231" s="10">
        <f t="shared" si="178"/>
        <v>1</v>
      </c>
      <c r="I231" s="10">
        <f t="shared" si="178"/>
        <v>1</v>
      </c>
      <c r="J231" s="10">
        <f t="shared" si="178"/>
        <v>1</v>
      </c>
      <c r="K231" s="10">
        <f t="shared" si="178"/>
        <v>1</v>
      </c>
      <c r="L231" s="10">
        <f t="shared" si="178"/>
        <v>1</v>
      </c>
      <c r="M231" s="10">
        <f t="shared" si="178"/>
        <v>1</v>
      </c>
      <c r="N231" s="10">
        <f t="shared" si="178"/>
        <v>1</v>
      </c>
      <c r="O231" s="18"/>
    </row>
    <row r="232" spans="1:15" x14ac:dyDescent="0.25">
      <c r="A232" s="11"/>
      <c r="B232" s="23"/>
      <c r="C232" s="12">
        <f>C230*C231</f>
        <v>0</v>
      </c>
      <c r="D232" s="12">
        <f t="shared" ref="D232:N232" si="179">D230*D231</f>
        <v>0</v>
      </c>
      <c r="E232" s="12">
        <f t="shared" si="179"/>
        <v>0</v>
      </c>
      <c r="F232" s="12">
        <f t="shared" si="179"/>
        <v>0</v>
      </c>
      <c r="G232" s="12">
        <f t="shared" si="179"/>
        <v>0</v>
      </c>
      <c r="H232" s="12">
        <f t="shared" si="179"/>
        <v>0</v>
      </c>
      <c r="I232" s="12">
        <f t="shared" si="179"/>
        <v>0</v>
      </c>
      <c r="J232" s="12">
        <f t="shared" si="179"/>
        <v>0</v>
      </c>
      <c r="K232" s="12">
        <f t="shared" si="179"/>
        <v>0</v>
      </c>
      <c r="L232" s="12">
        <f t="shared" si="179"/>
        <v>0</v>
      </c>
      <c r="M232" s="12">
        <f t="shared" si="179"/>
        <v>0</v>
      </c>
      <c r="N232" s="12">
        <f t="shared" si="179"/>
        <v>0</v>
      </c>
      <c r="O232" s="19">
        <f>SUM(C232:N232)</f>
        <v>0</v>
      </c>
    </row>
    <row r="233" spans="1:15" x14ac:dyDescent="0.25">
      <c r="A233" s="5"/>
      <c r="B233" s="14"/>
      <c r="C233" s="6" t="s">
        <v>37</v>
      </c>
      <c r="D233" s="6" t="s">
        <v>38</v>
      </c>
      <c r="E233" s="6" t="s">
        <v>39</v>
      </c>
      <c r="F233" s="6" t="s">
        <v>40</v>
      </c>
      <c r="G233" s="6" t="s">
        <v>41</v>
      </c>
      <c r="H233" s="6" t="s">
        <v>42</v>
      </c>
      <c r="I233" s="6" t="s">
        <v>43</v>
      </c>
      <c r="J233" s="6" t="s">
        <v>44</v>
      </c>
      <c r="K233" s="6" t="s">
        <v>45</v>
      </c>
      <c r="L233" s="16" t="s">
        <v>46</v>
      </c>
      <c r="M233" s="6"/>
      <c r="N233" s="6"/>
      <c r="O233" s="17"/>
    </row>
    <row r="234" spans="1:15" x14ac:dyDescent="0.25">
      <c r="A234" s="7" t="s">
        <v>66</v>
      </c>
      <c r="B234" s="14"/>
      <c r="C234" s="8">
        <f>N229+1</f>
        <v>540</v>
      </c>
      <c r="D234" s="8">
        <f t="shared" ref="D234:N234" si="180">C234+1</f>
        <v>541</v>
      </c>
      <c r="E234" s="8">
        <f t="shared" si="180"/>
        <v>542</v>
      </c>
      <c r="F234" s="8">
        <f t="shared" si="180"/>
        <v>543</v>
      </c>
      <c r="G234" s="8">
        <f t="shared" si="180"/>
        <v>544</v>
      </c>
      <c r="H234" s="8">
        <f t="shared" si="180"/>
        <v>545</v>
      </c>
      <c r="I234" s="8">
        <f t="shared" si="180"/>
        <v>546</v>
      </c>
      <c r="J234" s="8">
        <f t="shared" si="180"/>
        <v>547</v>
      </c>
      <c r="K234" s="8">
        <f t="shared" si="180"/>
        <v>548</v>
      </c>
      <c r="L234" s="8">
        <f t="shared" si="180"/>
        <v>549</v>
      </c>
      <c r="M234" s="8">
        <f t="shared" si="180"/>
        <v>550</v>
      </c>
      <c r="N234" s="8">
        <f t="shared" si="180"/>
        <v>551</v>
      </c>
      <c r="O234" s="18"/>
    </row>
    <row r="235" spans="1:15" x14ac:dyDescent="0.25">
      <c r="A235" s="9" t="s">
        <v>34</v>
      </c>
      <c r="B235" s="23" t="str">
        <f>A234</f>
        <v>Year 46</v>
      </c>
      <c r="C235" s="4">
        <f>C230*(1+$B$5)</f>
        <v>0</v>
      </c>
      <c r="D235" s="4">
        <f t="shared" ref="D235:N235" si="181">D230*(1+$B$5)</f>
        <v>0</v>
      </c>
      <c r="E235" s="4">
        <f t="shared" si="181"/>
        <v>0</v>
      </c>
      <c r="F235" s="4">
        <f t="shared" si="181"/>
        <v>0</v>
      </c>
      <c r="G235" s="4">
        <f t="shared" si="181"/>
        <v>0</v>
      </c>
      <c r="H235" s="4">
        <f t="shared" si="181"/>
        <v>0</v>
      </c>
      <c r="I235" s="4">
        <f t="shared" si="181"/>
        <v>0</v>
      </c>
      <c r="J235" s="4">
        <f t="shared" si="181"/>
        <v>0</v>
      </c>
      <c r="K235" s="4">
        <f t="shared" si="181"/>
        <v>0</v>
      </c>
      <c r="L235" s="4">
        <f t="shared" si="181"/>
        <v>0</v>
      </c>
      <c r="M235" s="4">
        <f t="shared" si="181"/>
        <v>0</v>
      </c>
      <c r="N235" s="4">
        <f t="shared" si="181"/>
        <v>0</v>
      </c>
      <c r="O235" s="18"/>
    </row>
    <row r="236" spans="1:15" x14ac:dyDescent="0.25">
      <c r="A236" s="9" t="s">
        <v>21</v>
      </c>
      <c r="B236" s="23"/>
      <c r="C236" s="10">
        <f t="shared" ref="C236:N236" si="182">1/(1+$B$2/12)^C234</f>
        <v>1</v>
      </c>
      <c r="D236" s="10">
        <f t="shared" si="182"/>
        <v>1</v>
      </c>
      <c r="E236" s="10">
        <f t="shared" si="182"/>
        <v>1</v>
      </c>
      <c r="F236" s="10">
        <f t="shared" si="182"/>
        <v>1</v>
      </c>
      <c r="G236" s="10">
        <f t="shared" si="182"/>
        <v>1</v>
      </c>
      <c r="H236" s="10">
        <f t="shared" si="182"/>
        <v>1</v>
      </c>
      <c r="I236" s="10">
        <f t="shared" si="182"/>
        <v>1</v>
      </c>
      <c r="J236" s="10">
        <f t="shared" si="182"/>
        <v>1</v>
      </c>
      <c r="K236" s="10">
        <f t="shared" si="182"/>
        <v>1</v>
      </c>
      <c r="L236" s="10">
        <f t="shared" si="182"/>
        <v>1</v>
      </c>
      <c r="M236" s="10">
        <f t="shared" si="182"/>
        <v>1</v>
      </c>
      <c r="N236" s="10">
        <f t="shared" si="182"/>
        <v>1</v>
      </c>
      <c r="O236" s="18"/>
    </row>
    <row r="237" spans="1:15" x14ac:dyDescent="0.25">
      <c r="A237" s="11"/>
      <c r="B237" s="23"/>
      <c r="C237" s="12">
        <f>C235*C236</f>
        <v>0</v>
      </c>
      <c r="D237" s="12">
        <f t="shared" ref="D237:N237" si="183">D235*D236</f>
        <v>0</v>
      </c>
      <c r="E237" s="12">
        <f t="shared" si="183"/>
        <v>0</v>
      </c>
      <c r="F237" s="12">
        <f t="shared" si="183"/>
        <v>0</v>
      </c>
      <c r="G237" s="12">
        <f t="shared" si="183"/>
        <v>0</v>
      </c>
      <c r="H237" s="12">
        <f t="shared" si="183"/>
        <v>0</v>
      </c>
      <c r="I237" s="12">
        <f t="shared" si="183"/>
        <v>0</v>
      </c>
      <c r="J237" s="12">
        <f t="shared" si="183"/>
        <v>0</v>
      </c>
      <c r="K237" s="12">
        <f t="shared" si="183"/>
        <v>0</v>
      </c>
      <c r="L237" s="12">
        <f t="shared" si="183"/>
        <v>0</v>
      </c>
      <c r="M237" s="12">
        <f t="shared" si="183"/>
        <v>0</v>
      </c>
      <c r="N237" s="12">
        <f t="shared" si="183"/>
        <v>0</v>
      </c>
      <c r="O237" s="19">
        <f>SUM(C237:N237)</f>
        <v>0</v>
      </c>
    </row>
    <row r="238" spans="1:15" x14ac:dyDescent="0.25">
      <c r="A238" s="5"/>
      <c r="B238" s="14"/>
      <c r="C238" s="6" t="s">
        <v>37</v>
      </c>
      <c r="D238" s="6" t="s">
        <v>38</v>
      </c>
      <c r="E238" s="6" t="s">
        <v>39</v>
      </c>
      <c r="F238" s="6" t="s">
        <v>40</v>
      </c>
      <c r="G238" s="6" t="s">
        <v>41</v>
      </c>
      <c r="H238" s="6" t="s">
        <v>42</v>
      </c>
      <c r="I238" s="6" t="s">
        <v>43</v>
      </c>
      <c r="J238" s="6" t="s">
        <v>44</v>
      </c>
      <c r="K238" s="6" t="s">
        <v>45</v>
      </c>
      <c r="L238" s="16" t="s">
        <v>46</v>
      </c>
      <c r="M238" s="6"/>
      <c r="N238" s="6"/>
      <c r="O238" s="17"/>
    </row>
    <row r="239" spans="1:15" x14ac:dyDescent="0.25">
      <c r="A239" s="7" t="s">
        <v>67</v>
      </c>
      <c r="B239" s="14"/>
      <c r="C239" s="8">
        <f>N234+1</f>
        <v>552</v>
      </c>
      <c r="D239" s="8">
        <f t="shared" ref="D239:N239" si="184">C239+1</f>
        <v>553</v>
      </c>
      <c r="E239" s="8">
        <f t="shared" si="184"/>
        <v>554</v>
      </c>
      <c r="F239" s="8">
        <f t="shared" si="184"/>
        <v>555</v>
      </c>
      <c r="G239" s="8">
        <f t="shared" si="184"/>
        <v>556</v>
      </c>
      <c r="H239" s="8">
        <f t="shared" si="184"/>
        <v>557</v>
      </c>
      <c r="I239" s="8">
        <f t="shared" si="184"/>
        <v>558</v>
      </c>
      <c r="J239" s="8">
        <f t="shared" si="184"/>
        <v>559</v>
      </c>
      <c r="K239" s="8">
        <f t="shared" si="184"/>
        <v>560</v>
      </c>
      <c r="L239" s="8">
        <f t="shared" si="184"/>
        <v>561</v>
      </c>
      <c r="M239" s="8">
        <f t="shared" si="184"/>
        <v>562</v>
      </c>
      <c r="N239" s="8">
        <f t="shared" si="184"/>
        <v>563</v>
      </c>
      <c r="O239" s="18"/>
    </row>
    <row r="240" spans="1:15" x14ac:dyDescent="0.25">
      <c r="A240" s="9" t="s">
        <v>34</v>
      </c>
      <c r="B240" s="23" t="str">
        <f>A239</f>
        <v>Year 47</v>
      </c>
      <c r="C240" s="4">
        <f>C235*(1+$B$5)</f>
        <v>0</v>
      </c>
      <c r="D240" s="4">
        <f t="shared" ref="D240:N240" si="185">D235*(1+$B$5)</f>
        <v>0</v>
      </c>
      <c r="E240" s="4">
        <f t="shared" si="185"/>
        <v>0</v>
      </c>
      <c r="F240" s="4">
        <f t="shared" si="185"/>
        <v>0</v>
      </c>
      <c r="G240" s="4">
        <f t="shared" si="185"/>
        <v>0</v>
      </c>
      <c r="H240" s="4">
        <f t="shared" si="185"/>
        <v>0</v>
      </c>
      <c r="I240" s="4">
        <f t="shared" si="185"/>
        <v>0</v>
      </c>
      <c r="J240" s="4">
        <f t="shared" si="185"/>
        <v>0</v>
      </c>
      <c r="K240" s="4">
        <f t="shared" si="185"/>
        <v>0</v>
      </c>
      <c r="L240" s="4">
        <f t="shared" si="185"/>
        <v>0</v>
      </c>
      <c r="M240" s="4">
        <f t="shared" si="185"/>
        <v>0</v>
      </c>
      <c r="N240" s="4">
        <f t="shared" si="185"/>
        <v>0</v>
      </c>
      <c r="O240" s="18"/>
    </row>
    <row r="241" spans="1:15" x14ac:dyDescent="0.25">
      <c r="A241" s="9" t="s">
        <v>21</v>
      </c>
      <c r="B241" s="23"/>
      <c r="C241" s="10">
        <f t="shared" ref="C241:N241" si="186">1/(1+$B$2/12)^C239</f>
        <v>1</v>
      </c>
      <c r="D241" s="10">
        <f t="shared" si="186"/>
        <v>1</v>
      </c>
      <c r="E241" s="10">
        <f t="shared" si="186"/>
        <v>1</v>
      </c>
      <c r="F241" s="10">
        <f t="shared" si="186"/>
        <v>1</v>
      </c>
      <c r="G241" s="10">
        <f t="shared" si="186"/>
        <v>1</v>
      </c>
      <c r="H241" s="10">
        <f t="shared" si="186"/>
        <v>1</v>
      </c>
      <c r="I241" s="10">
        <f t="shared" si="186"/>
        <v>1</v>
      </c>
      <c r="J241" s="10">
        <f t="shared" si="186"/>
        <v>1</v>
      </c>
      <c r="K241" s="10">
        <f t="shared" si="186"/>
        <v>1</v>
      </c>
      <c r="L241" s="10">
        <f t="shared" si="186"/>
        <v>1</v>
      </c>
      <c r="M241" s="10">
        <f t="shared" si="186"/>
        <v>1</v>
      </c>
      <c r="N241" s="10">
        <f t="shared" si="186"/>
        <v>1</v>
      </c>
      <c r="O241" s="18"/>
    </row>
    <row r="242" spans="1:15" x14ac:dyDescent="0.25">
      <c r="A242" s="11"/>
      <c r="B242" s="23"/>
      <c r="C242" s="12">
        <f>C240*C241</f>
        <v>0</v>
      </c>
      <c r="D242" s="12">
        <f t="shared" ref="D242:N242" si="187">D240*D241</f>
        <v>0</v>
      </c>
      <c r="E242" s="12">
        <f t="shared" si="187"/>
        <v>0</v>
      </c>
      <c r="F242" s="12">
        <f t="shared" si="187"/>
        <v>0</v>
      </c>
      <c r="G242" s="12">
        <f t="shared" si="187"/>
        <v>0</v>
      </c>
      <c r="H242" s="12">
        <f t="shared" si="187"/>
        <v>0</v>
      </c>
      <c r="I242" s="12">
        <f t="shared" si="187"/>
        <v>0</v>
      </c>
      <c r="J242" s="12">
        <f t="shared" si="187"/>
        <v>0</v>
      </c>
      <c r="K242" s="12">
        <f t="shared" si="187"/>
        <v>0</v>
      </c>
      <c r="L242" s="12">
        <f t="shared" si="187"/>
        <v>0</v>
      </c>
      <c r="M242" s="12">
        <f t="shared" si="187"/>
        <v>0</v>
      </c>
      <c r="N242" s="12">
        <f t="shared" si="187"/>
        <v>0</v>
      </c>
      <c r="O242" s="19">
        <f>SUM(C242:N242)</f>
        <v>0</v>
      </c>
    </row>
    <row r="243" spans="1:15" x14ac:dyDescent="0.25">
      <c r="A243" s="5"/>
      <c r="B243" s="14"/>
      <c r="C243" s="6" t="s">
        <v>37</v>
      </c>
      <c r="D243" s="6" t="s">
        <v>38</v>
      </c>
      <c r="E243" s="6" t="s">
        <v>39</v>
      </c>
      <c r="F243" s="6" t="s">
        <v>40</v>
      </c>
      <c r="G243" s="6" t="s">
        <v>41</v>
      </c>
      <c r="H243" s="6" t="s">
        <v>42</v>
      </c>
      <c r="I243" s="6" t="s">
        <v>43</v>
      </c>
      <c r="J243" s="6" t="s">
        <v>44</v>
      </c>
      <c r="K243" s="6" t="s">
        <v>45</v>
      </c>
      <c r="L243" s="16" t="s">
        <v>46</v>
      </c>
      <c r="M243" s="6"/>
      <c r="N243" s="6"/>
      <c r="O243" s="17"/>
    </row>
    <row r="244" spans="1:15" x14ac:dyDescent="0.25">
      <c r="A244" s="7" t="s">
        <v>68</v>
      </c>
      <c r="B244" s="14"/>
      <c r="C244" s="8">
        <f>N239+1</f>
        <v>564</v>
      </c>
      <c r="D244" s="8">
        <f t="shared" ref="D244:N244" si="188">C244+1</f>
        <v>565</v>
      </c>
      <c r="E244" s="8">
        <f t="shared" si="188"/>
        <v>566</v>
      </c>
      <c r="F244" s="8">
        <f t="shared" si="188"/>
        <v>567</v>
      </c>
      <c r="G244" s="8">
        <f t="shared" si="188"/>
        <v>568</v>
      </c>
      <c r="H244" s="8">
        <f t="shared" si="188"/>
        <v>569</v>
      </c>
      <c r="I244" s="8">
        <f t="shared" si="188"/>
        <v>570</v>
      </c>
      <c r="J244" s="8">
        <f t="shared" si="188"/>
        <v>571</v>
      </c>
      <c r="K244" s="8">
        <f t="shared" si="188"/>
        <v>572</v>
      </c>
      <c r="L244" s="8">
        <f t="shared" si="188"/>
        <v>573</v>
      </c>
      <c r="M244" s="8">
        <f t="shared" si="188"/>
        <v>574</v>
      </c>
      <c r="N244" s="8">
        <f t="shared" si="188"/>
        <v>575</v>
      </c>
      <c r="O244" s="18"/>
    </row>
    <row r="245" spans="1:15" x14ac:dyDescent="0.25">
      <c r="A245" s="9" t="s">
        <v>34</v>
      </c>
      <c r="B245" s="23" t="str">
        <f>A244</f>
        <v>Year 48</v>
      </c>
      <c r="C245" s="4">
        <f>C240*(1+$B$5)</f>
        <v>0</v>
      </c>
      <c r="D245" s="4">
        <f t="shared" ref="D245:N245" si="189">D240*(1+$B$5)</f>
        <v>0</v>
      </c>
      <c r="E245" s="4">
        <f t="shared" si="189"/>
        <v>0</v>
      </c>
      <c r="F245" s="4">
        <f t="shared" si="189"/>
        <v>0</v>
      </c>
      <c r="G245" s="4">
        <f t="shared" si="189"/>
        <v>0</v>
      </c>
      <c r="H245" s="4">
        <f t="shared" si="189"/>
        <v>0</v>
      </c>
      <c r="I245" s="4">
        <f t="shared" si="189"/>
        <v>0</v>
      </c>
      <c r="J245" s="4">
        <f t="shared" si="189"/>
        <v>0</v>
      </c>
      <c r="K245" s="4">
        <f t="shared" si="189"/>
        <v>0</v>
      </c>
      <c r="L245" s="4">
        <f t="shared" si="189"/>
        <v>0</v>
      </c>
      <c r="M245" s="4">
        <f t="shared" si="189"/>
        <v>0</v>
      </c>
      <c r="N245" s="4">
        <f t="shared" si="189"/>
        <v>0</v>
      </c>
      <c r="O245" s="18"/>
    </row>
    <row r="246" spans="1:15" x14ac:dyDescent="0.25">
      <c r="A246" s="9" t="s">
        <v>21</v>
      </c>
      <c r="B246" s="23"/>
      <c r="C246" s="10">
        <f t="shared" ref="C246:N246" si="190">1/(1+$B$2/12)^C244</f>
        <v>1</v>
      </c>
      <c r="D246" s="10">
        <f t="shared" si="190"/>
        <v>1</v>
      </c>
      <c r="E246" s="10">
        <f t="shared" si="190"/>
        <v>1</v>
      </c>
      <c r="F246" s="10">
        <f t="shared" si="190"/>
        <v>1</v>
      </c>
      <c r="G246" s="10">
        <f t="shared" si="190"/>
        <v>1</v>
      </c>
      <c r="H246" s="10">
        <f t="shared" si="190"/>
        <v>1</v>
      </c>
      <c r="I246" s="10">
        <f t="shared" si="190"/>
        <v>1</v>
      </c>
      <c r="J246" s="10">
        <f t="shared" si="190"/>
        <v>1</v>
      </c>
      <c r="K246" s="10">
        <f t="shared" si="190"/>
        <v>1</v>
      </c>
      <c r="L246" s="10">
        <f t="shared" si="190"/>
        <v>1</v>
      </c>
      <c r="M246" s="10">
        <f t="shared" si="190"/>
        <v>1</v>
      </c>
      <c r="N246" s="10">
        <f t="shared" si="190"/>
        <v>1</v>
      </c>
      <c r="O246" s="18"/>
    </row>
    <row r="247" spans="1:15" x14ac:dyDescent="0.25">
      <c r="A247" s="11"/>
      <c r="B247" s="23"/>
      <c r="C247" s="12">
        <f>C245*C246</f>
        <v>0</v>
      </c>
      <c r="D247" s="12">
        <f t="shared" ref="D247:N247" si="191">D245*D246</f>
        <v>0</v>
      </c>
      <c r="E247" s="12">
        <f t="shared" si="191"/>
        <v>0</v>
      </c>
      <c r="F247" s="12">
        <f t="shared" si="191"/>
        <v>0</v>
      </c>
      <c r="G247" s="12">
        <f t="shared" si="191"/>
        <v>0</v>
      </c>
      <c r="H247" s="12">
        <f t="shared" si="191"/>
        <v>0</v>
      </c>
      <c r="I247" s="12">
        <f t="shared" si="191"/>
        <v>0</v>
      </c>
      <c r="J247" s="12">
        <f t="shared" si="191"/>
        <v>0</v>
      </c>
      <c r="K247" s="12">
        <f t="shared" si="191"/>
        <v>0</v>
      </c>
      <c r="L247" s="12">
        <f t="shared" si="191"/>
        <v>0</v>
      </c>
      <c r="M247" s="12">
        <f t="shared" si="191"/>
        <v>0</v>
      </c>
      <c r="N247" s="12">
        <f t="shared" si="191"/>
        <v>0</v>
      </c>
      <c r="O247" s="19">
        <f>SUM(C247:N247)</f>
        <v>0</v>
      </c>
    </row>
    <row r="248" spans="1:15" x14ac:dyDescent="0.25">
      <c r="A248" s="5"/>
      <c r="B248" s="14"/>
      <c r="C248" s="6" t="s">
        <v>37</v>
      </c>
      <c r="D248" s="6" t="s">
        <v>38</v>
      </c>
      <c r="E248" s="6" t="s">
        <v>39</v>
      </c>
      <c r="F248" s="6" t="s">
        <v>40</v>
      </c>
      <c r="G248" s="6" t="s">
        <v>41</v>
      </c>
      <c r="H248" s="6" t="s">
        <v>42</v>
      </c>
      <c r="I248" s="6" t="s">
        <v>43</v>
      </c>
      <c r="J248" s="6" t="s">
        <v>44</v>
      </c>
      <c r="K248" s="6" t="s">
        <v>45</v>
      </c>
      <c r="L248" s="16" t="s">
        <v>46</v>
      </c>
      <c r="M248" s="6"/>
      <c r="N248" s="6"/>
      <c r="O248" s="17"/>
    </row>
    <row r="249" spans="1:15" x14ac:dyDescent="0.25">
      <c r="A249" s="7" t="s">
        <v>69</v>
      </c>
      <c r="B249" s="14"/>
      <c r="C249" s="8">
        <f>N244+1</f>
        <v>576</v>
      </c>
      <c r="D249" s="8">
        <f t="shared" ref="D249:N249" si="192">C249+1</f>
        <v>577</v>
      </c>
      <c r="E249" s="8">
        <f t="shared" si="192"/>
        <v>578</v>
      </c>
      <c r="F249" s="8">
        <f t="shared" si="192"/>
        <v>579</v>
      </c>
      <c r="G249" s="8">
        <f t="shared" si="192"/>
        <v>580</v>
      </c>
      <c r="H249" s="8">
        <f t="shared" si="192"/>
        <v>581</v>
      </c>
      <c r="I249" s="8">
        <f t="shared" si="192"/>
        <v>582</v>
      </c>
      <c r="J249" s="8">
        <f t="shared" si="192"/>
        <v>583</v>
      </c>
      <c r="K249" s="8">
        <f t="shared" si="192"/>
        <v>584</v>
      </c>
      <c r="L249" s="8">
        <f t="shared" si="192"/>
        <v>585</v>
      </c>
      <c r="M249" s="8">
        <f t="shared" si="192"/>
        <v>586</v>
      </c>
      <c r="N249" s="8">
        <f t="shared" si="192"/>
        <v>587</v>
      </c>
      <c r="O249" s="18"/>
    </row>
    <row r="250" spans="1:15" x14ac:dyDescent="0.25">
      <c r="A250" s="9" t="s">
        <v>34</v>
      </c>
      <c r="B250" s="23" t="str">
        <f>A249</f>
        <v>Year 49</v>
      </c>
      <c r="C250" s="4">
        <f>C245*(1+$B$5)</f>
        <v>0</v>
      </c>
      <c r="D250" s="4">
        <f t="shared" ref="D250:N250" si="193">D245*(1+$B$5)</f>
        <v>0</v>
      </c>
      <c r="E250" s="4">
        <f t="shared" si="193"/>
        <v>0</v>
      </c>
      <c r="F250" s="4">
        <f t="shared" si="193"/>
        <v>0</v>
      </c>
      <c r="G250" s="4">
        <f t="shared" si="193"/>
        <v>0</v>
      </c>
      <c r="H250" s="4">
        <f t="shared" si="193"/>
        <v>0</v>
      </c>
      <c r="I250" s="4">
        <f t="shared" si="193"/>
        <v>0</v>
      </c>
      <c r="J250" s="4">
        <f t="shared" si="193"/>
        <v>0</v>
      </c>
      <c r="K250" s="4">
        <f t="shared" si="193"/>
        <v>0</v>
      </c>
      <c r="L250" s="4">
        <f t="shared" si="193"/>
        <v>0</v>
      </c>
      <c r="M250" s="4">
        <f t="shared" si="193"/>
        <v>0</v>
      </c>
      <c r="N250" s="4">
        <f t="shared" si="193"/>
        <v>0</v>
      </c>
      <c r="O250" s="18"/>
    </row>
    <row r="251" spans="1:15" x14ac:dyDescent="0.25">
      <c r="A251" s="9" t="s">
        <v>21</v>
      </c>
      <c r="B251" s="23"/>
      <c r="C251" s="10">
        <f t="shared" ref="C251:N251" si="194">1/(1+$B$2/12)^C249</f>
        <v>1</v>
      </c>
      <c r="D251" s="10">
        <f t="shared" si="194"/>
        <v>1</v>
      </c>
      <c r="E251" s="10">
        <f t="shared" si="194"/>
        <v>1</v>
      </c>
      <c r="F251" s="10">
        <f t="shared" si="194"/>
        <v>1</v>
      </c>
      <c r="G251" s="10">
        <f t="shared" si="194"/>
        <v>1</v>
      </c>
      <c r="H251" s="10">
        <f t="shared" si="194"/>
        <v>1</v>
      </c>
      <c r="I251" s="10">
        <f t="shared" si="194"/>
        <v>1</v>
      </c>
      <c r="J251" s="10">
        <f t="shared" si="194"/>
        <v>1</v>
      </c>
      <c r="K251" s="10">
        <f t="shared" si="194"/>
        <v>1</v>
      </c>
      <c r="L251" s="10">
        <f t="shared" si="194"/>
        <v>1</v>
      </c>
      <c r="M251" s="10">
        <f t="shared" si="194"/>
        <v>1</v>
      </c>
      <c r="N251" s="10">
        <f t="shared" si="194"/>
        <v>1</v>
      </c>
      <c r="O251" s="18"/>
    </row>
    <row r="252" spans="1:15" x14ac:dyDescent="0.25">
      <c r="A252" s="11"/>
      <c r="B252" s="23"/>
      <c r="C252" s="12">
        <f>C250*C251</f>
        <v>0</v>
      </c>
      <c r="D252" s="12">
        <f t="shared" ref="D252:N252" si="195">D250*D251</f>
        <v>0</v>
      </c>
      <c r="E252" s="12">
        <f t="shared" si="195"/>
        <v>0</v>
      </c>
      <c r="F252" s="12">
        <f t="shared" si="195"/>
        <v>0</v>
      </c>
      <c r="G252" s="12">
        <f t="shared" si="195"/>
        <v>0</v>
      </c>
      <c r="H252" s="12">
        <f t="shared" si="195"/>
        <v>0</v>
      </c>
      <c r="I252" s="12">
        <f t="shared" si="195"/>
        <v>0</v>
      </c>
      <c r="J252" s="12">
        <f t="shared" si="195"/>
        <v>0</v>
      </c>
      <c r="K252" s="12">
        <f t="shared" si="195"/>
        <v>0</v>
      </c>
      <c r="L252" s="12">
        <f t="shared" si="195"/>
        <v>0</v>
      </c>
      <c r="M252" s="12">
        <f t="shared" si="195"/>
        <v>0</v>
      </c>
      <c r="N252" s="12">
        <f t="shared" si="195"/>
        <v>0</v>
      </c>
      <c r="O252" s="19">
        <f>SUM(C252:N252)</f>
        <v>0</v>
      </c>
    </row>
    <row r="253" spans="1:15" x14ac:dyDescent="0.25">
      <c r="A253" s="5"/>
      <c r="B253" s="14"/>
      <c r="C253" s="6" t="s">
        <v>37</v>
      </c>
      <c r="D253" s="6" t="s">
        <v>38</v>
      </c>
      <c r="E253" s="6" t="s">
        <v>39</v>
      </c>
      <c r="F253" s="6" t="s">
        <v>40</v>
      </c>
      <c r="G253" s="6" t="s">
        <v>41</v>
      </c>
      <c r="H253" s="6" t="s">
        <v>42</v>
      </c>
      <c r="I253" s="6" t="s">
        <v>43</v>
      </c>
      <c r="J253" s="6" t="s">
        <v>44</v>
      </c>
      <c r="K253" s="6" t="s">
        <v>45</v>
      </c>
      <c r="L253" s="16" t="s">
        <v>46</v>
      </c>
      <c r="M253" s="6"/>
      <c r="N253" s="6"/>
      <c r="O253" s="17"/>
    </row>
    <row r="254" spans="1:15" x14ac:dyDescent="0.25">
      <c r="A254" s="7" t="s">
        <v>70</v>
      </c>
      <c r="B254" s="14"/>
      <c r="C254" s="8">
        <f>N249+1</f>
        <v>588</v>
      </c>
      <c r="D254" s="8">
        <f t="shared" ref="D254:N254" si="196">C254+1</f>
        <v>589</v>
      </c>
      <c r="E254" s="8">
        <f t="shared" si="196"/>
        <v>590</v>
      </c>
      <c r="F254" s="8">
        <f t="shared" si="196"/>
        <v>591</v>
      </c>
      <c r="G254" s="8">
        <f t="shared" si="196"/>
        <v>592</v>
      </c>
      <c r="H254" s="8">
        <f t="shared" si="196"/>
        <v>593</v>
      </c>
      <c r="I254" s="8">
        <f t="shared" si="196"/>
        <v>594</v>
      </c>
      <c r="J254" s="8">
        <f t="shared" si="196"/>
        <v>595</v>
      </c>
      <c r="K254" s="8">
        <f t="shared" si="196"/>
        <v>596</v>
      </c>
      <c r="L254" s="8">
        <f t="shared" si="196"/>
        <v>597</v>
      </c>
      <c r="M254" s="8">
        <f t="shared" si="196"/>
        <v>598</v>
      </c>
      <c r="N254" s="8">
        <f t="shared" si="196"/>
        <v>599</v>
      </c>
      <c r="O254" s="18"/>
    </row>
    <row r="255" spans="1:15" x14ac:dyDescent="0.25">
      <c r="A255" s="9" t="s">
        <v>34</v>
      </c>
      <c r="B255" s="23" t="str">
        <f>A254</f>
        <v>Year 50</v>
      </c>
      <c r="C255" s="4">
        <f>C250*(1+$B$5)</f>
        <v>0</v>
      </c>
      <c r="D255" s="4">
        <f t="shared" ref="D255:N255" si="197">D250*(1+$B$5)</f>
        <v>0</v>
      </c>
      <c r="E255" s="4">
        <f t="shared" si="197"/>
        <v>0</v>
      </c>
      <c r="F255" s="4">
        <f t="shared" si="197"/>
        <v>0</v>
      </c>
      <c r="G255" s="4">
        <f t="shared" si="197"/>
        <v>0</v>
      </c>
      <c r="H255" s="4">
        <f t="shared" si="197"/>
        <v>0</v>
      </c>
      <c r="I255" s="4">
        <f t="shared" si="197"/>
        <v>0</v>
      </c>
      <c r="J255" s="4">
        <f t="shared" si="197"/>
        <v>0</v>
      </c>
      <c r="K255" s="4">
        <f t="shared" si="197"/>
        <v>0</v>
      </c>
      <c r="L255" s="4">
        <f t="shared" si="197"/>
        <v>0</v>
      </c>
      <c r="M255" s="4">
        <f t="shared" si="197"/>
        <v>0</v>
      </c>
      <c r="N255" s="4">
        <f t="shared" si="197"/>
        <v>0</v>
      </c>
      <c r="O255" s="18"/>
    </row>
    <row r="256" spans="1:15" x14ac:dyDescent="0.25">
      <c r="A256" s="9" t="s">
        <v>21</v>
      </c>
      <c r="B256" s="23"/>
      <c r="C256" s="10">
        <f t="shared" ref="C256:N256" si="198">1/(1+$B$2/12)^C254</f>
        <v>1</v>
      </c>
      <c r="D256" s="10">
        <f t="shared" si="198"/>
        <v>1</v>
      </c>
      <c r="E256" s="10">
        <f t="shared" si="198"/>
        <v>1</v>
      </c>
      <c r="F256" s="10">
        <f t="shared" si="198"/>
        <v>1</v>
      </c>
      <c r="G256" s="10">
        <f t="shared" si="198"/>
        <v>1</v>
      </c>
      <c r="H256" s="10">
        <f t="shared" si="198"/>
        <v>1</v>
      </c>
      <c r="I256" s="10">
        <f t="shared" si="198"/>
        <v>1</v>
      </c>
      <c r="J256" s="10">
        <f t="shared" si="198"/>
        <v>1</v>
      </c>
      <c r="K256" s="10">
        <f t="shared" si="198"/>
        <v>1</v>
      </c>
      <c r="L256" s="10">
        <f t="shared" si="198"/>
        <v>1</v>
      </c>
      <c r="M256" s="10">
        <f t="shared" si="198"/>
        <v>1</v>
      </c>
      <c r="N256" s="10">
        <f t="shared" si="198"/>
        <v>1</v>
      </c>
      <c r="O256" s="18"/>
    </row>
    <row r="257" spans="1:15" x14ac:dyDescent="0.25">
      <c r="A257" s="11"/>
      <c r="B257" s="23"/>
      <c r="C257" s="12">
        <f>C255*C256</f>
        <v>0</v>
      </c>
      <c r="D257" s="12">
        <f t="shared" ref="D257:N257" si="199">D255*D256</f>
        <v>0</v>
      </c>
      <c r="E257" s="12">
        <f t="shared" si="199"/>
        <v>0</v>
      </c>
      <c r="F257" s="12">
        <f t="shared" si="199"/>
        <v>0</v>
      </c>
      <c r="G257" s="12">
        <f t="shared" si="199"/>
        <v>0</v>
      </c>
      <c r="H257" s="12">
        <f t="shared" si="199"/>
        <v>0</v>
      </c>
      <c r="I257" s="12">
        <f t="shared" si="199"/>
        <v>0</v>
      </c>
      <c r="J257" s="12">
        <f t="shared" si="199"/>
        <v>0</v>
      </c>
      <c r="K257" s="12">
        <f t="shared" si="199"/>
        <v>0</v>
      </c>
      <c r="L257" s="12">
        <f t="shared" si="199"/>
        <v>0</v>
      </c>
      <c r="M257" s="12">
        <f t="shared" si="199"/>
        <v>0</v>
      </c>
      <c r="N257" s="12">
        <f t="shared" si="199"/>
        <v>0</v>
      </c>
      <c r="O257" s="19">
        <f>SUM(C257:N257)</f>
        <v>0</v>
      </c>
    </row>
    <row r="259" spans="1:15" x14ac:dyDescent="0.25">
      <c r="O259" s="2">
        <f>SUM(O12:O257)</f>
        <v>0</v>
      </c>
    </row>
  </sheetData>
  <mergeCells count="51">
    <mergeCell ref="B75:B77"/>
    <mergeCell ref="B105:B107"/>
    <mergeCell ref="B110:B112"/>
    <mergeCell ref="B35:B37"/>
    <mergeCell ref="B40:B42"/>
    <mergeCell ref="B55:B57"/>
    <mergeCell ref="B60:B62"/>
    <mergeCell ref="B65:B67"/>
    <mergeCell ref="B70:B72"/>
    <mergeCell ref="B80:B82"/>
    <mergeCell ref="B85:B87"/>
    <mergeCell ref="B90:B92"/>
    <mergeCell ref="B95:B97"/>
    <mergeCell ref="B100:B102"/>
    <mergeCell ref="G1:I1"/>
    <mergeCell ref="B45:B47"/>
    <mergeCell ref="B50:B52"/>
    <mergeCell ref="B9:B12"/>
    <mergeCell ref="B15:B17"/>
    <mergeCell ref="B20:B22"/>
    <mergeCell ref="B25:B27"/>
    <mergeCell ref="B30:B32"/>
    <mergeCell ref="B140:B142"/>
    <mergeCell ref="B115:B117"/>
    <mergeCell ref="B120:B122"/>
    <mergeCell ref="B125:B127"/>
    <mergeCell ref="B130:B132"/>
    <mergeCell ref="B135:B137"/>
    <mergeCell ref="B155:B157"/>
    <mergeCell ref="B145:B147"/>
    <mergeCell ref="B150:B152"/>
    <mergeCell ref="B175:B177"/>
    <mergeCell ref="B180:B182"/>
    <mergeCell ref="B160:B162"/>
    <mergeCell ref="B165:B167"/>
    <mergeCell ref="B170:B172"/>
    <mergeCell ref="B185:B187"/>
    <mergeCell ref="B190:B192"/>
    <mergeCell ref="B195:B197"/>
    <mergeCell ref="B200:B202"/>
    <mergeCell ref="B205:B207"/>
    <mergeCell ref="B210:B212"/>
    <mergeCell ref="B215:B217"/>
    <mergeCell ref="B220:B222"/>
    <mergeCell ref="B250:B252"/>
    <mergeCell ref="B255:B257"/>
    <mergeCell ref="B225:B227"/>
    <mergeCell ref="B230:B232"/>
    <mergeCell ref="B235:B237"/>
    <mergeCell ref="B240:B242"/>
    <mergeCell ref="B245:B247"/>
  </mergeCells>
  <pageMargins left="0.7" right="0.7" top="0.75" bottom="0.75" header="0.3" footer="0.3"/>
  <pageSetup paperSize="9" scale="53" orientation="landscape" r:id="rId1"/>
  <rowBreaks count="2" manualBreakCount="2">
    <brk id="57" max="14" man="1"/>
    <brk id="11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9" sqref="B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TENANT INCOME</vt:lpstr>
      <vt:lpstr>Sheet1</vt:lpstr>
      <vt:lpstr>'TENANT INCOME'!Print_Area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Greaver</dc:creator>
  <cp:lastModifiedBy>Mpho Legodi</cp:lastModifiedBy>
  <cp:lastPrinted>2017-06-20T09:24:04Z</cp:lastPrinted>
  <dcterms:created xsi:type="dcterms:W3CDTF">2015-10-29T09:14:29Z</dcterms:created>
  <dcterms:modified xsi:type="dcterms:W3CDTF">2023-08-08T11:01:23Z</dcterms:modified>
</cp:coreProperties>
</file>