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cta-my.sharepoint.com/personal/imosalakgotla_tcta_co_za/Documents/"/>
    </mc:Choice>
  </mc:AlternateContent>
  <xr:revisionPtr revIDLastSave="0" documentId="8_{B88304BE-4D7B-4AD2-A575-4D3DADF8CDE0}" xr6:coauthVersionLast="47" xr6:coauthVersionMax="47" xr10:uidLastSave="{00000000-0000-0000-0000-000000000000}"/>
  <bookViews>
    <workbookView xWindow="-110" yWindow="-110" windowWidth="19420" windowHeight="10300" tabRatio="820" activeTab="4" xr2:uid="{00000000-000D-0000-FFFF-FFFF00000000}"/>
  </bookViews>
  <sheets>
    <sheet name="Cost sheet" sheetId="4" r:id="rId1"/>
    <sheet name="Same day Monday - Friday" sheetId="6" r:id="rId2"/>
    <sheet name="Next day" sheetId="1" r:id="rId3"/>
    <sheet name="International next day" sheetId="7" r:id="rId4"/>
    <sheet name="Special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G20" i="4"/>
  <c r="G19" i="4"/>
  <c r="G18" i="4"/>
  <c r="E7" i="9"/>
  <c r="E6" i="9"/>
  <c r="E10" i="7"/>
  <c r="E8" i="7"/>
  <c r="E7" i="7"/>
  <c r="E6" i="7"/>
  <c r="E9" i="6"/>
  <c r="E8" i="6"/>
  <c r="E7" i="6"/>
  <c r="E6" i="6"/>
  <c r="E10" i="6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E8" i="9" l="1"/>
  <c r="E9" i="9" s="1"/>
  <c r="E10" i="9" s="1"/>
  <c r="E11" i="7"/>
  <c r="E12" i="7" s="1"/>
  <c r="E13" i="7" s="1"/>
  <c r="E11" i="6"/>
  <c r="E12" i="6" s="1"/>
  <c r="E22" i="1"/>
  <c r="E23" i="1" s="1"/>
  <c r="E24" i="1" s="1"/>
  <c r="G21" i="4" l="1"/>
</calcChain>
</file>

<file path=xl/sharedStrings.xml><?xml version="1.0" encoding="utf-8"?>
<sst xmlns="http://schemas.openxmlformats.org/spreadsheetml/2006/main" count="72" uniqueCount="43">
  <si>
    <t>JOHANNESBURG</t>
  </si>
  <si>
    <t>PRETORIA</t>
  </si>
  <si>
    <t>POLOKWANE</t>
  </si>
  <si>
    <t>PORT ELIZABETH</t>
  </si>
  <si>
    <t>LIMPOPO</t>
  </si>
  <si>
    <t>MPUMALANGA</t>
  </si>
  <si>
    <t>MIDRAND</t>
  </si>
  <si>
    <t>LESOTHO, MASERU</t>
  </si>
  <si>
    <t>EAST LONDON</t>
  </si>
  <si>
    <t>DURBAN</t>
  </si>
  <si>
    <t>CAPE TOWN</t>
  </si>
  <si>
    <t>BLOEMFONTEIN</t>
  </si>
  <si>
    <t>Only the pink cells must be completed.</t>
  </si>
  <si>
    <t>CAPE TOWN (Special parliament)</t>
  </si>
  <si>
    <t>CENTURION</t>
  </si>
  <si>
    <t>DESTINATION</t>
  </si>
  <si>
    <t>GERMANY, FRANKFURT</t>
  </si>
  <si>
    <t>LONDON</t>
  </si>
  <si>
    <t>WASNINGTON</t>
  </si>
  <si>
    <t>SWEDEN</t>
  </si>
  <si>
    <t>SPRINGS</t>
  </si>
  <si>
    <t>GERMISTON</t>
  </si>
  <si>
    <t>RANDFONTEIN</t>
  </si>
  <si>
    <t>Special</t>
  </si>
  <si>
    <t>SAME DAY MONDAY - FRIDAY</t>
  </si>
  <si>
    <t>RUSTENBURG</t>
  </si>
  <si>
    <t>NEXT DAY</t>
  </si>
  <si>
    <t>COST</t>
  </si>
  <si>
    <t>Cost</t>
  </si>
  <si>
    <t>VAT</t>
  </si>
  <si>
    <t>TOTAL COST</t>
  </si>
  <si>
    <t>INDICATIVE CONTRACT VOLUMES</t>
  </si>
  <si>
    <t>Weight 1.1 - 1.5kg</t>
  </si>
  <si>
    <t>Weight 0.1 - 1.5kg</t>
  </si>
  <si>
    <t>BIDDERS COST EXCL. VAT</t>
  </si>
  <si>
    <t>INTERNATIONAL NEXT DAY</t>
  </si>
  <si>
    <t>SWEDEN STOCKHOLM</t>
  </si>
  <si>
    <t>Weight Up to 50kg</t>
  </si>
  <si>
    <t>SPECIAL</t>
  </si>
  <si>
    <t>Same day Monday - Friday</t>
  </si>
  <si>
    <t>Next Day</t>
  </si>
  <si>
    <t>International</t>
  </si>
  <si>
    <t>Total contract cost Incl.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</si>
</sst>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_-[$R-1C09]* #,##0.00_-;\-[$R-1C09]* #,##0.00_-;_-[$R-1C09]* &quot;-&quot;??_-;_-@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2" fillId="2" borderId="1" xfId="0" applyNumberFormat="1" applyFont="1" applyFill="1" applyBorder="1" applyAlignment="1">
      <alignment horizontal="justify" vertical="top" wrapText="1"/>
    </xf>
    <xf numFmtId="0" fontId="1" fillId="0" borderId="12" xfId="0" applyFont="1" applyBorder="1" applyAlignment="1">
      <alignment vertical="top" wrapText="1"/>
    </xf>
    <xf numFmtId="164" fontId="0" fillId="0" borderId="13" xfId="0" applyNumberFormat="1" applyBorder="1"/>
    <xf numFmtId="0" fontId="1" fillId="0" borderId="8" xfId="0" applyFont="1" applyBorder="1" applyAlignment="1">
      <alignment vertical="top" wrapText="1"/>
    </xf>
    <xf numFmtId="164" fontId="0" fillId="0" borderId="9" xfId="0" applyNumberFormat="1" applyBorder="1"/>
    <xf numFmtId="0" fontId="1" fillId="0" borderId="8" xfId="0" applyFont="1" applyBorder="1"/>
    <xf numFmtId="0" fontId="4" fillId="0" borderId="6" xfId="0" applyFont="1" applyBorder="1"/>
    <xf numFmtId="164" fontId="4" fillId="0" borderId="7" xfId="0" applyNumberFormat="1" applyFont="1" applyBorder="1"/>
    <xf numFmtId="0" fontId="5" fillId="4" borderId="17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0" xfId="0" applyFill="1"/>
    <xf numFmtId="0" fontId="7" fillId="0" borderId="0" xfId="0" applyFont="1"/>
    <xf numFmtId="164" fontId="7" fillId="2" borderId="1" xfId="0" applyNumberFormat="1" applyFont="1" applyFill="1" applyBorder="1" applyAlignment="1">
      <alignment horizontal="justify" vertical="top" wrapText="1"/>
    </xf>
    <xf numFmtId="0" fontId="6" fillId="0" borderId="0" xfId="0" applyFont="1"/>
    <xf numFmtId="164" fontId="6" fillId="0" borderId="0" xfId="0" applyNumberFormat="1" applyFont="1"/>
    <xf numFmtId="0" fontId="6" fillId="0" borderId="24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Border="1"/>
    <xf numFmtId="1" fontId="7" fillId="0" borderId="15" xfId="0" applyNumberFormat="1" applyFont="1" applyBorder="1" applyAlignment="1">
      <alignment horizontal="center" vertical="top" wrapText="1"/>
    </xf>
    <xf numFmtId="165" fontId="7" fillId="2" borderId="15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Border="1"/>
    <xf numFmtId="165" fontId="7" fillId="0" borderId="29" xfId="0" applyNumberFormat="1" applyFont="1" applyBorder="1"/>
    <xf numFmtId="165" fontId="6" fillId="0" borderId="16" xfId="0" applyNumberFormat="1" applyFont="1" applyBorder="1"/>
    <xf numFmtId="0" fontId="7" fillId="4" borderId="0" xfId="0" applyFont="1" applyFill="1"/>
    <xf numFmtId="0" fontId="6" fillId="0" borderId="10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top" wrapText="1"/>
    </xf>
    <xf numFmtId="165" fontId="7" fillId="2" borderId="24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Border="1"/>
    <xf numFmtId="1" fontId="7" fillId="0" borderId="2" xfId="0" applyNumberFormat="1" applyFont="1" applyBorder="1" applyAlignment="1">
      <alignment horizontal="center" vertical="top" wrapText="1"/>
    </xf>
    <xf numFmtId="1" fontId="7" fillId="0" borderId="14" xfId="0" applyNumberFormat="1" applyFont="1" applyBorder="1" applyAlignment="1">
      <alignment horizontal="center" vertical="top" wrapText="1"/>
    </xf>
    <xf numFmtId="165" fontId="7" fillId="2" borderId="15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4" borderId="17" xfId="0" applyFont="1" applyFill="1" applyBorder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6:G21"/>
  <sheetViews>
    <sheetView workbookViewId="0">
      <selection activeCell="G18" sqref="G18"/>
    </sheetView>
  </sheetViews>
  <sheetFormatPr defaultRowHeight="12.5" x14ac:dyDescent="0.25"/>
  <cols>
    <col min="6" max="6" width="26" customWidth="1"/>
    <col min="7" max="7" width="18.81640625" customWidth="1"/>
  </cols>
  <sheetData>
    <row r="16" ht="13" thickBot="1" x14ac:dyDescent="0.3"/>
    <row r="17" spans="6:7" ht="13" x14ac:dyDescent="0.25">
      <c r="F17" s="2" t="s">
        <v>39</v>
      </c>
      <c r="G17" s="3">
        <f>'Same day Monday - Friday'!E12</f>
        <v>0</v>
      </c>
    </row>
    <row r="18" spans="6:7" ht="13" x14ac:dyDescent="0.25">
      <c r="F18" s="4" t="s">
        <v>40</v>
      </c>
      <c r="G18" s="5">
        <f>'Next day'!E24</f>
        <v>0</v>
      </c>
    </row>
    <row r="19" spans="6:7" ht="13" x14ac:dyDescent="0.25">
      <c r="F19" s="4" t="s">
        <v>41</v>
      </c>
      <c r="G19" s="5">
        <f>'International next day'!E13</f>
        <v>0</v>
      </c>
    </row>
    <row r="20" spans="6:7" ht="13" x14ac:dyDescent="0.3">
      <c r="F20" s="6" t="s">
        <v>23</v>
      </c>
      <c r="G20" s="5">
        <f>Special!E10</f>
        <v>0</v>
      </c>
    </row>
    <row r="21" spans="6:7" ht="13.5" thickBot="1" x14ac:dyDescent="0.35">
      <c r="F21" s="7" t="s">
        <v>42</v>
      </c>
      <c r="G21" s="8">
        <f>SUM(G17:G20)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workbookViewId="0">
      <selection activeCell="G4" sqref="G4"/>
    </sheetView>
  </sheetViews>
  <sheetFormatPr defaultColWidth="8.90625" defaultRowHeight="14" x14ac:dyDescent="0.3"/>
  <cols>
    <col min="1" max="1" width="21.81640625" style="12" customWidth="1"/>
    <col min="2" max="2" width="11.90625" style="12" customWidth="1"/>
    <col min="3" max="3" width="13.6328125" style="12" customWidth="1"/>
    <col min="4" max="4" width="15.1796875" style="12" customWidth="1"/>
    <col min="5" max="5" width="18.54296875" style="12" customWidth="1"/>
    <col min="6" max="6" width="11.1796875" style="12" customWidth="1"/>
    <col min="7" max="8" width="12.54296875" style="12" customWidth="1"/>
    <col min="9" max="16384" width="8.90625" style="12"/>
  </cols>
  <sheetData>
    <row r="1" spans="1:8" ht="19.25" customHeight="1" x14ac:dyDescent="0.3">
      <c r="A1" s="40" t="s">
        <v>24</v>
      </c>
      <c r="B1" s="40"/>
      <c r="C1" s="40"/>
      <c r="D1" s="40"/>
      <c r="E1" s="40"/>
    </row>
    <row r="2" spans="1:8" x14ac:dyDescent="0.3">
      <c r="A2" s="13"/>
      <c r="B2" s="41" t="s">
        <v>12</v>
      </c>
      <c r="C2" s="42"/>
      <c r="D2" s="42"/>
      <c r="E2" s="42"/>
      <c r="F2" s="26"/>
      <c r="G2" s="26"/>
      <c r="H2" s="26"/>
    </row>
    <row r="3" spans="1:8" ht="14.5" thickBot="1" x14ac:dyDescent="0.35"/>
    <row r="4" spans="1:8" ht="43.25" customHeight="1" x14ac:dyDescent="0.3">
      <c r="A4" s="50" t="s">
        <v>15</v>
      </c>
      <c r="B4" s="51"/>
      <c r="C4" s="16" t="s">
        <v>31</v>
      </c>
      <c r="D4" s="51" t="s">
        <v>34</v>
      </c>
      <c r="E4" s="55" t="s">
        <v>27</v>
      </c>
    </row>
    <row r="5" spans="1:8" ht="28" x14ac:dyDescent="0.3">
      <c r="A5" s="52"/>
      <c r="B5" s="53"/>
      <c r="C5" s="17" t="s">
        <v>33</v>
      </c>
      <c r="D5" s="54"/>
      <c r="E5" s="56"/>
    </row>
    <row r="6" spans="1:8" x14ac:dyDescent="0.3">
      <c r="A6" s="46" t="s">
        <v>14</v>
      </c>
      <c r="B6" s="47"/>
      <c r="C6" s="18">
        <v>12</v>
      </c>
      <c r="D6" s="19"/>
      <c r="E6" s="20">
        <f>D6*C6</f>
        <v>0</v>
      </c>
    </row>
    <row r="7" spans="1:8" x14ac:dyDescent="0.3">
      <c r="A7" s="46" t="s">
        <v>0</v>
      </c>
      <c r="B7" s="47"/>
      <c r="C7" s="18">
        <v>12</v>
      </c>
      <c r="D7" s="19"/>
      <c r="E7" s="20">
        <f t="shared" ref="E7:E9" si="0">D7*C7</f>
        <v>0</v>
      </c>
    </row>
    <row r="8" spans="1:8" x14ac:dyDescent="0.3">
      <c r="A8" s="46" t="s">
        <v>6</v>
      </c>
      <c r="B8" s="47"/>
      <c r="C8" s="18">
        <v>200</v>
      </c>
      <c r="D8" s="19"/>
      <c r="E8" s="20">
        <f t="shared" si="0"/>
        <v>0</v>
      </c>
    </row>
    <row r="9" spans="1:8" ht="14.5" thickBot="1" x14ac:dyDescent="0.35">
      <c r="A9" s="48" t="s">
        <v>1</v>
      </c>
      <c r="B9" s="49"/>
      <c r="C9" s="21">
        <v>50</v>
      </c>
      <c r="D9" s="22"/>
      <c r="E9" s="23">
        <f t="shared" si="0"/>
        <v>0</v>
      </c>
    </row>
    <row r="10" spans="1:8" x14ac:dyDescent="0.3">
      <c r="A10" s="43" t="s">
        <v>28</v>
      </c>
      <c r="B10" s="44"/>
      <c r="C10" s="44"/>
      <c r="D10" s="45"/>
      <c r="E10" s="24">
        <f>SUM(E6:E9)</f>
        <v>0</v>
      </c>
    </row>
    <row r="11" spans="1:8" x14ac:dyDescent="0.3">
      <c r="A11" s="36" t="s">
        <v>29</v>
      </c>
      <c r="B11" s="37"/>
      <c r="C11" s="37"/>
      <c r="D11" s="37"/>
      <c r="E11" s="20">
        <f>E10*0.15</f>
        <v>0</v>
      </c>
    </row>
    <row r="12" spans="1:8" ht="14.5" thickBot="1" x14ac:dyDescent="0.35">
      <c r="A12" s="38" t="s">
        <v>30</v>
      </c>
      <c r="B12" s="39"/>
      <c r="C12" s="39"/>
      <c r="D12" s="39"/>
      <c r="E12" s="25">
        <f>SUM(E10:E11)</f>
        <v>0</v>
      </c>
    </row>
  </sheetData>
  <mergeCells count="12">
    <mergeCell ref="A11:D11"/>
    <mergeCell ref="A12:D12"/>
    <mergeCell ref="A1:E1"/>
    <mergeCell ref="B2:E2"/>
    <mergeCell ref="A10:D10"/>
    <mergeCell ref="A8:B8"/>
    <mergeCell ref="A9:B9"/>
    <mergeCell ref="A4:B5"/>
    <mergeCell ref="D4:D5"/>
    <mergeCell ref="E4:E5"/>
    <mergeCell ref="A6:B6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topLeftCell="A11" workbookViewId="0">
      <selection activeCell="H5" sqref="H5"/>
    </sheetView>
  </sheetViews>
  <sheetFormatPr defaultColWidth="8.90625" defaultRowHeight="14" x14ac:dyDescent="0.3"/>
  <cols>
    <col min="1" max="1" width="17.81640625" style="12" customWidth="1"/>
    <col min="2" max="2" width="13.453125" style="12" customWidth="1"/>
    <col min="3" max="3" width="15.1796875" style="12" customWidth="1"/>
    <col min="4" max="4" width="14.90625" style="12" customWidth="1"/>
    <col min="5" max="5" width="14.1796875" style="12" customWidth="1"/>
    <col min="6" max="6" width="8.90625" style="12"/>
    <col min="7" max="7" width="8.54296875" style="12" customWidth="1"/>
    <col min="8" max="16" width="11.1796875" style="12" customWidth="1"/>
    <col min="17" max="17" width="12.1796875" style="12" customWidth="1"/>
    <col min="18" max="16384" width="8.90625" style="12"/>
  </cols>
  <sheetData>
    <row r="1" spans="1:5" ht="25.25" customHeight="1" x14ac:dyDescent="0.3">
      <c r="A1" s="40" t="s">
        <v>26</v>
      </c>
      <c r="B1" s="40"/>
      <c r="C1" s="40"/>
      <c r="D1" s="40"/>
      <c r="E1" s="40"/>
    </row>
    <row r="2" spans="1:5" x14ac:dyDescent="0.3">
      <c r="A2" s="13"/>
      <c r="B2" s="41" t="s">
        <v>12</v>
      </c>
      <c r="C2" s="42"/>
      <c r="D2" s="42"/>
      <c r="E2" s="42"/>
    </row>
    <row r="3" spans="1:5" ht="14.5" thickBot="1" x14ac:dyDescent="0.35">
      <c r="B3" s="26"/>
      <c r="C3" s="26"/>
      <c r="D3" s="26"/>
    </row>
    <row r="4" spans="1:5" ht="44.4" customHeight="1" x14ac:dyDescent="0.3">
      <c r="A4" s="60" t="s">
        <v>15</v>
      </c>
      <c r="B4" s="61"/>
      <c r="C4" s="27" t="s">
        <v>31</v>
      </c>
      <c r="D4" s="51" t="s">
        <v>34</v>
      </c>
      <c r="E4" s="55" t="s">
        <v>27</v>
      </c>
    </row>
    <row r="5" spans="1:5" ht="28.5" thickBot="1" x14ac:dyDescent="0.35">
      <c r="A5" s="62"/>
      <c r="B5" s="63"/>
      <c r="C5" s="28" t="s">
        <v>33</v>
      </c>
      <c r="D5" s="54"/>
      <c r="E5" s="57"/>
    </row>
    <row r="6" spans="1:5" ht="18.5" customHeight="1" x14ac:dyDescent="0.3">
      <c r="A6" s="64" t="s">
        <v>11</v>
      </c>
      <c r="B6" s="65"/>
      <c r="C6" s="29">
        <v>12</v>
      </c>
      <c r="D6" s="30"/>
      <c r="E6" s="31">
        <f>D6*C6</f>
        <v>0</v>
      </c>
    </row>
    <row r="7" spans="1:5" ht="18.5" customHeight="1" x14ac:dyDescent="0.3">
      <c r="A7" s="66" t="s">
        <v>10</v>
      </c>
      <c r="B7" s="67"/>
      <c r="C7" s="32">
        <v>12</v>
      </c>
      <c r="D7" s="19"/>
      <c r="E7" s="20">
        <f t="shared" ref="E7:E21" si="0">D7*C7</f>
        <v>0</v>
      </c>
    </row>
    <row r="8" spans="1:5" ht="18.5" customHeight="1" x14ac:dyDescent="0.3">
      <c r="A8" s="66" t="s">
        <v>14</v>
      </c>
      <c r="B8" s="67"/>
      <c r="C8" s="32">
        <v>200</v>
      </c>
      <c r="D8" s="19"/>
      <c r="E8" s="20">
        <f t="shared" si="0"/>
        <v>0</v>
      </c>
    </row>
    <row r="9" spans="1:5" ht="18.5" customHeight="1" x14ac:dyDescent="0.3">
      <c r="A9" s="66" t="s">
        <v>9</v>
      </c>
      <c r="B9" s="67"/>
      <c r="C9" s="32">
        <v>50</v>
      </c>
      <c r="D9" s="19"/>
      <c r="E9" s="20">
        <f t="shared" si="0"/>
        <v>0</v>
      </c>
    </row>
    <row r="10" spans="1:5" ht="18.5" customHeight="1" x14ac:dyDescent="0.3">
      <c r="A10" s="66" t="s">
        <v>8</v>
      </c>
      <c r="B10" s="67"/>
      <c r="C10" s="32">
        <v>20</v>
      </c>
      <c r="D10" s="19"/>
      <c r="E10" s="20">
        <f t="shared" si="0"/>
        <v>0</v>
      </c>
    </row>
    <row r="11" spans="1:5" ht="18.5" customHeight="1" x14ac:dyDescent="0.3">
      <c r="A11" s="66" t="s">
        <v>21</v>
      </c>
      <c r="B11" s="67"/>
      <c r="C11" s="32">
        <v>25</v>
      </c>
      <c r="D11" s="19"/>
      <c r="E11" s="20">
        <f t="shared" si="0"/>
        <v>0</v>
      </c>
    </row>
    <row r="12" spans="1:5" ht="18.5" customHeight="1" x14ac:dyDescent="0.3">
      <c r="A12" s="66" t="s">
        <v>0</v>
      </c>
      <c r="B12" s="67"/>
      <c r="C12" s="32">
        <v>200</v>
      </c>
      <c r="D12" s="19"/>
      <c r="E12" s="20">
        <f t="shared" si="0"/>
        <v>0</v>
      </c>
    </row>
    <row r="13" spans="1:5" ht="18.5" customHeight="1" x14ac:dyDescent="0.3">
      <c r="A13" s="66" t="s">
        <v>4</v>
      </c>
      <c r="B13" s="67"/>
      <c r="C13" s="32">
        <v>10</v>
      </c>
      <c r="D13" s="19"/>
      <c r="E13" s="20">
        <f t="shared" si="0"/>
        <v>0</v>
      </c>
    </row>
    <row r="14" spans="1:5" ht="18.5" customHeight="1" x14ac:dyDescent="0.3">
      <c r="A14" s="66" t="s">
        <v>6</v>
      </c>
      <c r="B14" s="67"/>
      <c r="C14" s="32">
        <v>250</v>
      </c>
      <c r="D14" s="19"/>
      <c r="E14" s="20">
        <f t="shared" si="0"/>
        <v>0</v>
      </c>
    </row>
    <row r="15" spans="1:5" ht="18.5" customHeight="1" x14ac:dyDescent="0.3">
      <c r="A15" s="66" t="s">
        <v>5</v>
      </c>
      <c r="B15" s="67"/>
      <c r="C15" s="32">
        <v>30</v>
      </c>
      <c r="D15" s="19"/>
      <c r="E15" s="20">
        <f t="shared" si="0"/>
        <v>0</v>
      </c>
    </row>
    <row r="16" spans="1:5" ht="18.5" customHeight="1" x14ac:dyDescent="0.3">
      <c r="A16" s="66" t="s">
        <v>2</v>
      </c>
      <c r="B16" s="67"/>
      <c r="C16" s="32">
        <v>10</v>
      </c>
      <c r="D16" s="19"/>
      <c r="E16" s="20">
        <f t="shared" si="0"/>
        <v>0</v>
      </c>
    </row>
    <row r="17" spans="1:5" ht="18.5" customHeight="1" x14ac:dyDescent="0.3">
      <c r="A17" s="66" t="s">
        <v>3</v>
      </c>
      <c r="B17" s="67"/>
      <c r="C17" s="32">
        <v>12</v>
      </c>
      <c r="D17" s="19"/>
      <c r="E17" s="20">
        <f t="shared" si="0"/>
        <v>0</v>
      </c>
    </row>
    <row r="18" spans="1:5" ht="18.5" customHeight="1" x14ac:dyDescent="0.3">
      <c r="A18" s="66" t="s">
        <v>1</v>
      </c>
      <c r="B18" s="67"/>
      <c r="C18" s="32">
        <v>200</v>
      </c>
      <c r="D18" s="19"/>
      <c r="E18" s="20">
        <f t="shared" si="0"/>
        <v>0</v>
      </c>
    </row>
    <row r="19" spans="1:5" ht="18.5" customHeight="1" x14ac:dyDescent="0.3">
      <c r="A19" s="66" t="s">
        <v>22</v>
      </c>
      <c r="B19" s="67"/>
      <c r="C19" s="32">
        <v>10</v>
      </c>
      <c r="D19" s="19"/>
      <c r="E19" s="20">
        <f t="shared" si="0"/>
        <v>0</v>
      </c>
    </row>
    <row r="20" spans="1:5" ht="18.5" customHeight="1" x14ac:dyDescent="0.3">
      <c r="A20" s="66" t="s">
        <v>20</v>
      </c>
      <c r="B20" s="67"/>
      <c r="C20" s="32">
        <v>10</v>
      </c>
      <c r="D20" s="19"/>
      <c r="E20" s="20">
        <f t="shared" si="0"/>
        <v>0</v>
      </c>
    </row>
    <row r="21" spans="1:5" ht="18.5" customHeight="1" thickBot="1" x14ac:dyDescent="0.35">
      <c r="A21" s="68" t="s">
        <v>25</v>
      </c>
      <c r="B21" s="69"/>
      <c r="C21" s="33">
        <v>10</v>
      </c>
      <c r="D21" s="34"/>
      <c r="E21" s="23">
        <f t="shared" si="0"/>
        <v>0</v>
      </c>
    </row>
    <row r="22" spans="1:5" x14ac:dyDescent="0.3">
      <c r="A22" s="58" t="s">
        <v>28</v>
      </c>
      <c r="B22" s="59"/>
      <c r="C22" s="59"/>
      <c r="D22" s="59"/>
      <c r="E22" s="24">
        <f>SUM(E6:E21)</f>
        <v>0</v>
      </c>
    </row>
    <row r="23" spans="1:5" x14ac:dyDescent="0.3">
      <c r="A23" s="36" t="s">
        <v>29</v>
      </c>
      <c r="B23" s="37"/>
      <c r="C23" s="37"/>
      <c r="D23" s="37"/>
      <c r="E23" s="20">
        <f>E22*0.15</f>
        <v>0</v>
      </c>
    </row>
    <row r="24" spans="1:5" ht="14.5" thickBot="1" x14ac:dyDescent="0.35">
      <c r="A24" s="38" t="s">
        <v>30</v>
      </c>
      <c r="B24" s="39"/>
      <c r="C24" s="39"/>
      <c r="D24" s="39"/>
      <c r="E24" s="25">
        <f>SUM(E22:E23)</f>
        <v>0</v>
      </c>
    </row>
    <row r="25" spans="1:5" x14ac:dyDescent="0.3">
      <c r="A25" s="14"/>
      <c r="B25" s="35"/>
    </row>
  </sheetData>
  <mergeCells count="24">
    <mergeCell ref="A11:B11"/>
    <mergeCell ref="A14:B14"/>
    <mergeCell ref="A20:B20"/>
    <mergeCell ref="A19:B19"/>
    <mergeCell ref="A15:B15"/>
    <mergeCell ref="A16:B16"/>
    <mergeCell ref="A18:B18"/>
    <mergeCell ref="A17:B17"/>
    <mergeCell ref="E4:E5"/>
    <mergeCell ref="A22:D22"/>
    <mergeCell ref="A23:D23"/>
    <mergeCell ref="A24:D24"/>
    <mergeCell ref="A1:E1"/>
    <mergeCell ref="B2:E2"/>
    <mergeCell ref="A4:B5"/>
    <mergeCell ref="A6:B6"/>
    <mergeCell ref="A7:B7"/>
    <mergeCell ref="A8:B8"/>
    <mergeCell ref="D4:D5"/>
    <mergeCell ref="A21:B21"/>
    <mergeCell ref="A13:B13"/>
    <mergeCell ref="A9:B9"/>
    <mergeCell ref="A12:B12"/>
    <mergeCell ref="A10:B10"/>
  </mergeCells>
  <phoneticPr fontId="3" type="noConversion"/>
  <pageMargins left="0.75" right="0.75" top="1" bottom="1" header="0.5" footer="0.5"/>
  <pageSetup paperSize="9" scale="2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2DCF-1AB5-4921-BB13-03431410DD0A}">
  <dimension ref="A1:E13"/>
  <sheetViews>
    <sheetView workbookViewId="0">
      <selection sqref="A1:E1"/>
    </sheetView>
  </sheetViews>
  <sheetFormatPr defaultColWidth="8.90625" defaultRowHeight="14" x14ac:dyDescent="0.3"/>
  <cols>
    <col min="1" max="1" width="21.6328125" style="12" customWidth="1"/>
    <col min="2" max="2" width="11.81640625" style="12" customWidth="1"/>
    <col min="3" max="3" width="20.08984375" style="12" customWidth="1"/>
    <col min="4" max="4" width="17.6328125" style="12" customWidth="1"/>
    <col min="5" max="5" width="21" style="12" customWidth="1"/>
    <col min="6" max="7" width="8.90625" style="12"/>
    <col min="8" max="8" width="8.54296875" style="12" customWidth="1"/>
    <col min="9" max="17" width="11.1796875" style="12" customWidth="1"/>
    <col min="18" max="18" width="12.1796875" style="12" customWidth="1"/>
    <col min="19" max="16384" width="8.90625" style="12"/>
  </cols>
  <sheetData>
    <row r="1" spans="1:5" ht="22.75" customHeight="1" x14ac:dyDescent="0.3">
      <c r="A1" s="40" t="s">
        <v>35</v>
      </c>
      <c r="B1" s="40"/>
      <c r="C1" s="40"/>
      <c r="D1" s="40"/>
      <c r="E1" s="40"/>
    </row>
    <row r="2" spans="1:5" x14ac:dyDescent="0.3">
      <c r="A2" s="13"/>
      <c r="B2" s="41" t="s">
        <v>12</v>
      </c>
      <c r="C2" s="42"/>
      <c r="D2" s="42"/>
      <c r="E2" s="42"/>
    </row>
    <row r="3" spans="1:5" ht="14.5" thickBot="1" x14ac:dyDescent="0.35">
      <c r="A3" s="14"/>
      <c r="B3" s="15"/>
    </row>
    <row r="4" spans="1:5" ht="42" x14ac:dyDescent="0.3">
      <c r="A4" s="50" t="s">
        <v>15</v>
      </c>
      <c r="B4" s="51"/>
      <c r="C4" s="16" t="s">
        <v>31</v>
      </c>
      <c r="D4" s="51" t="s">
        <v>34</v>
      </c>
      <c r="E4" s="55" t="s">
        <v>27</v>
      </c>
    </row>
    <row r="5" spans="1:5" x14ac:dyDescent="0.3">
      <c r="A5" s="52"/>
      <c r="B5" s="53"/>
      <c r="C5" s="17" t="s">
        <v>32</v>
      </c>
      <c r="D5" s="53"/>
      <c r="E5" s="56"/>
    </row>
    <row r="6" spans="1:5" x14ac:dyDescent="0.3">
      <c r="A6" s="46" t="s">
        <v>16</v>
      </c>
      <c r="B6" s="47"/>
      <c r="C6" s="18">
        <v>2</v>
      </c>
      <c r="D6" s="19"/>
      <c r="E6" s="20">
        <f>D6*C6</f>
        <v>0</v>
      </c>
    </row>
    <row r="7" spans="1:5" x14ac:dyDescent="0.3">
      <c r="A7" s="46" t="s">
        <v>7</v>
      </c>
      <c r="B7" s="47"/>
      <c r="C7" s="18">
        <v>10</v>
      </c>
      <c r="D7" s="19"/>
      <c r="E7" s="20">
        <f t="shared" ref="E7:E10" si="0">D7*C7</f>
        <v>0</v>
      </c>
    </row>
    <row r="8" spans="1:5" x14ac:dyDescent="0.3">
      <c r="A8" s="46" t="s">
        <v>17</v>
      </c>
      <c r="B8" s="47"/>
      <c r="C8" s="18">
        <v>2</v>
      </c>
      <c r="D8" s="19"/>
      <c r="E8" s="20">
        <f t="shared" si="0"/>
        <v>0</v>
      </c>
    </row>
    <row r="9" spans="1:5" x14ac:dyDescent="0.3">
      <c r="A9" s="46" t="s">
        <v>19</v>
      </c>
      <c r="B9" s="47"/>
      <c r="C9" s="18">
        <v>4</v>
      </c>
      <c r="D9" s="19"/>
      <c r="E9" s="20"/>
    </row>
    <row r="10" spans="1:5" ht="14.5" thickBot="1" x14ac:dyDescent="0.35">
      <c r="A10" s="48" t="s">
        <v>18</v>
      </c>
      <c r="B10" s="49"/>
      <c r="C10" s="21">
        <v>4</v>
      </c>
      <c r="D10" s="22"/>
      <c r="E10" s="23">
        <f t="shared" si="0"/>
        <v>0</v>
      </c>
    </row>
    <row r="11" spans="1:5" x14ac:dyDescent="0.3">
      <c r="A11" s="70" t="s">
        <v>28</v>
      </c>
      <c r="B11" s="71"/>
      <c r="C11" s="71"/>
      <c r="D11" s="71"/>
      <c r="E11" s="24">
        <f>SUM(E6:E10)</f>
        <v>0</v>
      </c>
    </row>
    <row r="12" spans="1:5" x14ac:dyDescent="0.3">
      <c r="A12" s="36" t="s">
        <v>29</v>
      </c>
      <c r="B12" s="37"/>
      <c r="C12" s="37"/>
      <c r="D12" s="37"/>
      <c r="E12" s="20">
        <f>E11*0.15</f>
        <v>0</v>
      </c>
    </row>
    <row r="13" spans="1:5" ht="14.5" thickBot="1" x14ac:dyDescent="0.35">
      <c r="A13" s="38" t="s">
        <v>30</v>
      </c>
      <c r="B13" s="39"/>
      <c r="C13" s="39"/>
      <c r="D13" s="39"/>
      <c r="E13" s="25">
        <f>SUM(E11:E12)</f>
        <v>0</v>
      </c>
    </row>
  </sheetData>
  <mergeCells count="13">
    <mergeCell ref="A12:D12"/>
    <mergeCell ref="A13:D13"/>
    <mergeCell ref="A9:B9"/>
    <mergeCell ref="A4:B5"/>
    <mergeCell ref="D4:D5"/>
    <mergeCell ref="A6:B6"/>
    <mergeCell ref="A7:B7"/>
    <mergeCell ref="A1:E1"/>
    <mergeCell ref="B2:E2"/>
    <mergeCell ref="A8:B8"/>
    <mergeCell ref="A10:B10"/>
    <mergeCell ref="A11:D11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3C50-397C-4B65-9F7F-8FCCCA185A8E}">
  <dimension ref="A1:H10"/>
  <sheetViews>
    <sheetView tabSelected="1" workbookViewId="0">
      <selection activeCell="H8" sqref="H8"/>
    </sheetView>
  </sheetViews>
  <sheetFormatPr defaultRowHeight="12.5" x14ac:dyDescent="0.25"/>
  <cols>
    <col min="1" max="1" width="16.453125" customWidth="1"/>
    <col min="2" max="2" width="16.54296875" customWidth="1"/>
    <col min="3" max="4" width="16.81640625" customWidth="1"/>
    <col min="5" max="5" width="18.453125" customWidth="1"/>
    <col min="6" max="6" width="11.6328125" customWidth="1"/>
    <col min="7" max="8" width="12.6328125" customWidth="1"/>
    <col min="11" max="11" width="8.54296875" customWidth="1"/>
    <col min="12" max="20" width="11.1796875" customWidth="1"/>
    <col min="21" max="21" width="12.1796875" customWidth="1"/>
  </cols>
  <sheetData>
    <row r="1" spans="1:8" ht="14" x14ac:dyDescent="0.25">
      <c r="A1" s="40" t="s">
        <v>38</v>
      </c>
      <c r="B1" s="40"/>
      <c r="C1" s="40"/>
      <c r="D1" s="40"/>
      <c r="E1" s="40"/>
    </row>
    <row r="2" spans="1:8" ht="15.5" x14ac:dyDescent="0.25">
      <c r="A2" s="1"/>
      <c r="B2" s="9" t="s">
        <v>12</v>
      </c>
      <c r="C2" s="10"/>
      <c r="D2" s="10"/>
      <c r="E2" s="11"/>
      <c r="F2" s="11"/>
      <c r="G2" s="11"/>
      <c r="H2" s="11"/>
    </row>
    <row r="3" spans="1:8" ht="13" thickBot="1" x14ac:dyDescent="0.3"/>
    <row r="4" spans="1:8" ht="42" x14ac:dyDescent="0.25">
      <c r="A4" s="50" t="s">
        <v>15</v>
      </c>
      <c r="B4" s="51"/>
      <c r="C4" s="16" t="s">
        <v>31</v>
      </c>
      <c r="D4" s="51" t="s">
        <v>34</v>
      </c>
      <c r="E4" s="55" t="s">
        <v>27</v>
      </c>
    </row>
    <row r="5" spans="1:8" ht="28" x14ac:dyDescent="0.25">
      <c r="A5" s="52"/>
      <c r="B5" s="53"/>
      <c r="C5" s="17" t="s">
        <v>37</v>
      </c>
      <c r="D5" s="53"/>
      <c r="E5" s="56"/>
    </row>
    <row r="6" spans="1:8" ht="13.75" customHeight="1" x14ac:dyDescent="0.3">
      <c r="A6" s="72" t="s">
        <v>13</v>
      </c>
      <c r="B6" s="73"/>
      <c r="C6" s="18">
        <v>4</v>
      </c>
      <c r="D6" s="19"/>
      <c r="E6" s="20">
        <f>D6*C6</f>
        <v>0</v>
      </c>
    </row>
    <row r="7" spans="1:8" ht="13.75" customHeight="1" x14ac:dyDescent="0.3">
      <c r="A7" s="72" t="s">
        <v>36</v>
      </c>
      <c r="B7" s="73"/>
      <c r="C7" s="18">
        <v>4</v>
      </c>
      <c r="D7" s="19"/>
      <c r="E7" s="20">
        <f t="shared" ref="E7" si="0">D7*C7</f>
        <v>0</v>
      </c>
    </row>
    <row r="8" spans="1:8" ht="14" x14ac:dyDescent="0.3">
      <c r="A8" s="70" t="s">
        <v>28</v>
      </c>
      <c r="B8" s="71"/>
      <c r="C8" s="71"/>
      <c r="D8" s="71"/>
      <c r="E8" s="24">
        <f>SUM(E6:E7)</f>
        <v>0</v>
      </c>
    </row>
    <row r="9" spans="1:8" ht="14" x14ac:dyDescent="0.3">
      <c r="A9" s="36" t="s">
        <v>29</v>
      </c>
      <c r="B9" s="37"/>
      <c r="C9" s="37"/>
      <c r="D9" s="37"/>
      <c r="E9" s="20">
        <f>E8*0.15</f>
        <v>0</v>
      </c>
    </row>
    <row r="10" spans="1:8" ht="14.5" thickBot="1" x14ac:dyDescent="0.35">
      <c r="A10" s="38" t="s">
        <v>30</v>
      </c>
      <c r="B10" s="39"/>
      <c r="C10" s="39"/>
      <c r="D10" s="39"/>
      <c r="E10" s="25">
        <f>SUM(E8:E9)</f>
        <v>0</v>
      </c>
    </row>
  </sheetData>
  <mergeCells count="9">
    <mergeCell ref="A9:D9"/>
    <mergeCell ref="A10:D10"/>
    <mergeCell ref="A1:E1"/>
    <mergeCell ref="A7:B7"/>
    <mergeCell ref="A8:D8"/>
    <mergeCell ref="A4:B5"/>
    <mergeCell ref="D4:D5"/>
    <mergeCell ref="E4:E5"/>
    <mergeCell ref="A6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224B4-12BA-4229-A71D-3165092777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24305-40EB-4711-90D4-9180BA465EF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97CF44-5690-409E-8766-8B081D72E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 sheet</vt:lpstr>
      <vt:lpstr>Same day Monday - Friday</vt:lpstr>
      <vt:lpstr>Next day</vt:lpstr>
      <vt:lpstr>International next day</vt:lpstr>
      <vt:lpstr>Special</vt:lpstr>
    </vt:vector>
  </TitlesOfParts>
  <Company>TCTA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marillier</dc:creator>
  <cp:lastModifiedBy>Itumeleng Mosalakgotla</cp:lastModifiedBy>
  <cp:lastPrinted>2010-08-16T06:09:16Z</cp:lastPrinted>
  <dcterms:created xsi:type="dcterms:W3CDTF">2010-07-26T09:52:36Z</dcterms:created>
  <dcterms:modified xsi:type="dcterms:W3CDTF">2023-10-26T14:36:05Z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fff3f-e1c2-4b1e-bdc0-751a7bde0765_Enabled">
    <vt:lpwstr>true</vt:lpwstr>
  </property>
  <property fmtid="{D5CDD505-2E9C-101B-9397-08002B2CF9AE}" pid="3" name="MSIP_Label_610fff3f-e1c2-4b1e-bdc0-751a7bde0765_SetDate">
    <vt:lpwstr>2023-10-26T14:25:15Z</vt:lpwstr>
  </property>
  <property fmtid="{D5CDD505-2E9C-101B-9397-08002B2CF9AE}" pid="4" name="MSIP_Label_610fff3f-e1c2-4b1e-bdc0-751a7bde0765_Method">
    <vt:lpwstr>Standard</vt:lpwstr>
  </property>
  <property fmtid="{D5CDD505-2E9C-101B-9397-08002B2CF9AE}" pid="5" name="MSIP_Label_610fff3f-e1c2-4b1e-bdc0-751a7bde0765_Name">
    <vt:lpwstr>defa4170-0d19-0005-0004-bc88714345d2</vt:lpwstr>
  </property>
  <property fmtid="{D5CDD505-2E9C-101B-9397-08002B2CF9AE}" pid="6" name="MSIP_Label_610fff3f-e1c2-4b1e-bdc0-751a7bde0765_SiteId">
    <vt:lpwstr>65749c96-419f-4ed3-9b54-c51eb4b7dd53</vt:lpwstr>
  </property>
  <property fmtid="{D5CDD505-2E9C-101B-9397-08002B2CF9AE}" pid="7" name="MSIP_Label_610fff3f-e1c2-4b1e-bdc0-751a7bde0765_ActionId">
    <vt:lpwstr>19db8b2e-6281-4b8d-818a-de4ca17b5864</vt:lpwstr>
  </property>
  <property fmtid="{D5CDD505-2E9C-101B-9397-08002B2CF9AE}" pid="8" name="MSIP_Label_610fff3f-e1c2-4b1e-bdc0-751a7bde0765_ContentBits">
    <vt:lpwstr>0</vt:lpwstr>
  </property>
</Properties>
</file>