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https://misaonline-my.sharepoint.com/personal/khuliso_lieba_misa_gov_za/Documents/Desktop/2024.2025 Financial Year/Demand &amp; BSC Documents/BSC 2025/TRAVEL 2026/"/>
    </mc:Choice>
  </mc:AlternateContent>
  <xr:revisionPtr revIDLastSave="1" documentId="8_{51AE6BA9-4A06-4B1F-B586-E99BB35CD613}" xr6:coauthVersionLast="47" xr6:coauthVersionMax="47" xr10:uidLastSave="{CD0F4AFC-5492-433D-8E09-E40453278FD9}"/>
  <bookViews>
    <workbookView xWindow="-108" yWindow="-108" windowWidth="23256" windowHeight="12456" tabRatio="653" activeTab="1"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'!$A$1:$I$43</definedName>
    <definedName name="_xlnm.Print_Area" localSheetId="0">'COVER SHEET'!$A$1:$M$46</definedName>
    <definedName name="_xlnm.Print_Area" localSheetId="2">'Price Declaration '!$A$1:$I$57</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 i="35" l="1"/>
  <c r="C10" i="26"/>
  <c r="C9" i="26"/>
  <c r="C8" i="26"/>
  <c r="C35" i="35"/>
  <c r="H15" i="35"/>
  <c r="I15" i="35"/>
  <c r="H16" i="35"/>
  <c r="I16" i="35"/>
  <c r="H17" i="35"/>
  <c r="I17" i="35"/>
  <c r="H18" i="35"/>
  <c r="I18" i="35"/>
  <c r="H19" i="35"/>
  <c r="I19" i="35"/>
  <c r="H20" i="35"/>
  <c r="I20" i="35"/>
  <c r="H21" i="35"/>
  <c r="I21" i="35"/>
  <c r="H22" i="35"/>
  <c r="I22" i="35"/>
  <c r="H24" i="35"/>
  <c r="I24" i="35"/>
  <c r="H25" i="35"/>
  <c r="I25" i="35"/>
  <c r="H30" i="35"/>
  <c r="I30" i="35"/>
  <c r="H31" i="35"/>
  <c r="I31" i="35"/>
  <c r="H32" i="35"/>
  <c r="I32" i="35"/>
  <c r="H33" i="35"/>
  <c r="I33" i="35"/>
  <c r="H34" i="35"/>
  <c r="I34" i="35"/>
  <c r="H14" i="35"/>
  <c r="I14" i="35"/>
  <c r="E15" i="35"/>
  <c r="F15" i="35"/>
  <c r="E16" i="35"/>
  <c r="F16" i="35"/>
  <c r="E17" i="35"/>
  <c r="F17" i="35"/>
  <c r="E18" i="35"/>
  <c r="F18" i="35"/>
  <c r="E19" i="35"/>
  <c r="F19" i="35"/>
  <c r="E20" i="35"/>
  <c r="F20" i="35"/>
  <c r="E21" i="35"/>
  <c r="F21" i="35"/>
  <c r="E22" i="35"/>
  <c r="F22" i="35"/>
  <c r="E24" i="35"/>
  <c r="F24" i="35"/>
  <c r="E25" i="35"/>
  <c r="F25" i="35"/>
  <c r="E30" i="35"/>
  <c r="F30" i="35"/>
  <c r="E31" i="35"/>
  <c r="F31" i="35"/>
  <c r="E32" i="35"/>
  <c r="F32" i="35"/>
  <c r="E33" i="35"/>
  <c r="F33" i="35"/>
  <c r="E34" i="35"/>
  <c r="F34" i="35"/>
  <c r="E14" i="35"/>
  <c r="F14" i="35"/>
  <c r="C9" i="35"/>
  <c r="C8" i="35"/>
  <c r="A37" i="26"/>
  <c r="A31" i="26"/>
  <c r="A19" i="26"/>
  <c r="I35" i="35" l="1"/>
  <c r="I36" i="35" s="1"/>
  <c r="F35" i="35"/>
  <c r="F36" i="35" s="1"/>
  <c r="E37" i="35" l="1"/>
  <c r="A25" i="26" s="1"/>
</calcChain>
</file>

<file path=xl/sharedStrings.xml><?xml version="1.0" encoding="utf-8"?>
<sst xmlns="http://schemas.openxmlformats.org/spreadsheetml/2006/main" count="107" uniqueCount="89">
  <si>
    <t>Description</t>
  </si>
  <si>
    <t>PRICING SUBMISSION</t>
  </si>
  <si>
    <t>BIDDER NAME</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</si>
  <si>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</si>
  <si>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</si>
  <si>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</si>
  <si>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</si>
  <si>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</si>
  <si>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</si>
  <si>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</si>
  <si>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</si>
  <si>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</si>
  <si>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</si>
  <si>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</si>
  <si>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</si>
  <si>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</si>
  <si>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</si>
  <si>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</si>
  <si>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 xml:space="preserve">Air Travel – Domestic </t>
  </si>
  <si>
    <t>Car Rental – Domestic</t>
  </si>
  <si>
    <t>Accommodation – Domestic</t>
  </si>
  <si>
    <t>Transfers/Shuttle – Domestic</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</si>
  <si>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</si>
  <si>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</si>
  <si>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</si>
  <si>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</si>
  <si>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</si>
  <si>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</si>
  <si>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</si>
  <si>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</si>
  <si>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</si>
  <si>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</si>
  <si>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</si>
  <si>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</si>
  <si>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OFF-SITE SERVICES</t>
  </si>
  <si>
    <t>1.  STRUCTURE OF THE TENDER</t>
  </si>
  <si>
    <t>2.  GENERAL INSTRUCTIONS FOR COMPLETING THE PRICING SCHEDULE TEMPLATES</t>
  </si>
  <si>
    <t>2.1  Tender submission format</t>
  </si>
  <si>
    <t>2.2  Input spreadsheets</t>
  </si>
  <si>
    <t>2.3  Currency and VAT</t>
  </si>
  <si>
    <t>Template 1: Transaction Fee (On-Site)</t>
  </si>
  <si>
    <t>In words:</t>
  </si>
  <si>
    <t>(incl. VAT)</t>
  </si>
  <si>
    <t>Template 2: Transaction Fee (Off-Site)</t>
  </si>
  <si>
    <t>Template 3: Management Fee (On-Site)</t>
  </si>
  <si>
    <t>Template 4: Management Fee (Off-Site)</t>
  </si>
  <si>
    <r>
      <t xml:space="preserve">We undertake to hold this offer open for acceptance for a period of </t>
    </r>
    <r>
      <rPr>
        <b/>
        <sz val="10"/>
        <color rgb="FF00B0F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[Institution Name]</t>
    </r>
  </si>
  <si>
    <r>
      <t xml:space="preserve">We understand that </t>
    </r>
    <r>
      <rPr>
        <b/>
        <sz val="10"/>
        <color rgb="FF00B0F0"/>
        <rFont val="Arial"/>
        <family val="2"/>
      </rPr>
      <t>[Institution Name]</t>
    </r>
    <r>
      <rPr>
        <sz val="10"/>
        <rFont val="Arial"/>
      </rPr>
      <t xml:space="preserve"> are not bound to accept the lowest or any offer and that we must bear all costs which we have incurred in connection with preparing and submitting this bid.</t>
    </r>
  </si>
  <si>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</si>
  <si>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</si>
  <si>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</si>
  <si>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</si>
  <si>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</si>
  <si>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</si>
  <si>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</si>
  <si>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</si>
  <si>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</si>
  <si>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</si>
  <si>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ANNEXURE A3</t>
  </si>
  <si>
    <r>
      <t>THE PROVISION OF TRAVEL MANAGEMENT SERVICES FOR A PERIOD OF</t>
    </r>
    <r>
      <rPr>
        <sz val="12"/>
        <color rgb="FF00B0F0"/>
        <rFont val="Arial"/>
        <family val="2"/>
      </rPr>
      <t xml:space="preserve"> 36 MONTHS</t>
    </r>
  </si>
  <si>
    <t>&lt;NAME OF BIDDER TO BE FILLED IN HERE&gt;</t>
  </si>
  <si>
    <t>&lt;TENDERING INSTITUTION'S RFP /BID NO TO BE FILLED IN HERE&gt;</t>
  </si>
  <si>
    <r>
      <t xml:space="preserve">This spreadsheet for </t>
    </r>
    <r>
      <rPr>
        <b/>
        <sz val="11"/>
        <color rgb="FF00B0F0"/>
        <rFont val="Arial"/>
        <family val="2"/>
      </rPr>
      <t>RFP/BID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</si>
  <si>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2.1.3 Bidders must complete and submit the templates attached ,which is/are </t>
    </r>
    <r>
      <rPr>
        <sz val="11"/>
        <color rgb="FF00B0F0"/>
        <rFont val="Arial"/>
        <family val="2"/>
      </rPr>
      <t>management fee model onsite and offsite,
         transactional fee model onsite and offsite</t>
    </r>
  </si>
  <si>
    <t>2.1.4 Bidders must reference RFP/BID main document section 15.2 for current travel volumes.</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</si>
  <si>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</si>
  <si>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</si>
  <si>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</si>
  <si>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</si>
  <si>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</si>
  <si>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</si>
  <si>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</si>
  <si>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</si>
  <si>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ON-SITE / OFF-SITE</t>
    </r>
    <r>
      <rPr>
        <b/>
        <sz val="10"/>
        <rFont val="Arial"/>
        <family val="2"/>
      </rPr>
      <t xml:space="preserve"> </t>
    </r>
    <r>
      <rPr>
        <sz val="10"/>
        <rFont val="Arial"/>
        <family val="2"/>
      </rPr>
      <t xml:space="preserve">travel management service to the </t>
    </r>
    <r>
      <rPr>
        <b/>
        <sz val="10"/>
        <color rgb="FF00B0F0"/>
        <rFont val="Arial"/>
        <family val="2"/>
      </rPr>
      <t>[institution name]</t>
    </r>
    <r>
      <rPr>
        <sz val="10"/>
        <rFont val="Arial"/>
        <family val="2"/>
      </rPr>
      <t xml:space="preserve"> at the following total amounts (including VAT)</t>
    </r>
  </si>
  <si>
    <t>Annexure A</t>
  </si>
  <si>
    <t>Per annum estimates</t>
  </si>
  <si>
    <t>Air Travel – Regional &amp; International</t>
  </si>
  <si>
    <t>Car Rental – Regional &amp; International</t>
  </si>
  <si>
    <t>Transfers/Shuttle – Regional &amp; International</t>
  </si>
  <si>
    <t>First Class Parking( Airports)</t>
  </si>
  <si>
    <t>Accommodation – Regional &amp; International</t>
  </si>
  <si>
    <t>Train ( Regional &amp; International)</t>
  </si>
  <si>
    <t>Conference / Events</t>
  </si>
  <si>
    <t xml:space="preserve">Forex </t>
  </si>
  <si>
    <t xml:space="preserve">             </t>
  </si>
  <si>
    <t>Parking( Airports)</t>
  </si>
  <si>
    <t xml:space="preserve">After hours </t>
  </si>
  <si>
    <t>Insurance for overseas Travellers</t>
  </si>
  <si>
    <t>Car Hire Damages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</si>
</sst>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2"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sz val="12"/>
      <color rgb="FF00B0F0"/>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s>
  <fills count="9">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67">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9" xfId="0" applyFont="1" applyFill="1" applyBorder="1"/>
    <xf numFmtId="0" fontId="8" fillId="3" borderId="20" xfId="0" applyFont="1" applyFill="1" applyBorder="1"/>
    <xf numFmtId="0" fontId="8" fillId="3" borderId="22" xfId="0" applyFont="1" applyFill="1" applyBorder="1"/>
    <xf numFmtId="0" fontId="6" fillId="4" borderId="26" xfId="0" applyFont="1" applyFill="1" applyBorder="1" applyAlignment="1">
      <alignment horizontal="center" wrapText="1"/>
    </xf>
    <xf numFmtId="164" fontId="8" fillId="0" borderId="27" xfId="1" applyFont="1" applyBorder="1"/>
    <xf numFmtId="164" fontId="6" fillId="0" borderId="26" xfId="1" applyFont="1" applyBorder="1"/>
    <xf numFmtId="0" fontId="8" fillId="3" borderId="30" xfId="0" applyFont="1" applyFill="1" applyBorder="1"/>
    <xf numFmtId="0" fontId="8" fillId="3" borderId="31"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164" fontId="8" fillId="6" borderId="0" xfId="1" applyFont="1" applyFill="1" applyBorder="1"/>
    <xf numFmtId="0" fontId="8" fillId="6" borderId="2" xfId="0" applyFont="1" applyFill="1" applyBorder="1"/>
    <xf numFmtId="0" fontId="8" fillId="3" borderId="0" xfId="0" applyFont="1" applyFill="1" applyAlignment="1">
      <alignment horizontal="left"/>
    </xf>
    <xf numFmtId="0" fontId="6" fillId="7" borderId="16" xfId="0" applyFont="1" applyFill="1" applyBorder="1" applyAlignment="1">
      <alignment horizontal="center"/>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0" borderId="2" xfId="0" applyFont="1" applyBorder="1" applyAlignment="1">
      <alignment horizontal="center"/>
    </xf>
    <xf numFmtId="0" fontId="6" fillId="3" borderId="0" xfId="0" applyFont="1" applyFill="1" applyAlignment="1">
      <alignment horizontal="center" wrapText="1"/>
    </xf>
    <xf numFmtId="0" fontId="8" fillId="8" borderId="18" xfId="0" applyFont="1" applyFill="1" applyBorder="1"/>
    <xf numFmtId="0" fontId="8" fillId="8" borderId="21" xfId="0" applyFont="1" applyFill="1" applyBorder="1"/>
    <xf numFmtId="0" fontId="6" fillId="8" borderId="21" xfId="0" applyFont="1" applyFill="1" applyBorder="1" applyAlignment="1">
      <alignment horizontal="left"/>
    </xf>
    <xf numFmtId="0" fontId="6" fillId="8" borderId="25" xfId="0" applyFont="1" applyFill="1" applyBorder="1" applyAlignment="1">
      <alignment wrapText="1"/>
    </xf>
    <xf numFmtId="0" fontId="8" fillId="8" borderId="21" xfId="0" applyFont="1" applyFill="1" applyBorder="1" applyAlignment="1">
      <alignment horizontal="center"/>
    </xf>
    <xf numFmtId="0" fontId="6" fillId="8" borderId="23" xfId="0" applyFont="1" applyFill="1" applyBorder="1"/>
    <xf numFmtId="0" fontId="6" fillId="8" borderId="21" xfId="0" applyFont="1" applyFill="1" applyBorder="1" applyAlignment="1">
      <alignment horizontal="left" wrapText="1"/>
    </xf>
    <xf numFmtId="0" fontId="6" fillId="8" borderId="25" xfId="0" applyFont="1" applyFill="1" applyBorder="1" applyAlignment="1">
      <alignment horizontal="center"/>
    </xf>
    <xf numFmtId="0" fontId="8" fillId="8" borderId="25" xfId="0" applyFont="1" applyFill="1" applyBorder="1" applyAlignment="1">
      <alignment horizontal="center"/>
    </xf>
    <xf numFmtId="0" fontId="8" fillId="8" borderId="29" xfId="0" applyFont="1" applyFill="1" applyBorder="1"/>
    <xf numFmtId="0" fontId="8" fillId="8" borderId="0" xfId="0" applyFont="1" applyFill="1"/>
    <xf numFmtId="0" fontId="7" fillId="3" borderId="19" xfId="0" applyFont="1" applyFill="1" applyBorder="1" applyAlignment="1">
      <alignment horizontal="center"/>
    </xf>
    <xf numFmtId="0" fontId="7" fillId="3" borderId="0" xfId="0" applyFont="1" applyFill="1" applyAlignment="1">
      <alignment horizontal="center"/>
    </xf>
    <xf numFmtId="0" fontId="11"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20" fillId="3" borderId="9" xfId="1" applyFont="1" applyFill="1" applyBorder="1" applyAlignment="1">
      <alignment vertical="center"/>
    </xf>
    <xf numFmtId="164" fontId="20" fillId="3" borderId="15" xfId="1" applyFont="1" applyFill="1" applyBorder="1" applyAlignment="1">
      <alignment vertical="center"/>
    </xf>
    <xf numFmtId="164" fontId="20" fillId="3" borderId="10" xfId="1" applyFont="1" applyFill="1" applyBorder="1" applyAlignment="1">
      <alignment vertical="center"/>
    </xf>
    <xf numFmtId="0" fontId="19" fillId="3" borderId="9" xfId="0" applyFont="1" applyFill="1" applyBorder="1" applyAlignment="1">
      <alignment horizontal="left" vertical="center" wrapText="1"/>
    </xf>
    <xf numFmtId="0" fontId="19" fillId="3" borderId="15" xfId="0" applyFont="1" applyFill="1" applyBorder="1" applyAlignment="1">
      <alignment horizontal="left" vertical="center" wrapText="1"/>
    </xf>
    <xf numFmtId="0" fontId="19"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18"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xf numFmtId="0" fontId="1" fillId="3" borderId="3" xfId="0" applyFont="1"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0" fillId="3" borderId="3" xfId="0" applyFill="1" applyBorder="1"/>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1" fillId="3" borderId="0" xfId="0" applyFont="1" applyFill="1" applyAlignment="1">
      <alignment vertical="top" wrapText="1"/>
    </xf>
    <xf numFmtId="0" fontId="1" fillId="3" borderId="8" xfId="0" applyFont="1" applyFill="1" applyBorder="1" applyAlignment="1">
      <alignment vertical="top"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 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13</xdr:col>
      <xdr:colOff>142875</xdr:colOff>
      <xdr:row>3</xdr:row>
      <xdr:rowOff>1</xdr:rowOff>
    </xdr:from>
    <xdr:to>
      <xdr:col>13</xdr:col>
      <xdr:colOff>3648075</xdr:colOff>
      <xdr:row>6</xdr:row>
      <xdr:rowOff>142876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may substitute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Coat of Arms with their own branding and logo</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xdr:row>
      <xdr:rowOff>47625</xdr:rowOff>
    </xdr:from>
    <xdr:to>
      <xdr:col>13</xdr:col>
      <xdr:colOff>522605</xdr:colOff>
      <xdr:row>5</xdr:row>
      <xdr:rowOff>52705</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a:fillRect/>
        </a:stretch>
      </xdr:blipFill>
      <xdr:spPr>
        <a:xfrm>
          <a:off x="8105775" y="561975"/>
          <a:ext cx="341630" cy="328930"/>
        </a:xfrm>
        <a:prstGeom prst="rect">
          <a:avLst/>
        </a:prstGeom>
      </xdr:spPr>
    </xdr:pic>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tretch>
          <a:fillRect/>
        </a:stretch>
      </xdr:blipFill>
      <xdr:spPr>
        <a:xfrm>
          <a:off x="8096250" y="7429499"/>
          <a:ext cx="341630" cy="328930"/>
        </a:xfrm>
        <a:prstGeom prst="rect">
          <a:avLst/>
        </a:prstGeom>
      </xdr:spPr>
    </xdr:pic>
    <xdr:clientData/>
  </xdr:twoCellAnchor>
  <xdr:twoCellAnchor editAs="oneCell">
    <xdr:from>
      <xdr:col>1</xdr:col>
      <xdr:colOff>0</xdr:colOff>
      <xdr:row>5</xdr:row>
      <xdr:rowOff>0</xdr:rowOff>
    </xdr:from>
    <xdr:to>
      <xdr:col>3</xdr:col>
      <xdr:colOff>328083</xdr:colOff>
      <xdr:row>9</xdr:row>
      <xdr:rowOff>134055</xdr:rowOff>
    </xdr:to>
    <xdr:pic>
      <xdr:nvPicPr>
        <xdr:cNvPr id="9" name="Picture 8">
          <a:extLst>
            <a:ext uri="{FF2B5EF4-FFF2-40B4-BE49-F238E27FC236}">
              <a16:creationId xmlns:a16="http://schemas.microsoft.com/office/drawing/2014/main" id="{D0A1757F-9A51-485D-A6BB-024D52660DBB}"/>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13833" y="867833"/>
          <a:ext cx="1555750" cy="769055"/>
        </a:xfrm>
        <a:prstGeom prst="rect">
          <a:avLst/>
        </a:prstGeom>
        <a:noFill/>
      </xdr:spPr>
    </xdr:pic>
    <xdr:clientData/>
  </xdr:twoCellAnchor>
  <xdr:twoCellAnchor editAs="oneCell">
    <xdr:from>
      <xdr:col>8</xdr:col>
      <xdr:colOff>613832</xdr:colOff>
      <xdr:row>3</xdr:row>
      <xdr:rowOff>148166</xdr:rowOff>
    </xdr:from>
    <xdr:to>
      <xdr:col>12</xdr:col>
      <xdr:colOff>74082</xdr:colOff>
      <xdr:row>11</xdr:row>
      <xdr:rowOff>74083</xdr:rowOff>
    </xdr:to>
    <xdr:pic>
      <xdr:nvPicPr>
        <xdr:cNvPr id="11" name="Picture 10">
          <a:extLst>
            <a:ext uri="{FF2B5EF4-FFF2-40B4-BE49-F238E27FC236}">
              <a16:creationId xmlns:a16="http://schemas.microsoft.com/office/drawing/2014/main" id="{BBBE65F8-62B9-4D88-BC59-5C83A42FD5C7}"/>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24499" y="698499"/>
          <a:ext cx="1915583" cy="11959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190500</xdr:colOff>
      <xdr:row>6</xdr:row>
      <xdr:rowOff>250031</xdr:rowOff>
    </xdr:from>
    <xdr:to>
      <xdr:col>15</xdr:col>
      <xdr:colOff>26194</xdr:colOff>
      <xdr:row>7</xdr:row>
      <xdr:rowOff>429419</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1119556" y="1414198"/>
          <a:ext cx="3688027" cy="46866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107163</xdr:colOff>
      <xdr:row>30</xdr:row>
      <xdr:rowOff>0</xdr:rowOff>
    </xdr:from>
    <xdr:to>
      <xdr:col>11</xdr:col>
      <xdr:colOff>522111</xdr:colOff>
      <xdr:row>35</xdr:row>
      <xdr:rowOff>428624</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11036219" y="9637889"/>
          <a:ext cx="1699059" cy="165629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157169</xdr:colOff>
      <xdr:row>33</xdr:row>
      <xdr:rowOff>160335</xdr:rowOff>
    </xdr:from>
    <xdr:to>
      <xdr:col>9</xdr:col>
      <xdr:colOff>498799</xdr:colOff>
      <xdr:row>35</xdr:row>
      <xdr:rowOff>78103</xdr:rowOff>
    </xdr:to>
    <xdr:pic>
      <xdr:nvPicPr>
        <xdr:cNvPr id="8" name="Picture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a:stretch>
          <a:fillRect/>
        </a:stretch>
      </xdr:blipFill>
      <xdr:spPr>
        <a:xfrm>
          <a:off x="10575138" y="11185523"/>
          <a:ext cx="341630" cy="322580"/>
        </a:xfrm>
        <a:prstGeom prst="rect">
          <a:avLst/>
        </a:prstGeom>
      </xdr:spPr>
    </xdr:pic>
    <xdr:clientData/>
  </xdr:twoCellAnchor>
  <xdr:twoCellAnchor>
    <xdr:from>
      <xdr:col>9</xdr:col>
      <xdr:colOff>107164</xdr:colOff>
      <xdr:row>36</xdr:row>
      <xdr:rowOff>11905</xdr:rowOff>
    </xdr:from>
    <xdr:to>
      <xdr:col>11</xdr:col>
      <xdr:colOff>543277</xdr:colOff>
      <xdr:row>38</xdr:row>
      <xdr:rowOff>261054</xdr:rowOff>
    </xdr:to>
    <xdr:sp macro="" textlink="">
      <xdr:nvSpPr>
        <xdr:cNvPr id="9" name="Text Box 2">
          <a:extLst>
            <a:ext uri="{FF2B5EF4-FFF2-40B4-BE49-F238E27FC236}">
              <a16:creationId xmlns:a16="http://schemas.microsoft.com/office/drawing/2014/main" id="{00000000-0008-0000-0100-000009000000}"/>
            </a:ext>
          </a:extLst>
        </xdr:cNvPr>
        <xdr:cNvSpPr txBox="1">
          <a:spLocks noChangeArrowheads="1"/>
        </xdr:cNvSpPr>
      </xdr:nvSpPr>
      <xdr:spPr bwMode="auto">
        <a:xfrm>
          <a:off x="11036220" y="11336072"/>
          <a:ext cx="1720224" cy="116637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percentage split will</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192888</xdr:colOff>
      <xdr:row>36</xdr:row>
      <xdr:rowOff>53179</xdr:rowOff>
    </xdr:from>
    <xdr:to>
      <xdr:col>9</xdr:col>
      <xdr:colOff>534518</xdr:colOff>
      <xdr:row>36</xdr:row>
      <xdr:rowOff>375759</xdr:rowOff>
    </xdr:to>
    <xdr:pic>
      <xdr:nvPicPr>
        <xdr:cNvPr id="10" name="Picture 9">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1"/>
        <a:stretch>
          <a:fillRect/>
        </a:stretch>
      </xdr:blipFill>
      <xdr:spPr>
        <a:xfrm>
          <a:off x="10610857" y="11935617"/>
          <a:ext cx="341630" cy="322580"/>
        </a:xfrm>
        <a:prstGeom prst="rect">
          <a:avLst/>
        </a:prstGeom>
      </xdr:spPr>
    </xdr:pic>
    <xdr:clientData/>
  </xdr:twoCellAnchor>
  <xdr:twoCellAnchor>
    <xdr:from>
      <xdr:col>9</xdr:col>
      <xdr:colOff>119070</xdr:colOff>
      <xdr:row>38</xdr:row>
      <xdr:rowOff>250029</xdr:rowOff>
    </xdr:from>
    <xdr:to>
      <xdr:col>11</xdr:col>
      <xdr:colOff>522111</xdr:colOff>
      <xdr:row>43</xdr:row>
      <xdr:rowOff>105834</xdr:rowOff>
    </xdr:to>
    <xdr:sp macro="" textlink="">
      <xdr:nvSpPr>
        <xdr:cNvPr id="11" name="Text Box 2">
          <a:extLst>
            <a:ext uri="{FF2B5EF4-FFF2-40B4-BE49-F238E27FC236}">
              <a16:creationId xmlns:a16="http://schemas.microsoft.com/office/drawing/2014/main" id="{00000000-0008-0000-0100-00000B000000}"/>
            </a:ext>
          </a:extLst>
        </xdr:cNvPr>
        <xdr:cNvSpPr txBox="1">
          <a:spLocks noChangeArrowheads="1"/>
        </xdr:cNvSpPr>
      </xdr:nvSpPr>
      <xdr:spPr bwMode="auto">
        <a:xfrm>
          <a:off x="11048126" y="12491418"/>
          <a:ext cx="1687152" cy="1492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decide to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169076</xdr:colOff>
      <xdr:row>38</xdr:row>
      <xdr:rowOff>291303</xdr:rowOff>
    </xdr:from>
    <xdr:to>
      <xdr:col>9</xdr:col>
      <xdr:colOff>510706</xdr:colOff>
      <xdr:row>39</xdr:row>
      <xdr:rowOff>244789</xdr:rowOff>
    </xdr:to>
    <xdr:pic>
      <xdr:nvPicPr>
        <xdr:cNvPr id="12" name="Picture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a:stretch>
          <a:fillRect/>
        </a:stretch>
      </xdr:blipFill>
      <xdr:spPr>
        <a:xfrm>
          <a:off x="10587045" y="13078616"/>
          <a:ext cx="341630" cy="322580"/>
        </a:xfrm>
        <a:prstGeom prst="rect">
          <a:avLst/>
        </a:prstGeom>
      </xdr:spPr>
    </xdr:pic>
    <xdr:clientData/>
  </xdr:twoCellAnchor>
  <xdr:twoCellAnchor>
    <xdr:from>
      <xdr:col>8</xdr:col>
      <xdr:colOff>1298223</xdr:colOff>
      <xdr:row>18</xdr:row>
      <xdr:rowOff>0</xdr:rowOff>
    </xdr:from>
    <xdr:to>
      <xdr:col>11</xdr:col>
      <xdr:colOff>373945</xdr:colOff>
      <xdr:row>30</xdr:row>
      <xdr:rowOff>0</xdr:rowOff>
    </xdr:to>
    <xdr:sp macro="" textlink="">
      <xdr:nvSpPr>
        <xdr:cNvPr id="13" name="Text Box 2">
          <a:extLst>
            <a:ext uri="{FF2B5EF4-FFF2-40B4-BE49-F238E27FC236}">
              <a16:creationId xmlns:a16="http://schemas.microsoft.com/office/drawing/2014/main" id="{00000000-0008-0000-0100-00000D000000}"/>
            </a:ext>
          </a:extLst>
        </xdr:cNvPr>
        <xdr:cNvSpPr txBox="1">
          <a:spLocks noChangeArrowheads="1"/>
        </xdr:cNvSpPr>
      </xdr:nvSpPr>
      <xdr:spPr bwMode="auto">
        <a:xfrm>
          <a:off x="10900834" y="5856111"/>
          <a:ext cx="1686278" cy="205316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estimated volumes per transaction type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1</xdr:col>
      <xdr:colOff>0</xdr:colOff>
      <xdr:row>3</xdr:row>
      <xdr:rowOff>0</xdr:rowOff>
    </xdr:from>
    <xdr:to>
      <xdr:col>1</xdr:col>
      <xdr:colOff>1555750</xdr:colOff>
      <xdr:row>6</xdr:row>
      <xdr:rowOff>134055</xdr:rowOff>
    </xdr:to>
    <xdr:pic>
      <xdr:nvPicPr>
        <xdr:cNvPr id="15" name="Picture 14">
          <a:extLst>
            <a:ext uri="{FF2B5EF4-FFF2-40B4-BE49-F238E27FC236}">
              <a16:creationId xmlns:a16="http://schemas.microsoft.com/office/drawing/2014/main" id="{8DB1B8AF-AF8E-4356-A2BE-70AC15678B02}"/>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833" y="536222"/>
          <a:ext cx="1555750" cy="762000"/>
        </a:xfrm>
        <a:prstGeom prst="rect">
          <a:avLst/>
        </a:prstGeom>
        <a:noFill/>
      </xdr:spPr>
    </xdr:pic>
    <xdr:clientData/>
  </xdr:twoCellAnchor>
  <xdr:twoCellAnchor editAs="oneCell">
    <xdr:from>
      <xdr:col>7</xdr:col>
      <xdr:colOff>155223</xdr:colOff>
      <xdr:row>2</xdr:row>
      <xdr:rowOff>0</xdr:rowOff>
    </xdr:from>
    <xdr:to>
      <xdr:col>8</xdr:col>
      <xdr:colOff>1037168</xdr:colOff>
      <xdr:row>6</xdr:row>
      <xdr:rowOff>91016</xdr:rowOff>
    </xdr:to>
    <xdr:pic>
      <xdr:nvPicPr>
        <xdr:cNvPr id="16" name="Picture 15">
          <a:extLst>
            <a:ext uri="{FF2B5EF4-FFF2-40B4-BE49-F238E27FC236}">
              <a16:creationId xmlns:a16="http://schemas.microsoft.com/office/drawing/2014/main" id="{CF014CB8-838E-44E9-B6E4-4760093DCE9E}"/>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882945" y="359833"/>
          <a:ext cx="1756834" cy="895350"/>
        </a:xfrm>
        <a:prstGeom prst="rect">
          <a:avLst/>
        </a:prstGeom>
        <a:noFill/>
        <a:ln>
          <a:noFill/>
        </a:ln>
      </xdr:spPr>
    </xdr:pic>
    <xdr:clientData/>
  </xdr:twoCellAnchor>
  <xdr:twoCellAnchor editAs="oneCell">
    <xdr:from>
      <xdr:col>9</xdr:col>
      <xdr:colOff>128946</xdr:colOff>
      <xdr:row>33</xdr:row>
      <xdr:rowOff>167391</xdr:rowOff>
    </xdr:from>
    <xdr:to>
      <xdr:col>9</xdr:col>
      <xdr:colOff>470576</xdr:colOff>
      <xdr:row>35</xdr:row>
      <xdr:rowOff>85159</xdr:rowOff>
    </xdr:to>
    <xdr:pic>
      <xdr:nvPicPr>
        <xdr:cNvPr id="17" name="Picture 16">
          <a:extLst>
            <a:ext uri="{FF2B5EF4-FFF2-40B4-BE49-F238E27FC236}">
              <a16:creationId xmlns:a16="http://schemas.microsoft.com/office/drawing/2014/main" id="{077DEDB1-5838-4E6E-B1AA-104A79936FFC}"/>
            </a:ext>
          </a:extLst>
        </xdr:cNvPr>
        <xdr:cNvPicPr/>
      </xdr:nvPicPr>
      <xdr:blipFill>
        <a:blip xmlns:r="http://schemas.openxmlformats.org/officeDocument/2006/relationships" r:embed="rId1"/>
        <a:stretch>
          <a:fillRect/>
        </a:stretch>
      </xdr:blipFill>
      <xdr:spPr>
        <a:xfrm>
          <a:off x="11058002" y="10666058"/>
          <a:ext cx="341630" cy="2846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148168</xdr:colOff>
      <xdr:row>7</xdr:row>
      <xdr:rowOff>105833</xdr:rowOff>
    </xdr:from>
    <xdr:to>
      <xdr:col>9</xdr:col>
      <xdr:colOff>2582334</xdr:colOff>
      <xdr:row>9</xdr:row>
      <xdr:rowOff>63500</xdr:rowOff>
    </xdr:to>
    <xdr:sp macro="" textlink="">
      <xdr:nvSpPr>
        <xdr:cNvPr id="3" name="Text Box 2">
          <a:extLst>
            <a:ext uri="{FF2B5EF4-FFF2-40B4-BE49-F238E27FC236}">
              <a16:creationId xmlns:a16="http://schemas.microsoft.com/office/drawing/2014/main" id="{00000000-0008-0000-0200-000003000000}"/>
            </a:ext>
          </a:extLst>
        </xdr:cNvPr>
        <xdr:cNvSpPr txBox="1">
          <a:spLocks noChangeArrowheads="1"/>
        </xdr:cNvSpPr>
      </xdr:nvSpPr>
      <xdr:spPr bwMode="auto">
        <a:xfrm>
          <a:off x="7461251" y="1227666"/>
          <a:ext cx="2434166" cy="6879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pulled through from the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186268</xdr:colOff>
      <xdr:row>7</xdr:row>
      <xdr:rowOff>147106</xdr:rowOff>
    </xdr:from>
    <xdr:to>
      <xdr:col>9</xdr:col>
      <xdr:colOff>527898</xdr:colOff>
      <xdr:row>8</xdr:row>
      <xdr:rowOff>294169</xdr:rowOff>
    </xdr:to>
    <xdr:pic>
      <xdr:nvPicPr>
        <xdr:cNvPr id="4" name="Picture 3">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a:stretch>
          <a:fillRect/>
        </a:stretch>
      </xdr:blipFill>
      <xdr:spPr>
        <a:xfrm>
          <a:off x="7499351" y="1268939"/>
          <a:ext cx="341630" cy="348147"/>
        </a:xfrm>
        <a:prstGeom prst="rect">
          <a:avLst/>
        </a:prstGeom>
      </xdr:spPr>
    </xdr:pic>
    <xdr:clientData/>
  </xdr:twoCellAnchor>
  <xdr:twoCellAnchor>
    <xdr:from>
      <xdr:col>9</xdr:col>
      <xdr:colOff>131234</xdr:colOff>
      <xdr:row>13</xdr:row>
      <xdr:rowOff>57150</xdr:rowOff>
    </xdr:from>
    <xdr:to>
      <xdr:col>9</xdr:col>
      <xdr:colOff>2582334</xdr:colOff>
      <xdr:row>17</xdr:row>
      <xdr:rowOff>232833</xdr:rowOff>
    </xdr:to>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must</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only keep the  lines relevant to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the template that will be used.</a:t>
          </a:r>
        </a:p>
        <a:p>
          <a:pPr>
            <a:spcAft>
              <a:spcPts val="0"/>
            </a:spcAft>
          </a:pPr>
          <a:endParaRPr lang="en-GB" sz="1000" i="1" baseline="0">
            <a:solidFill>
              <a:srgbClr val="E36C0A"/>
            </a:solidFill>
            <a:effectLst/>
            <a:latin typeface="Arial" panose="020B0604020202020204" pitchFamily="34" charset="0"/>
            <a:ea typeface="Times New Roman" panose="02020603050405020304" pitchFamily="18" charset="0"/>
          </a:endParaRP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Delete all other </a:t>
          </a:r>
          <a:r>
            <a:rPr lang="en-GB" sz="1100" i="1">
              <a:solidFill>
                <a:srgbClr val="E36C0A"/>
              </a:solidFill>
              <a:effectLst/>
              <a:latin typeface="Arial" panose="020B0604020202020204" pitchFamily="34" charset="0"/>
              <a:ea typeface="Times New Roman" panose="02020603050405020304" pitchFamily="18" charset="0"/>
              <a:cs typeface="+mn-cs"/>
            </a:rPr>
            <a:t>lines</a:t>
          </a:r>
          <a:r>
            <a:rPr lang="en-GB" sz="1000" i="1" baseline="0">
              <a:solidFill>
                <a:srgbClr val="E36C0A"/>
              </a:solidFill>
              <a:effectLst/>
              <a:latin typeface="Arial" panose="020B0604020202020204" pitchFamily="34" charset="0"/>
              <a:ea typeface="Times New Roman" panose="02020603050405020304" pitchFamily="18" charset="0"/>
            </a:rPr>
            <a:t> in order NOT to cause confusion.</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169334</xdr:colOff>
      <xdr:row>13</xdr:row>
      <xdr:rowOff>87840</xdr:rowOff>
    </xdr:from>
    <xdr:to>
      <xdr:col>9</xdr:col>
      <xdr:colOff>510964</xdr:colOff>
      <xdr:row>15</xdr:row>
      <xdr:rowOff>118487</xdr:rowOff>
    </xdr:to>
    <xdr:pic>
      <xdr:nvPicPr>
        <xdr:cNvPr id="8" name="Picture 7">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1"/>
        <a:stretch>
          <a:fillRect/>
        </a:stretch>
      </xdr:blipFill>
      <xdr:spPr>
        <a:xfrm>
          <a:off x="7482417" y="2733673"/>
          <a:ext cx="341630" cy="348147"/>
        </a:xfrm>
        <a:prstGeom prst="rect">
          <a:avLst/>
        </a:prstGeom>
      </xdr:spPr>
    </xdr:pic>
    <xdr:clientData/>
  </xdr:twoCellAnchor>
  <xdr:twoCellAnchor>
    <xdr:from>
      <xdr:col>9</xdr:col>
      <xdr:colOff>95258</xdr:colOff>
      <xdr:row>25</xdr:row>
      <xdr:rowOff>137584</xdr:rowOff>
    </xdr:from>
    <xdr:to>
      <xdr:col>9</xdr:col>
      <xdr:colOff>2434170</xdr:colOff>
      <xdr:row>29</xdr:row>
      <xdr:rowOff>52917</xdr:rowOff>
    </xdr:to>
    <xdr:sp macro="" textlink="">
      <xdr:nvSpPr>
        <xdr:cNvPr id="9" name="Text Box 2">
          <a:extLst>
            <a:ext uri="{FF2B5EF4-FFF2-40B4-BE49-F238E27FC236}">
              <a16:creationId xmlns:a16="http://schemas.microsoft.com/office/drawing/2014/main" id="{00000000-0008-0000-0200-000009000000}"/>
            </a:ext>
          </a:extLst>
        </xdr:cNvPr>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PRICE information will be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pulled through from the</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cs typeface="+mn-cs"/>
            </a:rPr>
            <a:t>          </a:t>
          </a:r>
          <a:r>
            <a:rPr lang="en-GB" sz="1100" i="1">
              <a:solidFill>
                <a:srgbClr val="E36C0A"/>
              </a:solidFill>
              <a:effectLst/>
              <a:latin typeface="Arial" panose="020B0604020202020204" pitchFamily="34" charset="0"/>
              <a:ea typeface="Times New Roman" panose="02020603050405020304" pitchFamily="18" charset="0"/>
              <a:cs typeface="+mn-cs"/>
            </a:rPr>
            <a:t>relevant</a:t>
          </a:r>
          <a:r>
            <a:rPr lang="en-GB" sz="1000" i="1" baseline="0">
              <a:solidFill>
                <a:srgbClr val="E36C0A"/>
              </a:solidFill>
              <a:effectLst/>
              <a:latin typeface="Arial" panose="020B0604020202020204" pitchFamily="34" charset="0"/>
              <a:ea typeface="Times New Roman" panose="02020603050405020304" pitchFamily="18" charset="0"/>
            </a:rPr>
            <a:t> Price Template.</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133358</xdr:colOff>
      <xdr:row>26</xdr:row>
      <xdr:rowOff>20107</xdr:rowOff>
    </xdr:from>
    <xdr:to>
      <xdr:col>9</xdr:col>
      <xdr:colOff>474988</xdr:colOff>
      <xdr:row>26</xdr:row>
      <xdr:rowOff>368254</xdr:rowOff>
    </xdr:to>
    <xdr:pic>
      <xdr:nvPicPr>
        <xdr:cNvPr id="10" name="Picture 9">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1"/>
        <a:stretch>
          <a:fillRect/>
        </a:stretch>
      </xdr:blipFill>
      <xdr:spPr>
        <a:xfrm>
          <a:off x="7446441" y="5957357"/>
          <a:ext cx="341630" cy="348147"/>
        </a:xfrm>
        <a:prstGeom prst="rect">
          <a:avLst/>
        </a:prstGeom>
      </xdr:spPr>
    </xdr:pic>
    <xdr:clientData/>
  </xdr:twoCellAnchor>
  <xdr:twoCellAnchor editAs="oneCell">
    <xdr:from>
      <xdr:col>6</xdr:col>
      <xdr:colOff>0</xdr:colOff>
      <xdr:row>1</xdr:row>
      <xdr:rowOff>21168</xdr:rowOff>
    </xdr:from>
    <xdr:to>
      <xdr:col>8</xdr:col>
      <xdr:colOff>363361</xdr:colOff>
      <xdr:row>5</xdr:row>
      <xdr:rowOff>116418</xdr:rowOff>
    </xdr:to>
    <xdr:pic>
      <xdr:nvPicPr>
        <xdr:cNvPr id="5" name="Picture 4">
          <a:extLst>
            <a:ext uri="{FF2B5EF4-FFF2-40B4-BE49-F238E27FC236}">
              <a16:creationId xmlns:a16="http://schemas.microsoft.com/office/drawing/2014/main" id="{B06F5D89-D6FA-4D18-909D-00059D2E5C6C}"/>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44583" y="179918"/>
          <a:ext cx="1718028" cy="730250"/>
        </a:xfrm>
        <a:prstGeom prst="rect">
          <a:avLst/>
        </a:prstGeom>
        <a:noFill/>
        <a:ln>
          <a:noFill/>
        </a:ln>
      </xdr:spPr>
    </xdr:pic>
    <xdr:clientData/>
  </xdr:twoCellAnchor>
  <xdr:twoCellAnchor editAs="oneCell">
    <xdr:from>
      <xdr:col>0</xdr:col>
      <xdr:colOff>317500</xdr:colOff>
      <xdr:row>2</xdr:row>
      <xdr:rowOff>0</xdr:rowOff>
    </xdr:from>
    <xdr:to>
      <xdr:col>1</xdr:col>
      <xdr:colOff>317499</xdr:colOff>
      <xdr:row>6</xdr:row>
      <xdr:rowOff>134055</xdr:rowOff>
    </xdr:to>
    <xdr:pic>
      <xdr:nvPicPr>
        <xdr:cNvPr id="6" name="Picture 5">
          <a:extLst>
            <a:ext uri="{FF2B5EF4-FFF2-40B4-BE49-F238E27FC236}">
              <a16:creationId xmlns:a16="http://schemas.microsoft.com/office/drawing/2014/main" id="{E73E1E52-5F9F-4E10-8722-AA2894AA7962}"/>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17500" y="317500"/>
          <a:ext cx="1672166" cy="769055"/>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view="pageBreakPreview" topLeftCell="A3" zoomScale="90" zoomScaleNormal="90" zoomScaleSheetLayoutView="90" workbookViewId="0">
      <selection activeCell="J9" sqref="J9"/>
    </sheetView>
  </sheetViews>
  <sheetFormatPr defaultRowHeight="13.2" x14ac:dyDescent="0.25"/>
  <cols>
    <col min="14" max="14" width="55.44140625" customWidth="1"/>
  </cols>
  <sheetData>
    <row r="1" spans="1:13" x14ac:dyDescent="0.25">
      <c r="A1" s="4"/>
      <c r="B1" s="5"/>
      <c r="C1" s="5"/>
      <c r="D1" s="5"/>
      <c r="E1" s="5"/>
      <c r="F1" s="5"/>
      <c r="G1" s="5"/>
      <c r="H1" s="5"/>
      <c r="I1" s="5"/>
      <c r="J1" s="5"/>
      <c r="K1" s="5"/>
      <c r="L1" s="5"/>
      <c r="M1" s="6"/>
    </row>
    <row r="2" spans="1:13" ht="17.399999999999999" x14ac:dyDescent="0.3">
      <c r="A2" s="7"/>
      <c r="B2" s="8"/>
      <c r="C2" s="8"/>
      <c r="D2" s="8"/>
      <c r="E2" s="8"/>
      <c r="F2" s="8"/>
      <c r="G2" s="8"/>
      <c r="H2" s="8"/>
      <c r="I2" s="8"/>
      <c r="J2" s="111" t="s">
        <v>58</v>
      </c>
      <c r="K2" s="111"/>
      <c r="L2" s="111"/>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t="s">
        <v>84</v>
      </c>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8" thickBot="1" x14ac:dyDescent="0.3">
      <c r="A13" s="7"/>
      <c r="B13" s="8"/>
      <c r="C13" s="8"/>
      <c r="D13" s="8"/>
      <c r="E13" s="8"/>
      <c r="F13" s="8"/>
      <c r="G13" s="8"/>
      <c r="H13" s="8"/>
      <c r="I13" s="8"/>
      <c r="J13" s="8"/>
      <c r="K13" s="8"/>
      <c r="L13" s="8"/>
      <c r="M13" s="9"/>
    </row>
    <row r="14" spans="1:13" ht="21.6" thickBot="1" x14ac:dyDescent="0.45">
      <c r="A14" s="112" t="s">
        <v>1</v>
      </c>
      <c r="B14" s="113"/>
      <c r="C14" s="113"/>
      <c r="D14" s="113"/>
      <c r="E14" s="113"/>
      <c r="F14" s="113"/>
      <c r="G14" s="113"/>
      <c r="H14" s="113"/>
      <c r="I14" s="113"/>
      <c r="J14" s="113"/>
      <c r="K14" s="113"/>
      <c r="L14" s="113"/>
      <c r="M14" s="114"/>
    </row>
    <row r="15" spans="1:13" x14ac:dyDescent="0.25">
      <c r="A15" s="7"/>
      <c r="B15" s="8"/>
      <c r="C15" s="8"/>
      <c r="D15" s="8"/>
      <c r="E15" s="8"/>
      <c r="F15" s="8"/>
      <c r="G15" s="8"/>
      <c r="H15" s="8"/>
      <c r="I15" s="8"/>
      <c r="J15" s="8"/>
      <c r="K15" s="8"/>
      <c r="L15" s="8"/>
      <c r="M15" s="9"/>
    </row>
    <row r="16" spans="1:13" ht="13.8" thickBot="1" x14ac:dyDescent="0.3">
      <c r="A16" s="7"/>
      <c r="B16" s="8"/>
      <c r="C16" s="8"/>
      <c r="D16" s="8"/>
      <c r="E16" s="8"/>
      <c r="F16" s="8"/>
      <c r="G16" s="8"/>
      <c r="H16" s="8"/>
      <c r="I16" s="8"/>
      <c r="J16" s="8"/>
      <c r="K16" s="8"/>
      <c r="L16" s="8"/>
      <c r="M16" s="9"/>
    </row>
    <row r="17" spans="1:13" ht="21.6" thickBot="1" x14ac:dyDescent="0.45">
      <c r="A17" s="10" t="s">
        <v>12</v>
      </c>
      <c r="B17" s="8"/>
      <c r="C17" s="8"/>
      <c r="D17" s="8"/>
      <c r="E17" s="115" t="s">
        <v>61</v>
      </c>
      <c r="F17" s="116"/>
      <c r="G17" s="116"/>
      <c r="H17" s="116"/>
      <c r="I17" s="116"/>
      <c r="J17" s="116"/>
      <c r="K17" s="116"/>
      <c r="L17" s="117"/>
      <c r="M17" s="9"/>
    </row>
    <row r="18" spans="1:13" ht="15.6" thickBot="1" x14ac:dyDescent="0.3">
      <c r="A18" s="7"/>
      <c r="B18" s="8"/>
      <c r="C18" s="8"/>
      <c r="D18" s="8"/>
      <c r="E18" s="13"/>
      <c r="F18" s="13"/>
      <c r="G18" s="13"/>
      <c r="H18" s="13"/>
      <c r="I18" s="13"/>
      <c r="J18" s="13"/>
      <c r="K18" s="13"/>
      <c r="L18" s="13"/>
      <c r="M18" s="9"/>
    </row>
    <row r="19" spans="1:13" ht="46.5" customHeight="1" thickBot="1" x14ac:dyDescent="0.45">
      <c r="A19" s="10" t="s">
        <v>13</v>
      </c>
      <c r="B19" s="8"/>
      <c r="C19" s="8"/>
      <c r="D19" s="8"/>
      <c r="E19" s="118" t="s">
        <v>59</v>
      </c>
      <c r="F19" s="119"/>
      <c r="G19" s="119"/>
      <c r="H19" s="119"/>
      <c r="I19" s="119"/>
      <c r="J19" s="119"/>
      <c r="K19" s="119"/>
      <c r="L19" s="120"/>
      <c r="M19" s="9"/>
    </row>
    <row r="20" spans="1:13" ht="15.6" thickBot="1" x14ac:dyDescent="0.3">
      <c r="A20" s="7"/>
      <c r="B20" s="8"/>
      <c r="C20" s="8"/>
      <c r="D20" s="8"/>
      <c r="E20" s="13"/>
      <c r="F20" s="13"/>
      <c r="G20" s="13"/>
      <c r="H20" s="13"/>
      <c r="I20" s="13"/>
      <c r="J20" s="13"/>
      <c r="K20" s="13"/>
      <c r="L20" s="13"/>
      <c r="M20" s="9"/>
    </row>
    <row r="21" spans="1:13" ht="45.75" customHeight="1" thickBot="1" x14ac:dyDescent="0.45">
      <c r="A21" s="10" t="s">
        <v>2</v>
      </c>
      <c r="B21" s="8"/>
      <c r="C21" s="8"/>
      <c r="D21" s="8"/>
      <c r="E21" s="121" t="s">
        <v>60</v>
      </c>
      <c r="F21" s="122"/>
      <c r="G21" s="122"/>
      <c r="H21" s="122"/>
      <c r="I21" s="122"/>
      <c r="J21" s="122"/>
      <c r="K21" s="122"/>
      <c r="L21" s="123"/>
      <c r="M21" s="9"/>
    </row>
    <row r="22" spans="1:13" x14ac:dyDescent="0.25">
      <c r="A22" s="7"/>
      <c r="B22" s="8"/>
      <c r="C22" s="8"/>
      <c r="D22" s="8"/>
      <c r="E22" s="8"/>
      <c r="F22" s="8"/>
      <c r="G22" s="8"/>
      <c r="H22" s="8"/>
      <c r="I22" s="8"/>
      <c r="J22" s="8"/>
      <c r="K22" s="8"/>
      <c r="L22" s="8"/>
      <c r="M22" s="9"/>
    </row>
    <row r="23" spans="1:13" ht="13.8" thickBot="1" x14ac:dyDescent="0.3">
      <c r="A23" s="7"/>
      <c r="B23" s="8"/>
      <c r="C23" s="8"/>
      <c r="D23" s="8"/>
      <c r="E23" s="8"/>
      <c r="F23" s="8"/>
      <c r="G23" s="8"/>
      <c r="H23" s="8"/>
      <c r="I23" s="8"/>
      <c r="J23" s="8"/>
      <c r="K23" s="8"/>
      <c r="L23" s="8"/>
      <c r="M23" s="9"/>
    </row>
    <row r="24" spans="1:13" ht="21.6" thickBot="1" x14ac:dyDescent="0.45">
      <c r="A24" s="112" t="s">
        <v>14</v>
      </c>
      <c r="B24" s="113"/>
      <c r="C24" s="113"/>
      <c r="D24" s="113"/>
      <c r="E24" s="113"/>
      <c r="F24" s="113"/>
      <c r="G24" s="113"/>
      <c r="H24" s="113"/>
      <c r="I24" s="113"/>
      <c r="J24" s="113"/>
      <c r="K24" s="113"/>
      <c r="L24" s="113"/>
      <c r="M24" s="114"/>
    </row>
    <row r="25" spans="1:13" x14ac:dyDescent="0.25">
      <c r="A25" s="7"/>
      <c r="B25" s="8"/>
      <c r="C25" s="8"/>
      <c r="D25" s="8"/>
      <c r="E25" s="8"/>
      <c r="F25" s="8"/>
      <c r="G25" s="8"/>
      <c r="H25" s="8"/>
      <c r="I25" s="8"/>
      <c r="J25" s="8"/>
      <c r="K25" s="8"/>
      <c r="L25" s="8"/>
      <c r="M25" s="9"/>
    </row>
    <row r="26" spans="1:13" s="2" customFormat="1" ht="13.8" x14ac:dyDescent="0.25">
      <c r="A26" s="124" t="s">
        <v>35</v>
      </c>
      <c r="B26" s="125"/>
      <c r="C26" s="125"/>
      <c r="D26" s="125"/>
      <c r="E26" s="125"/>
      <c r="F26" s="125"/>
      <c r="G26" s="125"/>
      <c r="H26" s="125"/>
      <c r="I26" s="125"/>
      <c r="J26" s="125"/>
      <c r="K26" s="125"/>
      <c r="L26" s="125"/>
      <c r="M26" s="126"/>
    </row>
    <row r="27" spans="1:13" s="2" customFormat="1" ht="45" customHeight="1" x14ac:dyDescent="0.25">
      <c r="A27" s="99" t="s">
        <v>62</v>
      </c>
      <c r="B27" s="100"/>
      <c r="C27" s="100"/>
      <c r="D27" s="100"/>
      <c r="E27" s="100"/>
      <c r="F27" s="100"/>
      <c r="G27" s="100"/>
      <c r="H27" s="100"/>
      <c r="I27" s="100"/>
      <c r="J27" s="100"/>
      <c r="K27" s="100"/>
      <c r="L27" s="100"/>
      <c r="M27" s="101"/>
    </row>
    <row r="28" spans="1:13" s="2" customFormat="1" ht="13.8" x14ac:dyDescent="0.25">
      <c r="A28" s="99"/>
      <c r="B28" s="100"/>
      <c r="C28" s="100"/>
      <c r="D28" s="100"/>
      <c r="E28" s="100"/>
      <c r="F28" s="100"/>
      <c r="G28" s="100"/>
      <c r="H28" s="100"/>
      <c r="I28" s="100"/>
      <c r="J28" s="100"/>
      <c r="K28" s="100"/>
      <c r="L28" s="100"/>
      <c r="M28" s="101"/>
    </row>
    <row r="29" spans="1:13" s="2" customFormat="1" ht="13.8" x14ac:dyDescent="0.25">
      <c r="A29" s="124" t="s">
        <v>36</v>
      </c>
      <c r="B29" s="125"/>
      <c r="C29" s="125"/>
      <c r="D29" s="125"/>
      <c r="E29" s="125"/>
      <c r="F29" s="125"/>
      <c r="G29" s="125"/>
      <c r="H29" s="125"/>
      <c r="I29" s="125"/>
      <c r="J29" s="125"/>
      <c r="K29" s="125"/>
      <c r="L29" s="125"/>
      <c r="M29" s="126"/>
    </row>
    <row r="30" spans="1:13" s="2" customFormat="1" ht="13.8" x14ac:dyDescent="0.25">
      <c r="A30" s="108" t="s">
        <v>37</v>
      </c>
      <c r="B30" s="109"/>
      <c r="C30" s="109"/>
      <c r="D30" s="109"/>
      <c r="E30" s="109"/>
      <c r="F30" s="109"/>
      <c r="G30" s="109"/>
      <c r="H30" s="109"/>
      <c r="I30" s="109"/>
      <c r="J30" s="109"/>
      <c r="K30" s="109"/>
      <c r="L30" s="109"/>
      <c r="M30" s="110"/>
    </row>
    <row r="31" spans="1:13" s="2" customFormat="1" ht="38.25" customHeight="1" x14ac:dyDescent="0.25">
      <c r="A31" s="99" t="s">
        <v>65</v>
      </c>
      <c r="B31" s="100"/>
      <c r="C31" s="100"/>
      <c r="D31" s="100"/>
      <c r="E31" s="100"/>
      <c r="F31" s="100"/>
      <c r="G31" s="100"/>
      <c r="H31" s="100"/>
      <c r="I31" s="100"/>
      <c r="J31" s="100"/>
      <c r="K31" s="100"/>
      <c r="L31" s="100"/>
      <c r="M31" s="101"/>
    </row>
    <row r="32" spans="1:13" s="2" customFormat="1" ht="19.5" customHeight="1" x14ac:dyDescent="0.25">
      <c r="A32" s="99" t="s">
        <v>15</v>
      </c>
      <c r="B32" s="100"/>
      <c r="C32" s="100"/>
      <c r="D32" s="100"/>
      <c r="E32" s="100"/>
      <c r="F32" s="100"/>
      <c r="G32" s="100"/>
      <c r="H32" s="100"/>
      <c r="I32" s="100"/>
      <c r="J32" s="100"/>
      <c r="K32" s="100"/>
      <c r="L32" s="100"/>
      <c r="M32" s="101"/>
    </row>
    <row r="33" spans="1:13" s="2" customFormat="1" ht="35.25" customHeight="1" x14ac:dyDescent="0.25">
      <c r="A33" s="99" t="s">
        <v>63</v>
      </c>
      <c r="B33" s="100"/>
      <c r="C33" s="100"/>
      <c r="D33" s="100"/>
      <c r="E33" s="100"/>
      <c r="F33" s="100"/>
      <c r="G33" s="100"/>
      <c r="H33" s="100"/>
      <c r="I33" s="100"/>
      <c r="J33" s="100"/>
      <c r="K33" s="100"/>
      <c r="L33" s="100"/>
      <c r="M33" s="101"/>
    </row>
    <row r="34" spans="1:13" s="2" customFormat="1" ht="21" customHeight="1" x14ac:dyDescent="0.25">
      <c r="A34" s="99" t="s">
        <v>64</v>
      </c>
      <c r="B34" s="100"/>
      <c r="C34" s="100"/>
      <c r="D34" s="100"/>
      <c r="E34" s="100"/>
      <c r="F34" s="100"/>
      <c r="G34" s="100"/>
      <c r="H34" s="100"/>
      <c r="I34" s="100"/>
      <c r="J34" s="100"/>
      <c r="K34" s="100"/>
      <c r="L34" s="100"/>
      <c r="M34" s="101"/>
    </row>
    <row r="35" spans="1:13" s="2" customFormat="1" ht="30.75" customHeight="1" x14ac:dyDescent="0.25">
      <c r="A35" s="108" t="s">
        <v>38</v>
      </c>
      <c r="B35" s="109"/>
      <c r="C35" s="109"/>
      <c r="D35" s="109"/>
      <c r="E35" s="109"/>
      <c r="F35" s="109"/>
      <c r="G35" s="109"/>
      <c r="H35" s="109"/>
      <c r="I35" s="109"/>
      <c r="J35" s="109"/>
      <c r="K35" s="109"/>
      <c r="L35" s="109"/>
      <c r="M35" s="110"/>
    </row>
    <row r="36" spans="1:13" s="2" customFormat="1" ht="21.75" customHeight="1" x14ac:dyDescent="0.25">
      <c r="A36" s="99" t="s">
        <v>66</v>
      </c>
      <c r="B36" s="100"/>
      <c r="C36" s="100"/>
      <c r="D36" s="100"/>
      <c r="E36" s="100"/>
      <c r="F36" s="100"/>
      <c r="G36" s="100"/>
      <c r="H36" s="100"/>
      <c r="I36" s="100"/>
      <c r="J36" s="100"/>
      <c r="K36" s="100"/>
      <c r="L36" s="100"/>
      <c r="M36" s="101"/>
    </row>
    <row r="37" spans="1:13" s="2" customFormat="1" ht="24" customHeight="1" x14ac:dyDescent="0.25">
      <c r="A37" s="99" t="s">
        <v>67</v>
      </c>
      <c r="B37" s="100"/>
      <c r="C37" s="100"/>
      <c r="D37" s="100"/>
      <c r="E37" s="100"/>
      <c r="F37" s="100"/>
      <c r="G37" s="100"/>
      <c r="H37" s="100"/>
      <c r="I37" s="100"/>
      <c r="J37" s="100"/>
      <c r="K37" s="100"/>
      <c r="L37" s="100"/>
      <c r="M37" s="101"/>
    </row>
    <row r="38" spans="1:13" s="2" customFormat="1" ht="36" customHeight="1" x14ac:dyDescent="0.25">
      <c r="A38" s="99" t="s">
        <v>68</v>
      </c>
      <c r="B38" s="100"/>
      <c r="C38" s="100"/>
      <c r="D38" s="100"/>
      <c r="E38" s="100"/>
      <c r="F38" s="100"/>
      <c r="G38" s="100"/>
      <c r="H38" s="100"/>
      <c r="I38" s="100"/>
      <c r="J38" s="100"/>
      <c r="K38" s="100"/>
      <c r="L38" s="100"/>
      <c r="M38" s="101"/>
    </row>
    <row r="39" spans="1:13" s="2" customFormat="1" ht="36" customHeight="1" x14ac:dyDescent="0.25">
      <c r="A39" s="99" t="s">
        <v>70</v>
      </c>
      <c r="B39" s="100"/>
      <c r="C39" s="100"/>
      <c r="D39" s="100"/>
      <c r="E39" s="100"/>
      <c r="F39" s="100"/>
      <c r="G39" s="100"/>
      <c r="H39" s="100"/>
      <c r="I39" s="100"/>
      <c r="J39" s="100"/>
      <c r="K39" s="100"/>
      <c r="L39" s="100"/>
      <c r="M39" s="101"/>
    </row>
    <row r="40" spans="1:13" s="2" customFormat="1" ht="36" customHeight="1" x14ac:dyDescent="0.25">
      <c r="A40" s="99" t="s">
        <v>69</v>
      </c>
      <c r="B40" s="100"/>
      <c r="C40" s="100"/>
      <c r="D40" s="100"/>
      <c r="E40" s="100"/>
      <c r="F40" s="100"/>
      <c r="G40" s="100"/>
      <c r="H40" s="100"/>
      <c r="I40" s="100"/>
      <c r="J40" s="100"/>
      <c r="K40" s="100"/>
      <c r="L40" s="100"/>
      <c r="M40" s="101"/>
    </row>
    <row r="41" spans="1:13" s="2" customFormat="1" ht="13.8" x14ac:dyDescent="0.25">
      <c r="A41" s="99"/>
      <c r="B41" s="100"/>
      <c r="C41" s="100"/>
      <c r="D41" s="100"/>
      <c r="E41" s="100"/>
      <c r="F41" s="100"/>
      <c r="G41" s="100"/>
      <c r="H41" s="100"/>
      <c r="I41" s="100"/>
      <c r="J41" s="100"/>
      <c r="K41" s="100"/>
      <c r="L41" s="100"/>
      <c r="M41" s="101"/>
    </row>
    <row r="42" spans="1:13" s="2" customFormat="1" ht="13.8" x14ac:dyDescent="0.25">
      <c r="A42" s="99"/>
      <c r="B42" s="100"/>
      <c r="C42" s="100"/>
      <c r="D42" s="100"/>
      <c r="E42" s="100"/>
      <c r="F42" s="100"/>
      <c r="G42" s="100"/>
      <c r="H42" s="100"/>
      <c r="I42" s="100"/>
      <c r="J42" s="100"/>
      <c r="K42" s="100"/>
      <c r="L42" s="100"/>
      <c r="M42" s="101"/>
    </row>
    <row r="43" spans="1:13" s="2" customFormat="1" ht="13.8" x14ac:dyDescent="0.25">
      <c r="A43" s="102" t="s">
        <v>39</v>
      </c>
      <c r="B43" s="103"/>
      <c r="C43" s="103"/>
      <c r="D43" s="103"/>
      <c r="E43" s="103"/>
      <c r="F43" s="103"/>
      <c r="G43" s="103"/>
      <c r="H43" s="103"/>
      <c r="I43" s="103"/>
      <c r="J43" s="103"/>
      <c r="K43" s="103"/>
      <c r="L43" s="103"/>
      <c r="M43" s="104"/>
    </row>
    <row r="44" spans="1:13" s="2" customFormat="1" ht="21.75" customHeight="1" x14ac:dyDescent="0.25">
      <c r="A44" s="105" t="s">
        <v>71</v>
      </c>
      <c r="B44" s="106"/>
      <c r="C44" s="106"/>
      <c r="D44" s="106"/>
      <c r="E44" s="106"/>
      <c r="F44" s="106"/>
      <c r="G44" s="106"/>
      <c r="H44" s="106"/>
      <c r="I44" s="106"/>
      <c r="J44" s="106"/>
      <c r="K44" s="106"/>
      <c r="L44" s="106"/>
      <c r="M44" s="107"/>
    </row>
    <row r="45" spans="1:13" s="2" customFormat="1" ht="36" customHeight="1" x14ac:dyDescent="0.25">
      <c r="A45" s="99" t="s">
        <v>16</v>
      </c>
      <c r="B45" s="100"/>
      <c r="C45" s="100"/>
      <c r="D45" s="100"/>
      <c r="E45" s="100"/>
      <c r="F45" s="100"/>
      <c r="G45" s="100"/>
      <c r="H45" s="100"/>
      <c r="I45" s="100"/>
      <c r="J45" s="100"/>
      <c r="K45" s="100"/>
      <c r="L45" s="100"/>
      <c r="M45" s="101"/>
    </row>
    <row r="46" spans="1:13" s="2" customFormat="1" ht="14.4" thickBot="1" x14ac:dyDescent="0.3">
      <c r="A46" s="95"/>
      <c r="B46" s="96"/>
      <c r="C46" s="96"/>
      <c r="D46" s="96"/>
      <c r="E46" s="96"/>
      <c r="F46" s="96"/>
      <c r="G46" s="96"/>
      <c r="H46" s="96"/>
      <c r="I46" s="96"/>
      <c r="J46" s="96"/>
      <c r="K46" s="96"/>
      <c r="L46" s="96"/>
      <c r="M46" s="97"/>
    </row>
    <row r="47" spans="1:13" s="2" customFormat="1" ht="13.8" x14ac:dyDescent="0.25">
      <c r="A47" s="98"/>
      <c r="B47" s="98"/>
      <c r="C47" s="98"/>
      <c r="D47" s="98"/>
      <c r="E47" s="98"/>
      <c r="F47" s="98"/>
      <c r="G47" s="98"/>
      <c r="H47" s="98"/>
      <c r="I47" s="98"/>
      <c r="J47" s="98"/>
      <c r="K47" s="98"/>
      <c r="L47" s="98"/>
      <c r="M47" s="98"/>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4"/>
  <sheetViews>
    <sheetView tabSelected="1" view="pageBreakPreview" zoomScale="75" zoomScaleNormal="75" zoomScaleSheetLayoutView="75" workbookViewId="0">
      <selection activeCell="P19" sqref="P16:Q19"/>
    </sheetView>
  </sheetViews>
  <sheetFormatPr defaultColWidth="9.21875" defaultRowHeight="13.8" x14ac:dyDescent="0.25"/>
  <cols>
    <col min="1" max="1" width="7" style="67" customWidth="1"/>
    <col min="2" max="2" width="41.21875" style="2" customWidth="1"/>
    <col min="3" max="3" width="14.77734375" style="2" customWidth="1"/>
    <col min="4" max="5" width="13.77734375" style="2" customWidth="1"/>
    <col min="6" max="6" width="18.5546875" style="2" customWidth="1"/>
    <col min="7" max="7" width="15.77734375" style="2" customWidth="1"/>
    <col min="8" max="8" width="12.5546875" style="2" customWidth="1"/>
    <col min="9" max="9" width="19" style="2" customWidth="1"/>
    <col min="10" max="16384" width="9.21875" style="2"/>
  </cols>
  <sheetData>
    <row r="1" spans="1:9" ht="14.4" thickTop="1" x14ac:dyDescent="0.25">
      <c r="A1" s="57"/>
      <c r="B1" s="30"/>
      <c r="C1" s="68" t="s">
        <v>74</v>
      </c>
      <c r="D1" s="68"/>
      <c r="E1" s="68"/>
      <c r="F1" s="68"/>
      <c r="G1" s="68"/>
      <c r="H1" s="68"/>
      <c r="I1" s="31"/>
    </row>
    <row r="2" spans="1:9" x14ac:dyDescent="0.25">
      <c r="A2" s="58"/>
      <c r="B2" s="12"/>
      <c r="C2" s="69"/>
      <c r="D2" s="69"/>
      <c r="E2" s="69"/>
      <c r="F2" s="69"/>
      <c r="G2" s="69"/>
      <c r="H2" s="69"/>
      <c r="I2" s="32"/>
    </row>
    <row r="3" spans="1:9" x14ac:dyDescent="0.25">
      <c r="A3" s="58"/>
      <c r="B3" s="12"/>
      <c r="C3" s="69"/>
      <c r="D3" s="69"/>
      <c r="E3" s="69"/>
      <c r="F3" s="69"/>
      <c r="G3" s="69"/>
      <c r="H3" s="69"/>
      <c r="I3" s="32"/>
    </row>
    <row r="4" spans="1:9" ht="21.75" customHeight="1" x14ac:dyDescent="0.4">
      <c r="A4" s="58"/>
      <c r="B4" s="12"/>
      <c r="C4" s="69" t="s">
        <v>34</v>
      </c>
      <c r="D4" s="69"/>
      <c r="E4" s="69"/>
      <c r="F4" s="69"/>
      <c r="G4" s="69"/>
      <c r="H4" s="69"/>
      <c r="I4" s="32"/>
    </row>
    <row r="5" spans="1:9" ht="14.25" customHeight="1" x14ac:dyDescent="0.25">
      <c r="A5" s="58"/>
      <c r="B5" s="12"/>
      <c r="C5" s="29"/>
      <c r="D5" s="29"/>
      <c r="E5" s="29"/>
      <c r="F5" s="29"/>
      <c r="G5" s="29"/>
      <c r="H5" s="29"/>
      <c r="I5" s="32"/>
    </row>
    <row r="6" spans="1:9" ht="14.25" customHeight="1" x14ac:dyDescent="0.25">
      <c r="A6" s="58"/>
      <c r="B6" s="12"/>
      <c r="C6" s="29"/>
      <c r="D6" s="29"/>
      <c r="E6" s="29"/>
      <c r="F6" s="29"/>
      <c r="G6" s="29"/>
      <c r="H6" s="29"/>
      <c r="I6" s="32"/>
    </row>
    <row r="7" spans="1:9" ht="22.5" customHeight="1" x14ac:dyDescent="0.25">
      <c r="A7" s="59" t="s">
        <v>12</v>
      </c>
      <c r="B7" s="17"/>
      <c r="C7" s="80" t="str">
        <f>'COVER SHEET'!$E17</f>
        <v>&lt;TENDERING INSTITUTION'S RFP /BID NO TO BE FILLED IN HERE&gt;</v>
      </c>
      <c r="D7" s="80"/>
      <c r="E7" s="80"/>
      <c r="F7" s="80"/>
      <c r="G7" s="80"/>
      <c r="H7" s="80"/>
      <c r="I7" s="32"/>
    </row>
    <row r="8" spans="1:9" ht="36.75" customHeight="1" x14ac:dyDescent="0.25">
      <c r="A8" s="59" t="s">
        <v>13</v>
      </c>
      <c r="B8" s="17"/>
      <c r="C8" s="81" t="str">
        <f>'COVER SHEET'!$E19</f>
        <v>THE PROVISION OF TRAVEL MANAGEMENT SERVICES FOR A PERIOD OF 36 MONTHS</v>
      </c>
      <c r="D8" s="81"/>
      <c r="E8" s="81"/>
      <c r="F8" s="81"/>
      <c r="G8" s="81"/>
      <c r="H8" s="81"/>
      <c r="I8" s="32"/>
    </row>
    <row r="9" spans="1:9" ht="29.25" customHeight="1" x14ac:dyDescent="0.25">
      <c r="A9" s="59" t="s">
        <v>2</v>
      </c>
      <c r="B9" s="17"/>
      <c r="C9" s="80" t="str">
        <f>'COVER SHEET'!$E21</f>
        <v>&lt;NAME OF BIDDER TO BE FILLED IN HERE&gt;</v>
      </c>
      <c r="D9" s="80"/>
      <c r="E9" s="80"/>
      <c r="F9" s="80"/>
      <c r="G9" s="80"/>
      <c r="H9" s="80"/>
      <c r="I9" s="32"/>
    </row>
    <row r="10" spans="1:9" ht="29.25" customHeight="1" x14ac:dyDescent="0.25">
      <c r="A10" s="59"/>
      <c r="B10" s="17"/>
      <c r="C10" s="18"/>
      <c r="D10" s="18"/>
      <c r="E10" s="18"/>
      <c r="F10" s="18"/>
      <c r="G10" s="18"/>
      <c r="H10" s="18"/>
      <c r="I10" s="32"/>
    </row>
    <row r="11" spans="1:9" ht="29.25" customHeight="1" thickBot="1" x14ac:dyDescent="0.45">
      <c r="A11" s="59" t="s">
        <v>30</v>
      </c>
      <c r="B11" s="17"/>
      <c r="C11" s="56" t="s">
        <v>75</v>
      </c>
      <c r="D11" s="70"/>
      <c r="E11" s="70"/>
      <c r="F11" s="18"/>
      <c r="G11" s="18"/>
      <c r="H11" s="18"/>
      <c r="I11" s="32"/>
    </row>
    <row r="12" spans="1:9" ht="14.4" thickBot="1" x14ac:dyDescent="0.3">
      <c r="A12" s="82"/>
      <c r="B12" s="83"/>
      <c r="C12" s="84"/>
      <c r="D12" s="75" t="s">
        <v>28</v>
      </c>
      <c r="E12" s="76"/>
      <c r="F12" s="77"/>
      <c r="G12" s="78" t="s">
        <v>29</v>
      </c>
      <c r="H12" s="78"/>
      <c r="I12" s="79"/>
    </row>
    <row r="13" spans="1:9" s="3" customFormat="1" ht="28.2" thickBot="1" x14ac:dyDescent="0.3">
      <c r="A13" s="60" t="s">
        <v>17</v>
      </c>
      <c r="B13" s="24" t="s">
        <v>24</v>
      </c>
      <c r="C13" s="25" t="s">
        <v>22</v>
      </c>
      <c r="D13" s="25" t="s">
        <v>23</v>
      </c>
      <c r="E13" s="25" t="s">
        <v>26</v>
      </c>
      <c r="F13" s="25" t="s">
        <v>27</v>
      </c>
      <c r="G13" s="25" t="s">
        <v>23</v>
      </c>
      <c r="H13" s="26" t="s">
        <v>26</v>
      </c>
      <c r="I13" s="33" t="s">
        <v>27</v>
      </c>
    </row>
    <row r="14" spans="1:9" x14ac:dyDescent="0.25">
      <c r="A14" s="61">
        <v>1</v>
      </c>
      <c r="B14" s="14" t="s">
        <v>76</v>
      </c>
      <c r="C14" s="46">
        <v>20</v>
      </c>
      <c r="D14" s="43"/>
      <c r="E14" s="22">
        <f>D14*1.14</f>
        <v>0</v>
      </c>
      <c r="F14" s="23">
        <f>E14*C14</f>
        <v>0</v>
      </c>
      <c r="G14" s="43"/>
      <c r="H14" s="22">
        <f>G14*1.14</f>
        <v>0</v>
      </c>
      <c r="I14" s="34">
        <f>H14*C14</f>
        <v>0</v>
      </c>
    </row>
    <row r="15" spans="1:9" x14ac:dyDescent="0.25">
      <c r="A15" s="61">
        <v>2</v>
      </c>
      <c r="B15" s="14" t="s">
        <v>18</v>
      </c>
      <c r="C15" s="46">
        <v>1875</v>
      </c>
      <c r="D15" s="43"/>
      <c r="E15" s="22">
        <f t="shared" ref="E15:E34" si="0">D15*1.14</f>
        <v>0</v>
      </c>
      <c r="F15" s="23">
        <f t="shared" ref="F15:F34" si="1">E15*C15</f>
        <v>0</v>
      </c>
      <c r="G15" s="43"/>
      <c r="H15" s="22">
        <f t="shared" ref="H15:H34" si="2">G15*1.14</f>
        <v>0</v>
      </c>
      <c r="I15" s="34">
        <f t="shared" ref="I15:I34" si="3">H15*C15</f>
        <v>0</v>
      </c>
    </row>
    <row r="16" spans="1:9" x14ac:dyDescent="0.25">
      <c r="A16" s="61">
        <v>3</v>
      </c>
      <c r="B16" s="14" t="s">
        <v>19</v>
      </c>
      <c r="C16" s="46">
        <v>1000</v>
      </c>
      <c r="D16" s="43"/>
      <c r="E16" s="22">
        <f t="shared" si="0"/>
        <v>0</v>
      </c>
      <c r="F16" s="23">
        <f t="shared" si="1"/>
        <v>0</v>
      </c>
      <c r="G16" s="43"/>
      <c r="H16" s="22">
        <f t="shared" si="2"/>
        <v>0</v>
      </c>
      <c r="I16" s="34">
        <f t="shared" si="3"/>
        <v>0</v>
      </c>
    </row>
    <row r="17" spans="1:9" x14ac:dyDescent="0.25">
      <c r="A17" s="61">
        <v>4</v>
      </c>
      <c r="B17" s="14" t="s">
        <v>77</v>
      </c>
      <c r="C17" s="46">
        <v>20</v>
      </c>
      <c r="D17" s="43"/>
      <c r="E17" s="22">
        <f t="shared" si="0"/>
        <v>0</v>
      </c>
      <c r="F17" s="23">
        <f t="shared" si="1"/>
        <v>0</v>
      </c>
      <c r="G17" s="43"/>
      <c r="H17" s="22">
        <f t="shared" si="2"/>
        <v>0</v>
      </c>
      <c r="I17" s="34">
        <f t="shared" si="3"/>
        <v>0</v>
      </c>
    </row>
    <row r="18" spans="1:9" x14ac:dyDescent="0.25">
      <c r="A18" s="61">
        <v>5</v>
      </c>
      <c r="B18" s="14" t="s">
        <v>21</v>
      </c>
      <c r="C18" s="46">
        <v>500</v>
      </c>
      <c r="D18" s="43"/>
      <c r="E18" s="22">
        <f t="shared" si="0"/>
        <v>0</v>
      </c>
      <c r="F18" s="23">
        <f t="shared" si="1"/>
        <v>0</v>
      </c>
      <c r="G18" s="43"/>
      <c r="H18" s="22">
        <f t="shared" si="2"/>
        <v>0</v>
      </c>
      <c r="I18" s="34">
        <f t="shared" si="3"/>
        <v>0</v>
      </c>
    </row>
    <row r="19" spans="1:9" x14ac:dyDescent="0.25">
      <c r="A19" s="61">
        <v>6</v>
      </c>
      <c r="B19" s="14" t="s">
        <v>78</v>
      </c>
      <c r="C19" s="46">
        <v>20</v>
      </c>
      <c r="D19" s="43"/>
      <c r="E19" s="22">
        <f t="shared" si="0"/>
        <v>0</v>
      </c>
      <c r="F19" s="23">
        <f t="shared" si="1"/>
        <v>0</v>
      </c>
      <c r="G19" s="43"/>
      <c r="H19" s="22">
        <f t="shared" si="2"/>
        <v>0</v>
      </c>
      <c r="I19" s="34">
        <f t="shared" si="3"/>
        <v>0</v>
      </c>
    </row>
    <row r="20" spans="1:9" x14ac:dyDescent="0.25">
      <c r="A20" s="61">
        <v>7</v>
      </c>
      <c r="B20" s="14" t="s">
        <v>20</v>
      </c>
      <c r="C20" s="46">
        <v>3500</v>
      </c>
      <c r="D20" s="43"/>
      <c r="E20" s="22">
        <f t="shared" si="0"/>
        <v>0</v>
      </c>
      <c r="F20" s="23">
        <f t="shared" si="1"/>
        <v>0</v>
      </c>
      <c r="G20" s="43"/>
      <c r="H20" s="22">
        <f t="shared" si="2"/>
        <v>0</v>
      </c>
      <c r="I20" s="34">
        <f t="shared" si="3"/>
        <v>0</v>
      </c>
    </row>
    <row r="21" spans="1:9" x14ac:dyDescent="0.25">
      <c r="A21" s="61">
        <v>8</v>
      </c>
      <c r="B21" s="14" t="s">
        <v>80</v>
      </c>
      <c r="C21" s="46">
        <v>20</v>
      </c>
      <c r="D21" s="43"/>
      <c r="E21" s="22">
        <f t="shared" si="0"/>
        <v>0</v>
      </c>
      <c r="F21" s="23">
        <f t="shared" si="1"/>
        <v>0</v>
      </c>
      <c r="G21" s="43"/>
      <c r="H21" s="22">
        <f t="shared" si="2"/>
        <v>0</v>
      </c>
      <c r="I21" s="34">
        <f t="shared" si="3"/>
        <v>0</v>
      </c>
    </row>
    <row r="22" spans="1:9" x14ac:dyDescent="0.25">
      <c r="A22" s="61">
        <v>9</v>
      </c>
      <c r="B22" s="14" t="s">
        <v>3</v>
      </c>
      <c r="C22" s="46">
        <v>20</v>
      </c>
      <c r="D22" s="43"/>
      <c r="E22" s="22">
        <f t="shared" si="0"/>
        <v>0</v>
      </c>
      <c r="F22" s="23">
        <f t="shared" si="1"/>
        <v>0</v>
      </c>
      <c r="G22" s="43"/>
      <c r="H22" s="22">
        <f t="shared" si="2"/>
        <v>0</v>
      </c>
      <c r="I22" s="34">
        <f t="shared" si="3"/>
        <v>0</v>
      </c>
    </row>
    <row r="23" spans="1:9" x14ac:dyDescent="0.25">
      <c r="A23" s="61">
        <v>10</v>
      </c>
      <c r="B23" s="14" t="s">
        <v>85</v>
      </c>
      <c r="C23" s="46">
        <v>200</v>
      </c>
      <c r="D23" s="43"/>
      <c r="E23" s="22"/>
      <c r="F23" s="23"/>
      <c r="G23" s="43"/>
      <c r="H23" s="22"/>
      <c r="I23" s="34"/>
    </row>
    <row r="24" spans="1:9" x14ac:dyDescent="0.25">
      <c r="A24" s="61">
        <v>11</v>
      </c>
      <c r="B24" s="14" t="s">
        <v>79</v>
      </c>
      <c r="C24" s="46">
        <v>300</v>
      </c>
      <c r="D24" s="43"/>
      <c r="E24" s="22">
        <f t="shared" si="0"/>
        <v>0</v>
      </c>
      <c r="F24" s="23">
        <f t="shared" si="1"/>
        <v>0</v>
      </c>
      <c r="G24" s="43"/>
      <c r="H24" s="22">
        <f t="shared" si="2"/>
        <v>0</v>
      </c>
      <c r="I24" s="34">
        <f t="shared" si="3"/>
        <v>0</v>
      </c>
    </row>
    <row r="25" spans="1:9" x14ac:dyDescent="0.25">
      <c r="A25" s="61">
        <v>12</v>
      </c>
      <c r="B25" s="14" t="s">
        <v>82</v>
      </c>
      <c r="C25" s="46">
        <v>100</v>
      </c>
      <c r="D25" s="43"/>
      <c r="E25" s="22">
        <f t="shared" si="0"/>
        <v>0</v>
      </c>
      <c r="F25" s="23">
        <f t="shared" si="1"/>
        <v>0</v>
      </c>
      <c r="G25" s="43"/>
      <c r="H25" s="22">
        <f t="shared" si="2"/>
        <v>0</v>
      </c>
      <c r="I25" s="34">
        <f t="shared" si="3"/>
        <v>0</v>
      </c>
    </row>
    <row r="26" spans="1:9" x14ac:dyDescent="0.25">
      <c r="A26" s="61">
        <v>13</v>
      </c>
      <c r="B26" s="14" t="s">
        <v>86</v>
      </c>
      <c r="C26" s="46">
        <v>100</v>
      </c>
      <c r="D26" s="43"/>
      <c r="E26" s="22"/>
      <c r="F26" s="23"/>
      <c r="G26" s="43"/>
      <c r="H26" s="22"/>
      <c r="I26" s="34"/>
    </row>
    <row r="27" spans="1:9" x14ac:dyDescent="0.25">
      <c r="A27" s="61">
        <v>14</v>
      </c>
      <c r="B27" s="14" t="s">
        <v>83</v>
      </c>
      <c r="C27" s="46">
        <v>20</v>
      </c>
      <c r="D27" s="43"/>
      <c r="E27" s="22"/>
      <c r="F27" s="23"/>
      <c r="G27" s="43"/>
      <c r="H27" s="22"/>
      <c r="I27" s="34"/>
    </row>
    <row r="28" spans="1:9" x14ac:dyDescent="0.25">
      <c r="A28" s="61">
        <v>15</v>
      </c>
      <c r="B28" s="14" t="s">
        <v>88</v>
      </c>
      <c r="C28" s="46">
        <v>20</v>
      </c>
      <c r="D28" s="43"/>
      <c r="E28" s="22"/>
      <c r="F28" s="23"/>
      <c r="G28" s="43"/>
      <c r="H28" s="22"/>
      <c r="I28" s="34"/>
    </row>
    <row r="29" spans="1:9" x14ac:dyDescent="0.25">
      <c r="A29" s="61">
        <v>16</v>
      </c>
      <c r="B29" s="14" t="s">
        <v>87</v>
      </c>
      <c r="C29" s="46">
        <v>20</v>
      </c>
      <c r="D29" s="43"/>
      <c r="E29" s="22"/>
      <c r="F29" s="23"/>
      <c r="G29" s="43"/>
      <c r="H29" s="22"/>
      <c r="I29" s="34"/>
    </row>
    <row r="30" spans="1:9" ht="13.5" customHeight="1" x14ac:dyDescent="0.25">
      <c r="A30" s="61">
        <v>17</v>
      </c>
      <c r="B30" s="15" t="s">
        <v>81</v>
      </c>
      <c r="C30" s="46">
        <v>20</v>
      </c>
      <c r="D30" s="43"/>
      <c r="E30" s="22">
        <f t="shared" si="0"/>
        <v>0</v>
      </c>
      <c r="F30" s="23">
        <f t="shared" si="1"/>
        <v>0</v>
      </c>
      <c r="G30" s="43"/>
      <c r="H30" s="22">
        <f t="shared" si="2"/>
        <v>0</v>
      </c>
      <c r="I30" s="34">
        <f t="shared" si="3"/>
        <v>0</v>
      </c>
    </row>
    <row r="31" spans="1:9" x14ac:dyDescent="0.25">
      <c r="A31" s="61">
        <v>34</v>
      </c>
      <c r="B31" s="2" t="s">
        <v>25</v>
      </c>
      <c r="C31" s="46"/>
      <c r="D31" s="43"/>
      <c r="E31" s="22">
        <f t="shared" si="0"/>
        <v>0</v>
      </c>
      <c r="F31" s="23">
        <f t="shared" si="1"/>
        <v>0</v>
      </c>
      <c r="G31" s="43"/>
      <c r="H31" s="22">
        <f t="shared" si="2"/>
        <v>0</v>
      </c>
      <c r="I31" s="34">
        <f t="shared" si="3"/>
        <v>0</v>
      </c>
    </row>
    <row r="32" spans="1:9" x14ac:dyDescent="0.25">
      <c r="A32" s="61">
        <v>35</v>
      </c>
      <c r="B32" s="2" t="s">
        <v>25</v>
      </c>
      <c r="C32" s="46"/>
      <c r="D32" s="43"/>
      <c r="E32" s="22">
        <f t="shared" si="0"/>
        <v>0</v>
      </c>
      <c r="F32" s="23">
        <f t="shared" si="1"/>
        <v>0</v>
      </c>
      <c r="G32" s="43"/>
      <c r="H32" s="22">
        <f t="shared" si="2"/>
        <v>0</v>
      </c>
      <c r="I32" s="34">
        <f t="shared" si="3"/>
        <v>0</v>
      </c>
    </row>
    <row r="33" spans="1:9" x14ac:dyDescent="0.25">
      <c r="A33" s="61">
        <v>36</v>
      </c>
      <c r="B33" s="2" t="s">
        <v>25</v>
      </c>
      <c r="C33" s="46"/>
      <c r="D33" s="43"/>
      <c r="E33" s="22">
        <f t="shared" si="0"/>
        <v>0</v>
      </c>
      <c r="F33" s="23">
        <f t="shared" si="1"/>
        <v>0</v>
      </c>
      <c r="G33" s="43"/>
      <c r="H33" s="22">
        <f t="shared" si="2"/>
        <v>0</v>
      </c>
      <c r="I33" s="34">
        <f t="shared" si="3"/>
        <v>0</v>
      </c>
    </row>
    <row r="34" spans="1:9" ht="14.4" thickBot="1" x14ac:dyDescent="0.3">
      <c r="A34" s="61">
        <v>37</v>
      </c>
      <c r="B34" s="2" t="s">
        <v>25</v>
      </c>
      <c r="C34" s="46"/>
      <c r="D34" s="43"/>
      <c r="E34" s="22">
        <f t="shared" si="0"/>
        <v>0</v>
      </c>
      <c r="F34" s="23">
        <f t="shared" si="1"/>
        <v>0</v>
      </c>
      <c r="G34" s="43"/>
      <c r="H34" s="22">
        <f t="shared" si="2"/>
        <v>0</v>
      </c>
      <c r="I34" s="34">
        <f t="shared" si="3"/>
        <v>0</v>
      </c>
    </row>
    <row r="35" spans="1:9" s="1" customFormat="1" ht="14.4" thickBot="1" x14ac:dyDescent="0.3">
      <c r="A35" s="62"/>
      <c r="B35" s="19" t="s">
        <v>9</v>
      </c>
      <c r="C35" s="55">
        <f>SUM(C14:C34)</f>
        <v>7755</v>
      </c>
      <c r="D35" s="20"/>
      <c r="E35" s="20"/>
      <c r="F35" s="21">
        <f>SUM(F14:F34)</f>
        <v>0</v>
      </c>
      <c r="G35" s="20"/>
      <c r="H35" s="20"/>
      <c r="I35" s="35">
        <f>SUM(I14:I34)</f>
        <v>0</v>
      </c>
    </row>
    <row r="36" spans="1:9" ht="36" customHeight="1" thickBot="1" x14ac:dyDescent="0.3">
      <c r="A36" s="93" t="s">
        <v>55</v>
      </c>
      <c r="B36" s="94"/>
      <c r="C36" s="53"/>
      <c r="D36" s="54" t="s">
        <v>56</v>
      </c>
      <c r="E36" s="50">
        <v>1</v>
      </c>
      <c r="F36" s="52">
        <f>F35*E36</f>
        <v>0</v>
      </c>
      <c r="G36" s="11" t="s">
        <v>57</v>
      </c>
      <c r="H36" s="51">
        <v>0</v>
      </c>
      <c r="I36" s="52">
        <f>I35*H36</f>
        <v>0</v>
      </c>
    </row>
    <row r="37" spans="1:9" ht="36" customHeight="1" thickBot="1" x14ac:dyDescent="0.3">
      <c r="A37" s="90" t="s">
        <v>72</v>
      </c>
      <c r="B37" s="91"/>
      <c r="C37" s="91"/>
      <c r="D37" s="92"/>
      <c r="E37" s="87">
        <f>F36+I36</f>
        <v>0</v>
      </c>
      <c r="F37" s="88"/>
      <c r="G37" s="88"/>
      <c r="H37" s="88"/>
      <c r="I37" s="89"/>
    </row>
    <row r="38" spans="1:9" ht="36" customHeight="1" x14ac:dyDescent="0.25">
      <c r="A38" s="63"/>
      <c r="B38" s="47"/>
      <c r="C38" s="47"/>
      <c r="D38" s="11"/>
      <c r="E38" s="48"/>
      <c r="F38" s="12"/>
      <c r="G38" s="11"/>
      <c r="H38" s="49"/>
      <c r="I38" s="32"/>
    </row>
    <row r="39" spans="1:9" ht="29.25" customHeight="1" thickBot="1" x14ac:dyDescent="0.45">
      <c r="A39" s="85" t="s">
        <v>31</v>
      </c>
      <c r="B39" s="86"/>
      <c r="C39" s="45"/>
      <c r="D39" s="70"/>
      <c r="E39" s="70"/>
      <c r="F39" s="18"/>
      <c r="G39" s="18"/>
      <c r="H39" s="18"/>
      <c r="I39" s="32"/>
    </row>
    <row r="40" spans="1:9" ht="28.2" thickBot="1" x14ac:dyDescent="0.3">
      <c r="A40" s="64" t="s">
        <v>11</v>
      </c>
      <c r="B40" s="28" t="s">
        <v>0</v>
      </c>
      <c r="C40" s="25" t="s">
        <v>10</v>
      </c>
      <c r="D40" s="71" t="s">
        <v>32</v>
      </c>
      <c r="E40" s="71"/>
      <c r="F40" s="71"/>
      <c r="G40" s="71"/>
      <c r="H40" s="71"/>
      <c r="I40" s="72"/>
    </row>
    <row r="41" spans="1:9" ht="43.5" customHeight="1" thickBot="1" x14ac:dyDescent="0.3">
      <c r="A41" s="65">
        <v>1</v>
      </c>
      <c r="B41" s="27" t="s">
        <v>33</v>
      </c>
      <c r="C41" s="44"/>
      <c r="D41" s="73"/>
      <c r="E41" s="73"/>
      <c r="F41" s="73"/>
      <c r="G41" s="73"/>
      <c r="H41" s="73"/>
      <c r="I41" s="74"/>
    </row>
    <row r="42" spans="1:9" x14ac:dyDescent="0.25">
      <c r="A42" s="58"/>
      <c r="B42" s="12"/>
      <c r="C42" s="12"/>
      <c r="D42" s="12"/>
      <c r="E42" s="12"/>
      <c r="F42" s="12"/>
      <c r="G42" s="12"/>
      <c r="H42" s="12"/>
      <c r="I42" s="32"/>
    </row>
    <row r="43" spans="1:9" ht="14.4" thickBot="1" x14ac:dyDescent="0.3">
      <c r="A43" s="66"/>
      <c r="B43" s="36"/>
      <c r="C43" s="36"/>
      <c r="D43" s="36"/>
      <c r="E43" s="36"/>
      <c r="F43" s="36"/>
      <c r="G43" s="36"/>
      <c r="H43" s="36"/>
      <c r="I43" s="37"/>
    </row>
    <row r="44" spans="1:9" ht="14.4" thickTop="1" x14ac:dyDescent="0.25"/>
  </sheetData>
  <mergeCells count="16">
    <mergeCell ref="C1:H3"/>
    <mergeCell ref="C4:H4"/>
    <mergeCell ref="D39:E39"/>
    <mergeCell ref="D40:I40"/>
    <mergeCell ref="D41:I41"/>
    <mergeCell ref="D12:F12"/>
    <mergeCell ref="G12:I12"/>
    <mergeCell ref="C7:H7"/>
    <mergeCell ref="C8:H8"/>
    <mergeCell ref="C9:H9"/>
    <mergeCell ref="D11:E11"/>
    <mergeCell ref="A12:C12"/>
    <mergeCell ref="A39:B39"/>
    <mergeCell ref="E37:I37"/>
    <mergeCell ref="A37:D37"/>
    <mergeCell ref="A36:B36"/>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57"/>
  <sheetViews>
    <sheetView view="pageBreakPreview" topLeftCell="A29" zoomScale="90" zoomScaleNormal="100" zoomScaleSheetLayoutView="90" workbookViewId="0">
      <selection activeCell="M19" sqref="M19"/>
    </sheetView>
  </sheetViews>
  <sheetFormatPr defaultRowHeight="13.2" x14ac:dyDescent="0.25"/>
  <cols>
    <col min="1" max="1" width="25" customWidth="1"/>
    <col min="2" max="2" width="13.5546875" customWidth="1"/>
    <col min="5" max="5" width="13.77734375" customWidth="1"/>
    <col min="7" max="7" width="11.21875" customWidth="1"/>
    <col min="10" max="10" width="39.2187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13.8" thickBot="1" x14ac:dyDescent="0.3">
      <c r="A7" s="7"/>
      <c r="B7" s="8"/>
      <c r="C7" s="8"/>
      <c r="D7" s="8"/>
      <c r="E7" s="8"/>
      <c r="F7" s="8"/>
      <c r="G7" s="8"/>
      <c r="H7" s="8"/>
      <c r="I7" s="9"/>
    </row>
    <row r="8" spans="1:9" ht="14.4" thickBot="1" x14ac:dyDescent="0.3">
      <c r="A8" s="162" t="s">
        <v>12</v>
      </c>
      <c r="B8" s="162"/>
      <c r="C8" s="166" t="str">
        <f>'COVER SHEET'!$E$17</f>
        <v>&lt;TENDERING INSTITUTION'S RFP /BID NO TO BE FILLED IN HERE&gt;</v>
      </c>
      <c r="D8" s="166"/>
      <c r="E8" s="166"/>
      <c r="F8" s="166"/>
      <c r="G8" s="166"/>
      <c r="H8" s="166"/>
      <c r="I8" s="166"/>
    </row>
    <row r="9" spans="1:9" ht="42" customHeight="1" thickBot="1" x14ac:dyDescent="0.3">
      <c r="A9" s="162" t="s">
        <v>13</v>
      </c>
      <c r="B9" s="162"/>
      <c r="C9" s="166" t="str">
        <f>'COVER SHEET'!$E$19</f>
        <v>THE PROVISION OF TRAVEL MANAGEMENT SERVICES FOR A PERIOD OF 36 MONTHS</v>
      </c>
      <c r="D9" s="166"/>
      <c r="E9" s="166"/>
      <c r="F9" s="166"/>
      <c r="G9" s="166"/>
      <c r="H9" s="166"/>
      <c r="I9" s="166"/>
    </row>
    <row r="10" spans="1:9" ht="22.5" customHeight="1" thickBot="1" x14ac:dyDescent="0.3">
      <c r="A10" s="162" t="s">
        <v>2</v>
      </c>
      <c r="B10" s="162"/>
      <c r="C10" s="166" t="str">
        <f>'COVER SHEET'!$E$21</f>
        <v>&lt;NAME OF BIDDER TO BE FILLED IN HERE&gt;</v>
      </c>
      <c r="D10" s="166"/>
      <c r="E10" s="166"/>
      <c r="F10" s="166"/>
      <c r="G10" s="166"/>
      <c r="H10" s="166"/>
      <c r="I10" s="166"/>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3.8" x14ac:dyDescent="0.25">
      <c r="A13" s="163" t="s">
        <v>8</v>
      </c>
      <c r="B13" s="164"/>
      <c r="C13" s="164"/>
      <c r="D13" s="164"/>
      <c r="E13" s="164"/>
      <c r="F13" s="164"/>
      <c r="G13" s="164"/>
      <c r="H13" s="164"/>
      <c r="I13" s="165"/>
    </row>
    <row r="14" spans="1:9" x14ac:dyDescent="0.25">
      <c r="A14" s="16" t="s">
        <v>7</v>
      </c>
      <c r="B14" s="8"/>
      <c r="C14" s="8"/>
      <c r="D14" s="8"/>
      <c r="E14" s="8"/>
      <c r="F14" s="8"/>
      <c r="G14" s="8"/>
      <c r="H14" s="8"/>
      <c r="I14" s="9"/>
    </row>
    <row r="15" spans="1:9" x14ac:dyDescent="0.25">
      <c r="A15" s="16"/>
      <c r="B15" s="8"/>
      <c r="C15" s="8"/>
      <c r="D15" s="8"/>
      <c r="E15" s="8"/>
      <c r="F15" s="8"/>
      <c r="G15" s="8"/>
      <c r="H15" s="8"/>
      <c r="I15" s="9"/>
    </row>
    <row r="16" spans="1:9" ht="54.75" customHeight="1" x14ac:dyDescent="0.25">
      <c r="A16" s="148" t="s">
        <v>73</v>
      </c>
      <c r="B16" s="160"/>
      <c r="C16" s="160"/>
      <c r="D16" s="160"/>
      <c r="E16" s="160"/>
      <c r="F16" s="160"/>
      <c r="G16" s="160"/>
      <c r="H16" s="160"/>
      <c r="I16" s="161"/>
    </row>
    <row r="17" spans="1:9" ht="13.8" thickBot="1" x14ac:dyDescent="0.3">
      <c r="A17" s="151"/>
      <c r="B17" s="146"/>
      <c r="C17" s="146"/>
      <c r="D17" s="146"/>
      <c r="E17" s="146"/>
      <c r="F17" s="146"/>
      <c r="G17" s="146"/>
      <c r="H17" s="146"/>
      <c r="I17" s="147"/>
    </row>
    <row r="18" spans="1:9" ht="21.75" customHeight="1" x14ac:dyDescent="0.25">
      <c r="A18" s="133" t="s">
        <v>40</v>
      </c>
      <c r="B18" s="134"/>
      <c r="C18" s="134"/>
      <c r="D18" s="134"/>
      <c r="E18" s="134"/>
      <c r="F18" s="134"/>
      <c r="G18" s="134"/>
      <c r="H18" s="134"/>
      <c r="I18" s="135"/>
    </row>
    <row r="19" spans="1:9" ht="28.5" customHeight="1" x14ac:dyDescent="0.3">
      <c r="A19" s="136" t="e">
        <f>#REF!</f>
        <v>#REF!</v>
      </c>
      <c r="B19" s="137"/>
      <c r="C19" s="138" t="s">
        <v>42</v>
      </c>
      <c r="D19" s="138"/>
      <c r="E19" s="139"/>
      <c r="F19" s="139"/>
      <c r="G19" s="139"/>
      <c r="H19" s="140"/>
      <c r="I19" s="141"/>
    </row>
    <row r="20" spans="1:9" x14ac:dyDescent="0.25">
      <c r="A20" s="130" t="s">
        <v>41</v>
      </c>
      <c r="B20" s="131"/>
      <c r="C20" s="131"/>
      <c r="D20" s="131"/>
      <c r="E20" s="131"/>
      <c r="F20" s="131"/>
      <c r="G20" s="131"/>
      <c r="H20" s="131"/>
      <c r="I20" s="132"/>
    </row>
    <row r="21" spans="1:9" ht="24" customHeight="1" thickBot="1" x14ac:dyDescent="0.3">
      <c r="A21" s="127"/>
      <c r="B21" s="128"/>
      <c r="C21" s="128"/>
      <c r="D21" s="128"/>
      <c r="E21" s="128"/>
      <c r="F21" s="128"/>
      <c r="G21" s="128"/>
      <c r="H21" s="128"/>
      <c r="I21" s="129"/>
    </row>
    <row r="22" spans="1:9" x14ac:dyDescent="0.25">
      <c r="A22" s="38"/>
      <c r="B22" s="39"/>
      <c r="C22" s="39"/>
      <c r="D22" s="39"/>
      <c r="E22" s="39"/>
      <c r="F22" s="39"/>
      <c r="G22" s="39"/>
      <c r="H22" s="39"/>
      <c r="I22" s="40"/>
    </row>
    <row r="23" spans="1:9" ht="13.8" thickBot="1" x14ac:dyDescent="0.3">
      <c r="A23" s="16"/>
      <c r="B23" s="41"/>
      <c r="C23" s="41"/>
      <c r="D23" s="41"/>
      <c r="E23" s="41"/>
      <c r="F23" s="41"/>
      <c r="G23" s="41"/>
      <c r="H23" s="41"/>
      <c r="I23" s="42"/>
    </row>
    <row r="24" spans="1:9" x14ac:dyDescent="0.25">
      <c r="A24" s="133" t="s">
        <v>43</v>
      </c>
      <c r="B24" s="134"/>
      <c r="C24" s="134"/>
      <c r="D24" s="134"/>
      <c r="E24" s="134"/>
      <c r="F24" s="134"/>
      <c r="G24" s="134"/>
      <c r="H24" s="134"/>
      <c r="I24" s="135"/>
    </row>
    <row r="25" spans="1:9" ht="28.5" customHeight="1" x14ac:dyDescent="0.3">
      <c r="A25" s="136">
        <f>'2. TRANSACTION FEE OFFSITE '!E37</f>
        <v>0</v>
      </c>
      <c r="B25" s="137"/>
      <c r="C25" s="138" t="s">
        <v>42</v>
      </c>
      <c r="D25" s="138"/>
      <c r="E25" s="139"/>
      <c r="F25" s="139"/>
      <c r="G25" s="139"/>
      <c r="H25" s="140"/>
      <c r="I25" s="141"/>
    </row>
    <row r="26" spans="1:9" x14ac:dyDescent="0.25">
      <c r="A26" s="130" t="s">
        <v>41</v>
      </c>
      <c r="B26" s="131"/>
      <c r="C26" s="131"/>
      <c r="D26" s="131"/>
      <c r="E26" s="131"/>
      <c r="F26" s="131"/>
      <c r="G26" s="131"/>
      <c r="H26" s="131"/>
      <c r="I26" s="132"/>
    </row>
    <row r="27" spans="1:9" ht="34.5" customHeight="1" thickBot="1" x14ac:dyDescent="0.3">
      <c r="A27" s="127"/>
      <c r="B27" s="128"/>
      <c r="C27" s="128"/>
      <c r="D27" s="128"/>
      <c r="E27" s="128"/>
      <c r="F27" s="128"/>
      <c r="G27" s="128"/>
      <c r="H27" s="128"/>
      <c r="I27" s="129"/>
    </row>
    <row r="28" spans="1:9" x14ac:dyDescent="0.25">
      <c r="A28" s="16"/>
      <c r="B28" s="41"/>
      <c r="C28" s="41"/>
      <c r="D28" s="41"/>
      <c r="E28" s="41"/>
      <c r="F28" s="41"/>
      <c r="G28" s="41"/>
      <c r="H28" s="41"/>
      <c r="I28" s="42"/>
    </row>
    <row r="29" spans="1:9" ht="13.8" thickBot="1" x14ac:dyDescent="0.3">
      <c r="A29" s="38"/>
      <c r="B29" s="39"/>
      <c r="C29" s="39"/>
      <c r="D29" s="39"/>
      <c r="E29" s="39"/>
      <c r="F29" s="39"/>
      <c r="G29" s="39"/>
      <c r="H29" s="39"/>
      <c r="I29" s="40"/>
    </row>
    <row r="30" spans="1:9" x14ac:dyDescent="0.25">
      <c r="A30" s="133" t="s">
        <v>44</v>
      </c>
      <c r="B30" s="134"/>
      <c r="C30" s="134"/>
      <c r="D30" s="134"/>
      <c r="E30" s="134"/>
      <c r="F30" s="134"/>
      <c r="G30" s="134"/>
      <c r="H30" s="134"/>
      <c r="I30" s="135"/>
    </row>
    <row r="31" spans="1:9" ht="30.75" customHeight="1" x14ac:dyDescent="0.3">
      <c r="A31" s="136" t="e">
        <f>#REF!</f>
        <v>#REF!</v>
      </c>
      <c r="B31" s="137"/>
      <c r="C31" s="138" t="s">
        <v>42</v>
      </c>
      <c r="D31" s="138"/>
      <c r="E31" s="139"/>
      <c r="F31" s="139"/>
      <c r="G31" s="139"/>
      <c r="H31" s="140"/>
      <c r="I31" s="141"/>
    </row>
    <row r="32" spans="1:9" ht="13.5" customHeight="1" x14ac:dyDescent="0.25">
      <c r="A32" s="130" t="s">
        <v>41</v>
      </c>
      <c r="B32" s="131"/>
      <c r="C32" s="131"/>
      <c r="D32" s="131"/>
      <c r="E32" s="131"/>
      <c r="F32" s="131"/>
      <c r="G32" s="131"/>
      <c r="H32" s="131"/>
      <c r="I32" s="132"/>
    </row>
    <row r="33" spans="1:9" ht="31.5" customHeight="1" thickBot="1" x14ac:dyDescent="0.3">
      <c r="A33" s="127"/>
      <c r="B33" s="128"/>
      <c r="C33" s="128"/>
      <c r="D33" s="128"/>
      <c r="E33" s="128"/>
      <c r="F33" s="128"/>
      <c r="G33" s="128"/>
      <c r="H33" s="128"/>
      <c r="I33" s="129"/>
    </row>
    <row r="34" spans="1:9" x14ac:dyDescent="0.25">
      <c r="A34" s="38"/>
      <c r="B34" s="39"/>
      <c r="C34" s="39"/>
      <c r="D34" s="39"/>
      <c r="E34" s="39"/>
      <c r="F34" s="39"/>
      <c r="G34" s="39"/>
      <c r="H34" s="39"/>
      <c r="I34" s="40"/>
    </row>
    <row r="35" spans="1:9" ht="13.8" thickBot="1" x14ac:dyDescent="0.3">
      <c r="A35" s="16"/>
      <c r="B35" s="41"/>
      <c r="C35" s="41"/>
      <c r="D35" s="41"/>
      <c r="E35" s="41"/>
      <c r="F35" s="41"/>
      <c r="G35" s="41"/>
      <c r="H35" s="41"/>
      <c r="I35" s="42"/>
    </row>
    <row r="36" spans="1:9" x14ac:dyDescent="0.25">
      <c r="A36" s="133" t="s">
        <v>45</v>
      </c>
      <c r="B36" s="134"/>
      <c r="C36" s="134"/>
      <c r="D36" s="134"/>
      <c r="E36" s="134"/>
      <c r="F36" s="134"/>
      <c r="G36" s="134"/>
      <c r="H36" s="134"/>
      <c r="I36" s="135"/>
    </row>
    <row r="37" spans="1:9" ht="30.75" customHeight="1" x14ac:dyDescent="0.3">
      <c r="A37" s="136" t="e">
        <f>#REF!</f>
        <v>#REF!</v>
      </c>
      <c r="B37" s="137"/>
      <c r="C37" s="138" t="s">
        <v>42</v>
      </c>
      <c r="D37" s="138"/>
      <c r="E37" s="139"/>
      <c r="F37" s="139"/>
      <c r="G37" s="139"/>
      <c r="H37" s="140"/>
      <c r="I37" s="141"/>
    </row>
    <row r="38" spans="1:9" x14ac:dyDescent="0.25">
      <c r="A38" s="130" t="s">
        <v>41</v>
      </c>
      <c r="B38" s="131"/>
      <c r="C38" s="131"/>
      <c r="D38" s="131"/>
      <c r="E38" s="131"/>
      <c r="F38" s="131"/>
      <c r="G38" s="131"/>
      <c r="H38" s="131"/>
      <c r="I38" s="132"/>
    </row>
    <row r="39" spans="1:9" ht="29.25" customHeight="1" thickBot="1" x14ac:dyDescent="0.3">
      <c r="A39" s="127"/>
      <c r="B39" s="128"/>
      <c r="C39" s="128"/>
      <c r="D39" s="128"/>
      <c r="E39" s="128"/>
      <c r="F39" s="128"/>
      <c r="G39" s="128"/>
      <c r="H39" s="128"/>
      <c r="I39" s="129"/>
    </row>
    <row r="40" spans="1:9" x14ac:dyDescent="0.25">
      <c r="A40" s="151"/>
      <c r="B40" s="146"/>
      <c r="C40" s="146"/>
      <c r="D40" s="146"/>
      <c r="E40" s="146"/>
      <c r="F40" s="146"/>
      <c r="G40" s="146"/>
      <c r="H40" s="146"/>
      <c r="I40" s="147"/>
    </row>
    <row r="41" spans="1:9" ht="39" customHeight="1" x14ac:dyDescent="0.25">
      <c r="A41" s="148" t="s">
        <v>46</v>
      </c>
      <c r="B41" s="160"/>
      <c r="C41" s="160"/>
      <c r="D41" s="160"/>
      <c r="E41" s="160"/>
      <c r="F41" s="160"/>
      <c r="G41" s="160"/>
      <c r="H41" s="160"/>
      <c r="I41" s="161"/>
    </row>
    <row r="42" spans="1:9" x14ac:dyDescent="0.25">
      <c r="A42" s="151"/>
      <c r="B42" s="146"/>
      <c r="C42" s="146"/>
      <c r="D42" s="146"/>
      <c r="E42" s="146"/>
      <c r="F42" s="146"/>
      <c r="G42" s="146"/>
      <c r="H42" s="146"/>
      <c r="I42" s="147"/>
    </row>
    <row r="43" spans="1:9" ht="27.75" customHeight="1" x14ac:dyDescent="0.25">
      <c r="A43" s="148" t="s">
        <v>47</v>
      </c>
      <c r="B43" s="149"/>
      <c r="C43" s="149"/>
      <c r="D43" s="149"/>
      <c r="E43" s="149"/>
      <c r="F43" s="149"/>
      <c r="G43" s="149"/>
      <c r="H43" s="149"/>
      <c r="I43" s="150"/>
    </row>
    <row r="44" spans="1:9" ht="10.5" customHeight="1" x14ac:dyDescent="0.25">
      <c r="A44" s="145"/>
      <c r="B44" s="146"/>
      <c r="C44" s="146"/>
      <c r="D44" s="146"/>
      <c r="E44" s="146"/>
      <c r="F44" s="146"/>
      <c r="G44" s="146"/>
      <c r="H44" s="146"/>
      <c r="I44" s="147"/>
    </row>
    <row r="45" spans="1:9" ht="38.25" customHeight="1" x14ac:dyDescent="0.25">
      <c r="A45" s="148" t="s">
        <v>48</v>
      </c>
      <c r="B45" s="149"/>
      <c r="C45" s="149"/>
      <c r="D45" s="149"/>
      <c r="E45" s="149"/>
      <c r="F45" s="149"/>
      <c r="G45" s="149"/>
      <c r="H45" s="149"/>
      <c r="I45" s="150"/>
    </row>
    <row r="46" spans="1:9" ht="13.8" thickBot="1" x14ac:dyDescent="0.3">
      <c r="A46" s="151"/>
      <c r="B46" s="146"/>
      <c r="C46" s="146"/>
      <c r="D46" s="146"/>
      <c r="E46" s="146"/>
      <c r="F46" s="146"/>
      <c r="G46" s="146"/>
      <c r="H46" s="146"/>
      <c r="I46" s="147"/>
    </row>
    <row r="47" spans="1:9" ht="41.25" customHeight="1" thickBot="1" x14ac:dyDescent="0.3">
      <c r="A47" s="142" t="s">
        <v>49</v>
      </c>
      <c r="B47" s="143"/>
      <c r="C47" s="144"/>
      <c r="D47" s="39"/>
      <c r="E47" s="142" t="s">
        <v>50</v>
      </c>
      <c r="F47" s="143"/>
      <c r="G47" s="143"/>
      <c r="H47" s="143"/>
      <c r="I47" s="144"/>
    </row>
    <row r="48" spans="1:9" ht="22.5" customHeight="1" x14ac:dyDescent="0.25">
      <c r="A48" s="145" t="s">
        <v>51</v>
      </c>
      <c r="B48" s="146"/>
      <c r="C48" s="146"/>
      <c r="D48" s="146"/>
      <c r="E48" s="146"/>
      <c r="F48" s="146"/>
      <c r="G48" s="146"/>
      <c r="H48" s="146"/>
      <c r="I48" s="147"/>
    </row>
    <row r="49" spans="1:9" ht="23.25" customHeight="1" x14ac:dyDescent="0.25">
      <c r="A49" s="145" t="s">
        <v>52</v>
      </c>
      <c r="B49" s="146"/>
      <c r="C49" s="146"/>
      <c r="D49" s="146"/>
      <c r="E49" s="146"/>
      <c r="F49" s="146"/>
      <c r="G49" s="146"/>
      <c r="H49" s="146"/>
      <c r="I49" s="147"/>
    </row>
    <row r="50" spans="1:9" x14ac:dyDescent="0.25">
      <c r="A50" s="151"/>
      <c r="B50" s="146"/>
      <c r="C50" s="146"/>
      <c r="D50" s="146"/>
      <c r="E50" s="146"/>
      <c r="F50" s="146"/>
      <c r="G50" s="146"/>
      <c r="H50" s="146"/>
      <c r="I50" s="147"/>
    </row>
    <row r="51" spans="1:9" x14ac:dyDescent="0.25">
      <c r="A51" s="155" t="s">
        <v>53</v>
      </c>
      <c r="B51" s="156"/>
      <c r="C51" s="156"/>
      <c r="D51" s="156"/>
      <c r="E51" s="156"/>
      <c r="F51" s="156"/>
      <c r="G51" s="156"/>
      <c r="H51" s="156"/>
      <c r="I51" s="157"/>
    </row>
    <row r="52" spans="1:9" x14ac:dyDescent="0.25">
      <c r="A52" s="151"/>
      <c r="B52" s="146"/>
      <c r="C52" s="146"/>
      <c r="D52" s="146"/>
      <c r="E52" s="146"/>
      <c r="F52" s="146"/>
      <c r="G52" s="146"/>
      <c r="H52" s="146"/>
      <c r="I52" s="147"/>
    </row>
    <row r="53" spans="1:9" x14ac:dyDescent="0.25">
      <c r="A53" s="145" t="s">
        <v>4</v>
      </c>
      <c r="B53" s="158"/>
      <c r="C53" s="158"/>
      <c r="D53" s="158"/>
      <c r="E53" s="158"/>
      <c r="F53" s="158"/>
      <c r="G53" s="158"/>
      <c r="H53" s="158"/>
      <c r="I53" s="159"/>
    </row>
    <row r="54" spans="1:9" x14ac:dyDescent="0.25">
      <c r="A54" s="145" t="s">
        <v>5</v>
      </c>
      <c r="B54" s="158"/>
      <c r="C54" s="158"/>
      <c r="D54" s="158"/>
      <c r="E54" s="158"/>
      <c r="F54" s="158"/>
      <c r="G54" s="158"/>
      <c r="H54" s="158"/>
      <c r="I54" s="159"/>
    </row>
    <row r="55" spans="1:9" x14ac:dyDescent="0.25">
      <c r="A55" s="145" t="s">
        <v>6</v>
      </c>
      <c r="B55" s="158"/>
      <c r="C55" s="158"/>
      <c r="D55" s="158"/>
      <c r="E55" s="158"/>
      <c r="F55" s="158"/>
      <c r="G55" s="158"/>
      <c r="H55" s="158"/>
      <c r="I55" s="159"/>
    </row>
    <row r="56" spans="1:9" x14ac:dyDescent="0.25">
      <c r="A56" s="145" t="s">
        <v>54</v>
      </c>
      <c r="B56" s="158"/>
      <c r="C56" s="158"/>
      <c r="D56" s="158"/>
      <c r="E56" s="158"/>
      <c r="F56" s="158"/>
      <c r="G56" s="158"/>
      <c r="H56" s="158"/>
      <c r="I56" s="159"/>
    </row>
    <row r="57" spans="1:9" ht="13.8" thickBot="1" x14ac:dyDescent="0.3">
      <c r="A57" s="152"/>
      <c r="B57" s="153"/>
      <c r="C57" s="153"/>
      <c r="D57" s="153"/>
      <c r="E57" s="153"/>
      <c r="F57" s="153"/>
      <c r="G57" s="153"/>
      <c r="H57" s="153"/>
      <c r="I57" s="154"/>
    </row>
  </sheetData>
  <mergeCells count="56">
    <mergeCell ref="A8:B8"/>
    <mergeCell ref="A9:B9"/>
    <mergeCell ref="A10:B10"/>
    <mergeCell ref="A13:I13"/>
    <mergeCell ref="A16:I16"/>
    <mergeCell ref="C8:I8"/>
    <mergeCell ref="C9:I9"/>
    <mergeCell ref="C10:I10"/>
    <mergeCell ref="A17:I17"/>
    <mergeCell ref="A18:I18"/>
    <mergeCell ref="A24:I24"/>
    <mergeCell ref="A19:B19"/>
    <mergeCell ref="C19:D19"/>
    <mergeCell ref="E19:G19"/>
    <mergeCell ref="H19:I19"/>
    <mergeCell ref="A20:I20"/>
    <mergeCell ref="A21:I21"/>
    <mergeCell ref="A42:I42"/>
    <mergeCell ref="A43:I43"/>
    <mergeCell ref="A25:B25"/>
    <mergeCell ref="C25:D25"/>
    <mergeCell ref="E25:G25"/>
    <mergeCell ref="H25:I25"/>
    <mergeCell ref="A36:I36"/>
    <mergeCell ref="A38:I38"/>
    <mergeCell ref="A37:B37"/>
    <mergeCell ref="C37:D37"/>
    <mergeCell ref="E37:G37"/>
    <mergeCell ref="H37:I37"/>
    <mergeCell ref="A40:I40"/>
    <mergeCell ref="A41:I41"/>
    <mergeCell ref="A27:I27"/>
    <mergeCell ref="A33:I33"/>
    <mergeCell ref="A57:I57"/>
    <mergeCell ref="A48:I48"/>
    <mergeCell ref="A49:I49"/>
    <mergeCell ref="A50:I50"/>
    <mergeCell ref="A51:I51"/>
    <mergeCell ref="A52:I52"/>
    <mergeCell ref="A53:I53"/>
    <mergeCell ref="A54:I54"/>
    <mergeCell ref="A55:I55"/>
    <mergeCell ref="A56:I56"/>
    <mergeCell ref="A47:C47"/>
    <mergeCell ref="E47:I47"/>
    <mergeCell ref="A44:I44"/>
    <mergeCell ref="A45:I45"/>
    <mergeCell ref="A46:I46"/>
    <mergeCell ref="A39:I39"/>
    <mergeCell ref="A32:I32"/>
    <mergeCell ref="A26:I26"/>
    <mergeCell ref="A30:I30"/>
    <mergeCell ref="A31:B31"/>
    <mergeCell ref="C31:D31"/>
    <mergeCell ref="E31:G31"/>
    <mergeCell ref="H31:I31"/>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39"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Khuliso Lieba</cp:lastModifiedBy>
  <cp:lastPrinted>2025-01-30T08:18:11Z</cp:lastPrinted>
  <dcterms:created xsi:type="dcterms:W3CDTF">2007-09-21T10:17:54Z</dcterms:created>
  <dcterms:modified xsi:type="dcterms:W3CDTF">2026-03-24T07:42:05Z</dcterms:modified>
</cp:coreProperties>
</file>