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evat_bankseta_org_za/Documents/Documents/RFQ and Tenders 2026/Events Management/Events Management Tender pack/"/>
    </mc:Choice>
  </mc:AlternateContent>
  <xr:revisionPtr revIDLastSave="48" documentId="8_{D765BA9B-CA96-421C-8EE4-170A5276CE2C}" xr6:coauthVersionLast="47" xr6:coauthVersionMax="47" xr10:uidLastSave="{D60BBB63-D0B1-4BAD-8533-00E9A635ED8D}"/>
  <bookViews>
    <workbookView xWindow="-108" yWindow="-108" windowWidth="23256" windowHeight="12456" xr2:uid="{00000000-000D-0000-FFFF-FFFF00000000}"/>
  </bookViews>
  <sheets>
    <sheet name="Pricing schedule for 4 Years" sheetId="1" r:id="rId1"/>
  </sheets>
  <definedNames>
    <definedName name="_Hlk117355484" localSheetId="0">'Pricing schedule for 4 Years'!$B$3</definedName>
    <definedName name="_xlnm.Print_Area" localSheetId="0">'Pricing schedule for 4 Years'!$A$1:$M$41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6" i="1"/>
  <c r="M23" i="1"/>
  <c r="M22" i="1"/>
  <c r="M21" i="1"/>
  <c r="M20" i="1"/>
  <c r="M19" i="1"/>
  <c r="M18" i="1"/>
  <c r="L24" i="1" l="1"/>
  <c r="F15" i="1"/>
  <c r="M15" i="1" s="1"/>
  <c r="F24" i="1"/>
  <c r="M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tc={85E94418-16B0-42FB-B26A-2800F873CA50}</author>
  </authors>
  <commentList>
    <comment ref="A32" authorId="0" shapeId="0" xr:uid="{85E94418-16B0-42FB-B26A-2800F873CA50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<sst xmlns="http://schemas.openxmlformats.org/spreadsheetml/2006/main" count="48" uniqueCount="41">
  <si>
    <t xml:space="preserve">APPENDIX A - PRICING SHEET </t>
  </si>
  <si>
    <t>APPOINTMENT OF A PANEL OF SERVICE PROVIDERS TO PROVIDE EVENTS MANAGEMENT SERVICES FOR BANKSETA, FOR A PERIOD OF FOUR (04) YEARS</t>
  </si>
  <si>
    <t>Bid No: BS/2026/RFB560</t>
  </si>
  <si>
    <t>Project Management fee per transaction 1st Year</t>
  </si>
  <si>
    <t>Project Management fee per transaction 2nd Year</t>
  </si>
  <si>
    <t>Project Management fee per transaction 3rd Year</t>
  </si>
  <si>
    <t>Project Management fee per transaction 4th Year</t>
  </si>
  <si>
    <t>Total for 4 years</t>
  </si>
  <si>
    <t>Specification / Description A</t>
  </si>
  <si>
    <t>Estimated number of candidate per event</t>
  </si>
  <si>
    <t>Transaction fee Amount</t>
  </si>
  <si>
    <t>Amount</t>
  </si>
  <si>
    <t>TOTAL AMOUNT</t>
  </si>
  <si>
    <t xml:space="preserve">Annual General Meeting </t>
  </si>
  <si>
    <t xml:space="preserve">Stakeholder Engagement </t>
  </si>
  <si>
    <t xml:space="preserve">Information Sessions </t>
  </si>
  <si>
    <t xml:space="preserve">Board Capacity Building Workshops </t>
  </si>
  <si>
    <t xml:space="preserve">Strategic Planning Sessions </t>
  </si>
  <si>
    <t xml:space="preserve">Graduation Ceremonies </t>
  </si>
  <si>
    <t xml:space="preserve">Career Exhibitions </t>
  </si>
  <si>
    <t>Adhoc Events</t>
  </si>
  <si>
    <t>Travel expenses to and from event calculated from BANKSETA Centurion offices in line with SARS</t>
  </si>
  <si>
    <t>TOTAL COSTS</t>
  </si>
  <si>
    <t>Other Items not included in above - BIDDER TO SPECIFY</t>
  </si>
  <si>
    <t>Qty</t>
  </si>
  <si>
    <t>OPTIONAL ADDITION</t>
  </si>
  <si>
    <t>Total excluding VAT</t>
  </si>
  <si>
    <t>VAT if Applicable (If VAT registered)</t>
  </si>
  <si>
    <t>TOTAL BIDDING PRICE INCL VAT</t>
  </si>
  <si>
    <t>Notes:</t>
  </si>
  <si>
    <t>Pricing must cover all items detailed in the Terms of Reference</t>
  </si>
  <si>
    <t>Pricing must remain firm for the duration  of the Project.</t>
  </si>
  <si>
    <t>Pricing must include Value Added Tax (VAT)</t>
  </si>
  <si>
    <t>Service provider must complte blocks in yellow. Total values in this spreadsheet are automatically calculated and filled in.</t>
  </si>
  <si>
    <t>Travel expenses to and from the event will be calculated from BANKSETA Centurion offices to the event in line with SARS rates</t>
  </si>
  <si>
    <t xml:space="preserve">The pricing above are base prices for the project management of the events, the BANKSETA will customise the requirement and issue a an RFQ during the contracting period. </t>
  </si>
  <si>
    <t>The pricing schedule on Annexure A, will be used for pricing evaluation purposes.</t>
  </si>
  <si>
    <t>Date:</t>
  </si>
  <si>
    <t>Service Provider Name</t>
  </si>
  <si>
    <t>Name of Person Signing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</si>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</sst>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el"/>
    </font>
    <font>
      <b/>
      <u/>
      <sz val="12"/>
      <color rgb="FFFF0000"/>
      <name val="Ariel"/>
    </font>
    <font>
      <b/>
      <u/>
      <sz val="12"/>
      <color indexed="8"/>
      <name val="Ariel"/>
    </font>
    <font>
      <sz val="12"/>
      <color theme="1"/>
      <name val="Ariel"/>
    </font>
    <font>
      <b/>
      <sz val="12"/>
      <color indexed="8"/>
      <name val="Ariel"/>
    </font>
    <font>
      <b/>
      <sz val="12"/>
      <color indexed="9"/>
      <name val="Ariel"/>
    </font>
    <font>
      <b/>
      <sz val="12"/>
      <color rgb="FFFF0000"/>
      <name val="Ariel"/>
    </font>
    <font>
      <b/>
      <sz val="12"/>
      <color theme="1"/>
      <name val="Ariel"/>
    </font>
    <font>
      <b/>
      <u/>
      <sz val="12"/>
      <name val="Ariel"/>
    </font>
    <font>
      <sz val="12"/>
      <name val="Ariel"/>
    </font>
    <font>
      <sz val="12"/>
      <color rgb="FFFF0000"/>
      <name val="Ariel"/>
    </font>
    <font>
      <b/>
      <u/>
      <sz val="14"/>
      <color indexed="8"/>
      <name val="Ariel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1" xfId="0" applyFont="1" applyBorder="1"/>
    <xf numFmtId="0" fontId="7" fillId="2" borderId="3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4" borderId="10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0" borderId="3" xfId="0" applyNumberFormat="1" applyFont="1" applyBorder="1" applyAlignment="1" applyProtection="1">
      <alignment horizontal="right"/>
      <protection locked="0"/>
    </xf>
    <xf numFmtId="0" fontId="6" fillId="3" borderId="30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/>
    </xf>
    <xf numFmtId="0" fontId="5" fillId="0" borderId="31" xfId="0" applyFont="1" applyBorder="1"/>
    <xf numFmtId="164" fontId="6" fillId="3" borderId="0" xfId="0" applyNumberFormat="1" applyFont="1" applyFill="1" applyAlignment="1">
      <alignment horizontal="right"/>
    </xf>
    <xf numFmtId="0" fontId="5" fillId="0" borderId="17" xfId="0" applyFont="1" applyBorder="1"/>
    <xf numFmtId="0" fontId="10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0" fillId="0" borderId="16" xfId="0" applyFont="1" applyBorder="1" applyAlignment="1">
      <alignment horizontal="left" wrapText="1"/>
    </xf>
    <xf numFmtId="0" fontId="11" fillId="0" borderId="0" xfId="0" applyFont="1" applyAlignment="1" applyProtection="1">
      <alignment horizontal="left"/>
      <protection locked="0"/>
    </xf>
    <xf numFmtId="0" fontId="3" fillId="0" borderId="16" xfId="0" applyFont="1" applyBorder="1" applyAlignment="1">
      <alignment horizontal="left" wrapText="1"/>
    </xf>
    <xf numFmtId="0" fontId="11" fillId="4" borderId="36" xfId="0" applyFont="1" applyFill="1" applyBorder="1" applyAlignment="1" applyProtection="1">
      <alignment horizontal="left"/>
      <protection locked="0"/>
    </xf>
    <xf numFmtId="0" fontId="11" fillId="4" borderId="15" xfId="0" applyFont="1" applyFill="1" applyBorder="1" applyAlignment="1" applyProtection="1">
      <alignment horizontal="left"/>
      <protection locked="0"/>
    </xf>
    <xf numFmtId="0" fontId="11" fillId="4" borderId="37" xfId="0" applyFont="1" applyFill="1" applyBorder="1" applyAlignment="1" applyProtection="1">
      <alignment horizontal="left"/>
      <protection locked="0"/>
    </xf>
    <xf numFmtId="0" fontId="2" fillId="4" borderId="24" xfId="0" applyFont="1" applyFill="1" applyBorder="1" applyAlignment="1" applyProtection="1">
      <alignment horizontal="left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64" fontId="6" fillId="7" borderId="3" xfId="0" applyNumberFormat="1" applyFont="1" applyFill="1" applyBorder="1" applyAlignment="1" applyProtection="1">
      <alignment horizontal="left"/>
      <protection locked="0"/>
    </xf>
    <xf numFmtId="1" fontId="2" fillId="3" borderId="46" xfId="0" applyNumberFormat="1" applyFont="1" applyFill="1" applyBorder="1" applyAlignment="1">
      <alignment horizontal="center" vertical="center"/>
    </xf>
    <xf numFmtId="164" fontId="6" fillId="3" borderId="49" xfId="0" applyNumberFormat="1" applyFont="1" applyFill="1" applyBorder="1" applyAlignment="1">
      <alignment horizontal="right"/>
    </xf>
    <xf numFmtId="164" fontId="6" fillId="6" borderId="49" xfId="0" applyNumberFormat="1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1" fontId="2" fillId="3" borderId="0" xfId="0" applyNumberFormat="1" applyFont="1" applyFill="1" applyAlignment="1">
      <alignment horizontal="center" vertical="center"/>
    </xf>
    <xf numFmtId="164" fontId="6" fillId="3" borderId="52" xfId="0" applyNumberFormat="1" applyFont="1" applyFill="1" applyBorder="1" applyAlignment="1">
      <alignment horizontal="center"/>
    </xf>
    <xf numFmtId="164" fontId="6" fillId="3" borderId="51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 applyProtection="1">
      <alignment horizontal="left" vertical="center"/>
      <protection locked="0"/>
    </xf>
    <xf numFmtId="164" fontId="6" fillId="7" borderId="49" xfId="0" applyNumberFormat="1" applyFont="1" applyFill="1" applyBorder="1" applyAlignment="1">
      <alignment horizontal="left"/>
    </xf>
    <xf numFmtId="0" fontId="11" fillId="0" borderId="14" xfId="1" applyFont="1" applyBorder="1" applyAlignment="1">
      <alignment horizontal="left"/>
    </xf>
    <xf numFmtId="164" fontId="6" fillId="6" borderId="48" xfId="0" applyNumberFormat="1" applyFont="1" applyFill="1" applyBorder="1" applyAlignment="1">
      <alignment horizontal="left"/>
    </xf>
    <xf numFmtId="0" fontId="14" fillId="0" borderId="0" xfId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8" borderId="40" xfId="0" applyFont="1" applyFill="1" applyBorder="1" applyAlignment="1">
      <alignment horizontal="center" wrapText="1"/>
    </xf>
    <xf numFmtId="0" fontId="6" fillId="8" borderId="41" xfId="0" applyFont="1" applyFill="1" applyBorder="1" applyAlignment="1">
      <alignment horizontal="center" wrapText="1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4" borderId="10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47" xfId="0" applyFont="1" applyFill="1" applyBorder="1" applyAlignment="1">
      <alignment horizontal="left" wrapText="1"/>
    </xf>
    <xf numFmtId="0" fontId="6" fillId="3" borderId="48" xfId="0" applyFont="1" applyFill="1" applyBorder="1" applyAlignment="1">
      <alignment horizontal="left" wrapText="1"/>
    </xf>
    <xf numFmtId="0" fontId="6" fillId="3" borderId="50" xfId="0" applyFont="1" applyFill="1" applyBorder="1" applyAlignment="1">
      <alignment horizontal="left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left" wrapText="1"/>
    </xf>
    <xf numFmtId="0" fontId="6" fillId="5" borderId="15" xfId="0" applyFont="1" applyFill="1" applyBorder="1" applyAlignment="1">
      <alignment horizontal="left" wrapText="1"/>
    </xf>
    <xf numFmtId="0" fontId="6" fillId="5" borderId="21" xfId="0" applyFont="1" applyFill="1" applyBorder="1" applyAlignment="1">
      <alignment horizontal="left" wrapText="1"/>
    </xf>
    <xf numFmtId="0" fontId="10" fillId="0" borderId="26" xfId="0" applyFont="1" applyBorder="1" applyAlignment="1">
      <alignment horizontal="left" vertical="center" wrapText="1"/>
    </xf>
    <xf numFmtId="15" fontId="11" fillId="4" borderId="23" xfId="0" applyNumberFormat="1" applyFont="1" applyFill="1" applyBorder="1" applyAlignment="1" applyProtection="1">
      <alignment horizontal="left"/>
      <protection locked="0"/>
    </xf>
    <xf numFmtId="15" fontId="11" fillId="4" borderId="14" xfId="0" applyNumberFormat="1" applyFont="1" applyFill="1" applyBorder="1" applyAlignment="1" applyProtection="1">
      <alignment horizontal="left"/>
      <protection locked="0"/>
    </xf>
    <xf numFmtId="15" fontId="11" fillId="4" borderId="18" xfId="0" applyNumberFormat="1" applyFont="1" applyFill="1" applyBorder="1" applyAlignment="1" applyProtection="1">
      <alignment horizontal="left"/>
      <protection locked="0"/>
    </xf>
    <xf numFmtId="0" fontId="11" fillId="0" borderId="29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left"/>
    </xf>
    <xf numFmtId="0" fontId="11" fillId="0" borderId="14" xfId="1" applyFont="1" applyBorder="1" applyAlignment="1">
      <alignment horizontal="left"/>
    </xf>
    <xf numFmtId="0" fontId="12" fillId="0" borderId="29" xfId="1" applyFont="1" applyBorder="1" applyAlignment="1">
      <alignment horizontal="left"/>
    </xf>
    <xf numFmtId="0" fontId="12" fillId="0" borderId="15" xfId="1" applyFont="1" applyBorder="1" applyAlignment="1">
      <alignment horizontal="left"/>
    </xf>
    <xf numFmtId="0" fontId="8" fillId="3" borderId="32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6" fillId="3" borderId="32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6" fillId="8" borderId="42" xfId="0" applyFont="1" applyFill="1" applyBorder="1" applyAlignment="1">
      <alignment horizont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 applyProtection="1">
      <alignment horizontal="left"/>
      <protection locked="0"/>
    </xf>
    <xf numFmtId="0" fontId="6" fillId="4" borderId="12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0" fontId="6" fillId="5" borderId="43" xfId="0" applyFont="1" applyFill="1" applyBorder="1" applyAlignment="1">
      <alignment horizontal="left" wrapText="1"/>
    </xf>
    <xf numFmtId="0" fontId="6" fillId="5" borderId="44" xfId="0" applyFont="1" applyFill="1" applyBorder="1" applyAlignment="1">
      <alignment horizontal="left" wrapText="1"/>
    </xf>
    <xf numFmtId="0" fontId="6" fillId="5" borderId="45" xfId="0" applyFont="1" applyFill="1" applyBorder="1" applyAlignment="1">
      <alignment horizontal="left" wrapText="1"/>
    </xf>
    <xf numFmtId="0" fontId="6" fillId="5" borderId="1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1400175</xdr:colOff>
      <xdr:row>2</xdr:row>
      <xdr:rowOff>247650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01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2" dT="2023-04-04T09:43:52.02" personId="{94D3138C-8894-475E-BBFF-F6FD83766D21}" id="{85E94418-16B0-42FB-B26A-2800F873CA50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view="pageBreakPreview" topLeftCell="A4" zoomScale="60" zoomScaleNormal="100" workbookViewId="0">
      <selection activeCell="G15" sqref="G15"/>
    </sheetView>
  </sheetViews>
  <sheetFormatPr defaultColWidth="9.109375" defaultRowHeight="50.1" customHeight="1"/>
  <cols>
    <col min="1" max="1" width="55.33203125" style="4" customWidth="1"/>
    <col min="2" max="2" width="32.44140625" style="4" customWidth="1"/>
    <col min="3" max="3" width="9.109375" style="4"/>
    <col min="4" max="4" width="26.33203125" style="4" customWidth="1"/>
    <col min="5" max="5" width="23.6640625" style="4" customWidth="1"/>
    <col min="6" max="12" width="26.33203125" style="4" customWidth="1"/>
    <col min="13" max="13" width="35.5546875" style="4" customWidth="1"/>
    <col min="14" max="16384" width="9.109375" style="4"/>
  </cols>
  <sheetData>
    <row r="1" spans="1:15" ht="50.1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50.1" customHeight="1">
      <c r="A2" s="1"/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3"/>
      <c r="N2" s="3"/>
    </row>
    <row r="3" spans="1:15" ht="143.4" customHeight="1" thickBot="1">
      <c r="A3" s="1"/>
      <c r="B3" s="5" t="s">
        <v>2</v>
      </c>
      <c r="C3" s="5"/>
      <c r="D3" s="5"/>
      <c r="E3" s="5"/>
      <c r="F3" s="40"/>
      <c r="G3" s="40"/>
      <c r="H3" s="40"/>
      <c r="I3" s="40"/>
      <c r="J3" s="40"/>
      <c r="K3" s="40"/>
      <c r="L3" s="40"/>
    </row>
    <row r="4" spans="1:15" ht="78.599999999999994" customHeight="1" thickBot="1">
      <c r="A4" s="1"/>
      <c r="B4" s="6"/>
      <c r="C4" s="6"/>
      <c r="D4" s="6"/>
      <c r="E4" s="50" t="s">
        <v>3</v>
      </c>
      <c r="F4" s="51"/>
      <c r="G4" s="50" t="s">
        <v>4</v>
      </c>
      <c r="H4" s="51"/>
      <c r="I4" s="50" t="s">
        <v>5</v>
      </c>
      <c r="J4" s="51"/>
      <c r="K4" s="50" t="s">
        <v>6</v>
      </c>
      <c r="L4" s="51"/>
      <c r="M4" s="50" t="s">
        <v>7</v>
      </c>
      <c r="N4" s="84"/>
      <c r="O4" s="51"/>
    </row>
    <row r="5" spans="1:15" ht="50.1" customHeight="1" thickTop="1" thickBot="1">
      <c r="A5" s="58" t="s">
        <v>8</v>
      </c>
      <c r="B5" s="59"/>
      <c r="C5" s="59"/>
      <c r="D5" s="60"/>
      <c r="E5" s="7" t="s">
        <v>9</v>
      </c>
      <c r="F5" s="7" t="s">
        <v>10</v>
      </c>
      <c r="G5" s="7" t="s">
        <v>9</v>
      </c>
      <c r="H5" s="7"/>
      <c r="I5" s="7" t="s">
        <v>9</v>
      </c>
      <c r="J5" s="7"/>
      <c r="K5" s="7" t="s">
        <v>9</v>
      </c>
      <c r="L5" s="7" t="s">
        <v>11</v>
      </c>
      <c r="M5" s="7" t="s">
        <v>12</v>
      </c>
    </row>
    <row r="6" spans="1:15" ht="50.1" customHeight="1">
      <c r="A6" s="61" t="s">
        <v>13</v>
      </c>
      <c r="B6" s="62"/>
      <c r="C6" s="62"/>
      <c r="D6" s="63"/>
      <c r="E6" s="9">
        <v>150</v>
      </c>
      <c r="F6" s="44">
        <v>0</v>
      </c>
      <c r="G6" s="9">
        <v>150</v>
      </c>
      <c r="H6" s="44">
        <v>0</v>
      </c>
      <c r="I6" s="9">
        <v>150</v>
      </c>
      <c r="J6" s="44">
        <v>0</v>
      </c>
      <c r="K6" s="9">
        <v>150</v>
      </c>
      <c r="L6" s="44">
        <v>0</v>
      </c>
      <c r="M6" s="10">
        <f>F6+H6+J6+L6</f>
        <v>0</v>
      </c>
    </row>
    <row r="7" spans="1:15" ht="50.1" customHeight="1">
      <c r="A7" s="61" t="s">
        <v>14</v>
      </c>
      <c r="B7" s="62"/>
      <c r="C7" s="62"/>
      <c r="D7" s="63"/>
      <c r="E7" s="9">
        <v>120</v>
      </c>
      <c r="F7" s="44">
        <v>0</v>
      </c>
      <c r="G7" s="9">
        <v>120</v>
      </c>
      <c r="H7" s="44">
        <v>0</v>
      </c>
      <c r="I7" s="9">
        <v>120</v>
      </c>
      <c r="J7" s="44">
        <v>0</v>
      </c>
      <c r="K7" s="9">
        <v>120</v>
      </c>
      <c r="L7" s="44">
        <v>0</v>
      </c>
      <c r="M7" s="10">
        <f t="shared" ref="M7:M14" si="0">F7+H7+J7+L7</f>
        <v>0</v>
      </c>
    </row>
    <row r="8" spans="1:15" ht="50.1" customHeight="1">
      <c r="A8" s="61" t="s">
        <v>15</v>
      </c>
      <c r="B8" s="62"/>
      <c r="C8" s="62"/>
      <c r="D8" s="63"/>
      <c r="E8" s="9">
        <v>50</v>
      </c>
      <c r="F8" s="44">
        <v>0</v>
      </c>
      <c r="G8" s="9">
        <v>50</v>
      </c>
      <c r="H8" s="44">
        <v>0</v>
      </c>
      <c r="I8" s="9">
        <v>50</v>
      </c>
      <c r="J8" s="44">
        <v>0</v>
      </c>
      <c r="K8" s="9">
        <v>50</v>
      </c>
      <c r="L8" s="44">
        <v>0</v>
      </c>
      <c r="M8" s="10">
        <f t="shared" si="0"/>
        <v>0</v>
      </c>
    </row>
    <row r="9" spans="1:15" ht="50.1" customHeight="1">
      <c r="A9" s="61" t="s">
        <v>16</v>
      </c>
      <c r="B9" s="62"/>
      <c r="C9" s="62"/>
      <c r="D9" s="63"/>
      <c r="E9" s="9">
        <v>30</v>
      </c>
      <c r="F9" s="44">
        <v>0</v>
      </c>
      <c r="G9" s="9">
        <v>30</v>
      </c>
      <c r="H9" s="44">
        <v>0</v>
      </c>
      <c r="I9" s="9">
        <v>30</v>
      </c>
      <c r="J9" s="44">
        <v>0</v>
      </c>
      <c r="K9" s="9">
        <v>30</v>
      </c>
      <c r="L9" s="44">
        <v>0</v>
      </c>
      <c r="M9" s="10">
        <f t="shared" si="0"/>
        <v>0</v>
      </c>
    </row>
    <row r="10" spans="1:15" ht="50.1" customHeight="1">
      <c r="A10" s="61" t="s">
        <v>17</v>
      </c>
      <c r="B10" s="62"/>
      <c r="C10" s="62"/>
      <c r="D10" s="63"/>
      <c r="E10" s="9">
        <v>150</v>
      </c>
      <c r="F10" s="44">
        <v>0</v>
      </c>
      <c r="G10" s="9">
        <v>150</v>
      </c>
      <c r="H10" s="44">
        <v>0</v>
      </c>
      <c r="I10" s="9">
        <v>150</v>
      </c>
      <c r="J10" s="44">
        <v>0</v>
      </c>
      <c r="K10" s="9">
        <v>150</v>
      </c>
      <c r="L10" s="44">
        <v>0</v>
      </c>
      <c r="M10" s="10">
        <f t="shared" si="0"/>
        <v>0</v>
      </c>
    </row>
    <row r="11" spans="1:15" ht="50.1" customHeight="1">
      <c r="A11" s="61" t="s">
        <v>18</v>
      </c>
      <c r="B11" s="62"/>
      <c r="C11" s="62"/>
      <c r="D11" s="63"/>
      <c r="E11" s="9">
        <v>50</v>
      </c>
      <c r="F11" s="44">
        <v>0</v>
      </c>
      <c r="G11" s="9">
        <v>50</v>
      </c>
      <c r="H11" s="44">
        <v>0</v>
      </c>
      <c r="I11" s="9">
        <v>50</v>
      </c>
      <c r="J11" s="44">
        <v>0</v>
      </c>
      <c r="K11" s="9">
        <v>50</v>
      </c>
      <c r="L11" s="44">
        <v>0</v>
      </c>
      <c r="M11" s="10">
        <f t="shared" si="0"/>
        <v>0</v>
      </c>
    </row>
    <row r="12" spans="1:15" ht="50.1" customHeight="1">
      <c r="A12" s="61" t="s">
        <v>19</v>
      </c>
      <c r="B12" s="62"/>
      <c r="C12" s="62"/>
      <c r="D12" s="63"/>
      <c r="E12" s="9">
        <v>100</v>
      </c>
      <c r="F12" s="44">
        <v>0</v>
      </c>
      <c r="G12" s="9">
        <v>100</v>
      </c>
      <c r="H12" s="44">
        <v>0</v>
      </c>
      <c r="I12" s="9">
        <v>100</v>
      </c>
      <c r="J12" s="44">
        <v>0</v>
      </c>
      <c r="K12" s="9">
        <v>100</v>
      </c>
      <c r="L12" s="44">
        <v>0</v>
      </c>
      <c r="M12" s="10">
        <f t="shared" si="0"/>
        <v>0</v>
      </c>
    </row>
    <row r="13" spans="1:15" ht="50.1" customHeight="1">
      <c r="A13" s="91" t="s">
        <v>20</v>
      </c>
      <c r="B13" s="92"/>
      <c r="C13" s="92"/>
      <c r="D13" s="93"/>
      <c r="E13" s="37">
        <v>10</v>
      </c>
      <c r="F13" s="44">
        <v>0</v>
      </c>
      <c r="G13" s="37">
        <v>10</v>
      </c>
      <c r="H13" s="44">
        <v>0</v>
      </c>
      <c r="I13" s="37">
        <v>10</v>
      </c>
      <c r="J13" s="44">
        <v>0</v>
      </c>
      <c r="K13" s="37">
        <v>10</v>
      </c>
      <c r="L13" s="44">
        <v>0</v>
      </c>
      <c r="M13" s="10">
        <f t="shared" si="0"/>
        <v>0</v>
      </c>
    </row>
    <row r="14" spans="1:15" ht="50.1" customHeight="1">
      <c r="A14" s="94" t="s">
        <v>21</v>
      </c>
      <c r="B14" s="94"/>
      <c r="C14" s="94"/>
      <c r="D14" s="94"/>
      <c r="E14" s="41">
        <v>1</v>
      </c>
      <c r="F14" s="44">
        <v>0</v>
      </c>
      <c r="G14" s="41">
        <v>1</v>
      </c>
      <c r="H14" s="44">
        <v>0</v>
      </c>
      <c r="I14" s="41">
        <v>1</v>
      </c>
      <c r="J14" s="44">
        <v>0</v>
      </c>
      <c r="K14" s="41">
        <v>1</v>
      </c>
      <c r="L14" s="44">
        <v>0</v>
      </c>
      <c r="M14" s="10">
        <f t="shared" si="0"/>
        <v>0</v>
      </c>
    </row>
    <row r="15" spans="1:15" ht="50.1" customHeight="1" thickBot="1">
      <c r="A15" s="55" t="s">
        <v>22</v>
      </c>
      <c r="B15" s="56"/>
      <c r="C15" s="56"/>
      <c r="D15" s="57"/>
      <c r="E15" s="43"/>
      <c r="F15" s="45">
        <f>SUM(F6:F13)</f>
        <v>0</v>
      </c>
      <c r="G15" s="42"/>
      <c r="H15" s="44">
        <v>0</v>
      </c>
      <c r="I15" s="42"/>
      <c r="J15" s="44">
        <v>0</v>
      </c>
      <c r="K15" s="42"/>
      <c r="L15" s="44">
        <v>0</v>
      </c>
      <c r="M15" s="38">
        <f>SUM(F15+H15+J15+L15)</f>
        <v>0</v>
      </c>
    </row>
    <row r="16" spans="1:15" ht="50.1" customHeight="1" thickTop="1" thickBot="1"/>
    <row r="17" spans="1:13" ht="50.1" customHeight="1" thickTop="1" thickBot="1">
      <c r="A17" s="70" t="s">
        <v>23</v>
      </c>
      <c r="B17" s="71"/>
      <c r="C17" s="71"/>
      <c r="D17" s="72"/>
      <c r="E17" s="8" t="s">
        <v>24</v>
      </c>
      <c r="F17" s="7" t="s">
        <v>11</v>
      </c>
      <c r="G17" s="7"/>
      <c r="H17" s="7"/>
      <c r="I17" s="7"/>
      <c r="J17" s="7"/>
      <c r="K17" s="7" t="s">
        <v>24</v>
      </c>
      <c r="L17" s="7" t="s">
        <v>11</v>
      </c>
      <c r="M17" s="8" t="s">
        <v>12</v>
      </c>
    </row>
    <row r="18" spans="1:13" ht="50.1" customHeight="1">
      <c r="A18" s="52">
        <v>1</v>
      </c>
      <c r="B18" s="53"/>
      <c r="C18" s="53"/>
      <c r="D18" s="54"/>
      <c r="E18" s="36"/>
      <c r="F18" s="36"/>
      <c r="G18" s="36"/>
      <c r="H18" s="36"/>
      <c r="I18" s="36"/>
      <c r="J18" s="36"/>
      <c r="K18" s="36"/>
      <c r="L18" s="36"/>
      <c r="M18" s="14">
        <f t="shared" ref="M18:M23" si="1">F18+L18</f>
        <v>0</v>
      </c>
    </row>
    <row r="19" spans="1:13" ht="50.1" customHeight="1">
      <c r="A19" s="52">
        <v>2</v>
      </c>
      <c r="B19" s="53"/>
      <c r="C19" s="53"/>
      <c r="D19" s="54"/>
      <c r="E19" s="36"/>
      <c r="F19" s="36"/>
      <c r="G19" s="36"/>
      <c r="H19" s="36"/>
      <c r="I19" s="36"/>
      <c r="J19" s="36"/>
      <c r="K19" s="36"/>
      <c r="L19" s="36"/>
      <c r="M19" s="14">
        <f t="shared" si="1"/>
        <v>0</v>
      </c>
    </row>
    <row r="20" spans="1:13" ht="50.1" customHeight="1">
      <c r="A20" s="52">
        <v>3</v>
      </c>
      <c r="B20" s="53"/>
      <c r="C20" s="53"/>
      <c r="D20" s="54"/>
      <c r="E20" s="36"/>
      <c r="F20" s="36"/>
      <c r="G20" s="36"/>
      <c r="H20" s="36"/>
      <c r="I20" s="36"/>
      <c r="J20" s="36"/>
      <c r="K20" s="36"/>
      <c r="L20" s="36"/>
      <c r="M20" s="14">
        <f t="shared" si="1"/>
        <v>0</v>
      </c>
    </row>
    <row r="21" spans="1:13" ht="50.1" customHeight="1">
      <c r="A21" s="52">
        <v>4</v>
      </c>
      <c r="B21" s="53"/>
      <c r="C21" s="53"/>
      <c r="D21" s="54"/>
      <c r="E21" s="36"/>
      <c r="F21" s="36"/>
      <c r="G21" s="36"/>
      <c r="H21" s="36"/>
      <c r="I21" s="36"/>
      <c r="J21" s="36"/>
      <c r="K21" s="36"/>
      <c r="L21" s="36"/>
      <c r="M21" s="14">
        <f t="shared" si="1"/>
        <v>0</v>
      </c>
    </row>
    <row r="22" spans="1:13" ht="50.1" customHeight="1">
      <c r="A22" s="11">
        <v>5</v>
      </c>
      <c r="B22" s="12"/>
      <c r="C22" s="12"/>
      <c r="D22" s="13"/>
      <c r="E22" s="36"/>
      <c r="F22" s="36"/>
      <c r="G22" s="36"/>
      <c r="H22" s="36"/>
      <c r="I22" s="36"/>
      <c r="J22" s="36"/>
      <c r="K22" s="36"/>
      <c r="L22" s="36"/>
      <c r="M22" s="14">
        <f t="shared" si="1"/>
        <v>0</v>
      </c>
    </row>
    <row r="23" spans="1:13" ht="50.1" customHeight="1" thickBot="1">
      <c r="A23" s="88">
        <v>6</v>
      </c>
      <c r="B23" s="89"/>
      <c r="C23" s="89"/>
      <c r="D23" s="90"/>
      <c r="E23" s="36"/>
      <c r="F23" s="36"/>
      <c r="G23" s="36"/>
      <c r="H23" s="36"/>
      <c r="I23" s="36"/>
      <c r="J23" s="36"/>
      <c r="K23" s="36"/>
      <c r="L23" s="36"/>
      <c r="M23" s="14">
        <f t="shared" si="1"/>
        <v>0</v>
      </c>
    </row>
    <row r="24" spans="1:13" ht="50.1" customHeight="1" thickTop="1" thickBot="1">
      <c r="A24" s="55" t="s">
        <v>25</v>
      </c>
      <c r="B24" s="56"/>
      <c r="C24" s="56"/>
      <c r="D24" s="57"/>
      <c r="E24" s="43"/>
      <c r="F24" s="39">
        <f>SUM(F18:F23)</f>
        <v>0</v>
      </c>
      <c r="G24" s="47"/>
      <c r="H24" s="47"/>
      <c r="I24" s="47"/>
      <c r="J24" s="47"/>
      <c r="K24" s="42"/>
      <c r="L24" s="39">
        <f>SUM(L18:L23)</f>
        <v>0</v>
      </c>
      <c r="M24" s="38">
        <f>SUM(F24+L24)</f>
        <v>0</v>
      </c>
    </row>
    <row r="25" spans="1:13" ht="21" customHeight="1" thickTop="1">
      <c r="A25" s="1"/>
      <c r="B25" s="1"/>
      <c r="C25" s="15"/>
      <c r="D25" s="16"/>
      <c r="E25" s="17"/>
      <c r="F25" s="18"/>
      <c r="G25" s="18"/>
      <c r="H25" s="18"/>
      <c r="I25" s="18"/>
      <c r="J25" s="18"/>
      <c r="K25" s="18"/>
      <c r="L25" s="18"/>
      <c r="M25" s="19"/>
    </row>
    <row r="26" spans="1:13" ht="50.1" customHeight="1">
      <c r="A26" s="1"/>
      <c r="B26" s="1"/>
      <c r="C26" s="80" t="s">
        <v>26</v>
      </c>
      <c r="D26" s="81"/>
      <c r="E26" s="82"/>
      <c r="F26" s="20"/>
      <c r="G26" s="20"/>
      <c r="H26" s="20"/>
      <c r="I26" s="20"/>
      <c r="J26" s="20"/>
      <c r="K26" s="20"/>
      <c r="L26" s="20"/>
      <c r="M26" s="21"/>
    </row>
    <row r="27" spans="1:13" ht="50.1" customHeight="1">
      <c r="A27" s="1"/>
      <c r="B27" s="1"/>
      <c r="C27" s="77" t="s">
        <v>27</v>
      </c>
      <c r="D27" s="78"/>
      <c r="E27" s="79"/>
      <c r="F27" s="20"/>
      <c r="G27" s="20"/>
      <c r="H27" s="20"/>
      <c r="I27" s="20"/>
      <c r="J27" s="20"/>
      <c r="K27" s="20"/>
      <c r="L27" s="20"/>
      <c r="M27" s="21"/>
    </row>
    <row r="28" spans="1:13" ht="50.1" customHeight="1" thickBot="1">
      <c r="A28" s="1"/>
      <c r="B28" s="1"/>
      <c r="C28" s="85" t="s">
        <v>28</v>
      </c>
      <c r="D28" s="86"/>
      <c r="E28" s="87"/>
      <c r="F28" s="20"/>
      <c r="G28" s="20"/>
      <c r="H28" s="20"/>
      <c r="I28" s="20"/>
      <c r="J28" s="20"/>
      <c r="K28" s="20"/>
      <c r="L28" s="20"/>
    </row>
    <row r="29" spans="1:13" ht="25.95" customHeight="1">
      <c r="A29" s="22" t="s">
        <v>29</v>
      </c>
      <c r="B29" s="22"/>
      <c r="C29" s="83"/>
      <c r="D29" s="83"/>
      <c r="E29" s="83"/>
      <c r="F29" s="23"/>
      <c r="G29" s="23"/>
      <c r="H29" s="23"/>
      <c r="I29" s="23"/>
      <c r="J29" s="23"/>
      <c r="K29" s="23"/>
      <c r="L29" s="23"/>
    </row>
    <row r="30" spans="1:13" ht="50.1" customHeight="1">
      <c r="A30" s="73" t="s">
        <v>30</v>
      </c>
      <c r="B30" s="74"/>
      <c r="C30" s="74"/>
      <c r="D30" s="74"/>
      <c r="E30" s="74"/>
      <c r="F30" s="24"/>
      <c r="G30" s="24"/>
      <c r="H30" s="24"/>
      <c r="I30" s="24"/>
      <c r="J30" s="24"/>
      <c r="K30" s="24"/>
      <c r="L30" s="24"/>
    </row>
    <row r="31" spans="1:13" ht="50.1" customHeight="1">
      <c r="A31" s="73" t="s">
        <v>31</v>
      </c>
      <c r="B31" s="74"/>
      <c r="C31" s="74"/>
      <c r="D31" s="74"/>
      <c r="E31" s="74"/>
      <c r="F31" s="24"/>
      <c r="G31" s="24"/>
      <c r="H31" s="24"/>
      <c r="I31" s="24"/>
      <c r="J31" s="24"/>
      <c r="K31" s="24"/>
      <c r="L31" s="24"/>
    </row>
    <row r="32" spans="1:13" ht="50.1" customHeight="1">
      <c r="A32" s="68" t="s">
        <v>32</v>
      </c>
      <c r="B32" s="69"/>
      <c r="C32" s="69"/>
      <c r="D32" s="69"/>
      <c r="E32" s="69"/>
      <c r="F32" s="24"/>
      <c r="G32" s="24"/>
      <c r="H32" s="24"/>
      <c r="I32" s="24"/>
      <c r="J32" s="24"/>
      <c r="K32" s="24"/>
      <c r="L32" s="24"/>
    </row>
    <row r="33" spans="1:12" ht="50.1" customHeight="1">
      <c r="A33" s="75" t="s">
        <v>33</v>
      </c>
      <c r="B33" s="76"/>
      <c r="C33" s="76"/>
      <c r="D33" s="76"/>
      <c r="E33" s="76"/>
      <c r="F33" s="25"/>
      <c r="G33" s="25"/>
      <c r="H33" s="25"/>
      <c r="I33" s="25"/>
      <c r="J33" s="25"/>
      <c r="K33" s="25"/>
      <c r="L33" s="25"/>
    </row>
    <row r="34" spans="1:12" ht="25.95" customHeight="1">
      <c r="A34" s="68" t="s">
        <v>34</v>
      </c>
      <c r="B34" s="69"/>
      <c r="C34" s="69"/>
      <c r="D34" s="69"/>
      <c r="E34" s="69"/>
      <c r="F34" s="24"/>
      <c r="G34" s="24"/>
      <c r="H34" s="24"/>
      <c r="I34" s="24"/>
      <c r="J34" s="24"/>
      <c r="K34" s="24"/>
      <c r="L34" s="24"/>
    </row>
    <row r="35" spans="1:12" ht="25.95" customHeight="1">
      <c r="A35" s="24" t="s">
        <v>35</v>
      </c>
      <c r="B35" s="46"/>
      <c r="C35" s="46"/>
      <c r="D35" s="46"/>
      <c r="E35" s="24"/>
      <c r="F35" s="24"/>
      <c r="G35" s="24"/>
      <c r="H35" s="24"/>
      <c r="I35" s="24"/>
      <c r="J35" s="24"/>
      <c r="K35" s="24"/>
      <c r="L35" s="24"/>
    </row>
    <row r="36" spans="1:12" ht="25.95" customHeight="1">
      <c r="A36" s="48" t="s">
        <v>36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50.1" customHeight="1">
      <c r="A37" s="26" t="s">
        <v>37</v>
      </c>
      <c r="B37" s="65"/>
      <c r="C37" s="66"/>
      <c r="D37" s="67"/>
      <c r="E37" s="27"/>
      <c r="F37" s="1"/>
      <c r="G37" s="1"/>
      <c r="H37" s="1"/>
      <c r="I37" s="1"/>
      <c r="J37" s="1"/>
      <c r="K37" s="1"/>
      <c r="L37" s="1"/>
    </row>
    <row r="38" spans="1:12" ht="50.1" customHeight="1">
      <c r="A38" s="28" t="s">
        <v>38</v>
      </c>
      <c r="B38" s="29"/>
      <c r="C38" s="30"/>
      <c r="D38" s="31"/>
      <c r="E38" s="27"/>
      <c r="F38" s="1"/>
      <c r="G38" s="1"/>
      <c r="H38" s="1"/>
      <c r="I38" s="1"/>
      <c r="J38" s="1"/>
      <c r="K38" s="1"/>
      <c r="L38" s="1"/>
    </row>
    <row r="39" spans="1:12" ht="50.1" customHeight="1">
      <c r="A39" s="26" t="s">
        <v>39</v>
      </c>
      <c r="B39" s="29"/>
      <c r="C39" s="30"/>
      <c r="D39" s="31"/>
      <c r="E39" s="27"/>
      <c r="F39" s="1"/>
      <c r="G39" s="1"/>
      <c r="H39" s="1"/>
      <c r="I39" s="1"/>
      <c r="J39" s="1"/>
      <c r="K39" s="1"/>
      <c r="L39" s="1"/>
    </row>
    <row r="40" spans="1:12" ht="50.1" customHeight="1">
      <c r="A40" s="64" t="s">
        <v>40</v>
      </c>
      <c r="B40" s="29"/>
      <c r="C40" s="30"/>
      <c r="D40" s="31"/>
      <c r="E40" s="27"/>
      <c r="F40" s="1"/>
      <c r="G40" s="1"/>
      <c r="H40" s="1"/>
      <c r="I40" s="1"/>
      <c r="J40" s="1"/>
      <c r="K40" s="1"/>
      <c r="L40" s="1"/>
    </row>
    <row r="41" spans="1:12" ht="50.1" customHeight="1" thickBot="1">
      <c r="A41" s="64"/>
      <c r="B41" s="32"/>
      <c r="C41" s="33"/>
      <c r="D41" s="34"/>
      <c r="E41" s="35"/>
      <c r="F41" s="1"/>
      <c r="G41" s="1"/>
      <c r="H41" s="1"/>
      <c r="I41" s="1"/>
      <c r="J41" s="1"/>
      <c r="K41" s="1"/>
      <c r="L41" s="1"/>
    </row>
  </sheetData>
  <mergeCells count="35">
    <mergeCell ref="M4:O4"/>
    <mergeCell ref="C28:E28"/>
    <mergeCell ref="A23:D23"/>
    <mergeCell ref="A13:D13"/>
    <mergeCell ref="A14:D14"/>
    <mergeCell ref="G4:H4"/>
    <mergeCell ref="I4:J4"/>
    <mergeCell ref="A40:A41"/>
    <mergeCell ref="B37:D37"/>
    <mergeCell ref="A34:E34"/>
    <mergeCell ref="A17:D17"/>
    <mergeCell ref="A18:D18"/>
    <mergeCell ref="A30:E30"/>
    <mergeCell ref="A31:E31"/>
    <mergeCell ref="A32:E32"/>
    <mergeCell ref="A33:E33"/>
    <mergeCell ref="C27:E27"/>
    <mergeCell ref="A20:D20"/>
    <mergeCell ref="A21:D21"/>
    <mergeCell ref="C26:E26"/>
    <mergeCell ref="A24:D24"/>
    <mergeCell ref="C29:E29"/>
    <mergeCell ref="B2:L2"/>
    <mergeCell ref="E4:F4"/>
    <mergeCell ref="K4:L4"/>
    <mergeCell ref="A19:D19"/>
    <mergeCell ref="A15:D15"/>
    <mergeCell ref="A5:D5"/>
    <mergeCell ref="A6:D6"/>
    <mergeCell ref="A7:D7"/>
    <mergeCell ref="A11:D11"/>
    <mergeCell ref="A12:D12"/>
    <mergeCell ref="A8:D8"/>
    <mergeCell ref="A9:D9"/>
    <mergeCell ref="A10:D10"/>
  </mergeCells>
  <pageMargins left="0.7" right="0.7" top="0.75" bottom="0.75" header="0.3" footer="0.3"/>
  <pageSetup paperSize="9" scale="23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4 Years</vt:lpstr>
      <vt:lpstr>'Pricing schedule for 4 Years'!_Hlk117355484</vt:lpstr>
      <vt:lpstr>'Pricing schedule for 4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Eva Taban-Ratema</cp:lastModifiedBy>
  <cp:revision/>
  <dcterms:created xsi:type="dcterms:W3CDTF">2018-09-17T11:00:08Z</dcterms:created>
  <dcterms:modified xsi:type="dcterms:W3CDTF">2026-09-08T10:22:41Z</dcterms:modified>
  <cp:category/>
  <cp:contentStatus/>
</cp:coreProperties>
</file>