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66925"/>
  <mc:AlternateContent xmlns:mc="http://schemas.openxmlformats.org/markup-compatibility/2006">
    <mc:Choice Requires="x15">
      <x15ac:absPath xmlns:x15ac="http://schemas.microsoft.com/office/spreadsheetml/2010/11/ac" url="https://ldmcoza.sharepoint.com/sites/1481Phase14/Storm Damage Schools/2022/A. Project Data/7. TENDER &amp; BOQ INFO/Tender BOQs/Isiholwa/"/>
    </mc:Choice>
  </mc:AlternateContent>
  <xr:revisionPtr revIDLastSave="160" documentId="8_{552970FD-B570-4181-85A1-D60A606A8FCA}" xr6:coauthVersionLast="47" xr6:coauthVersionMax="47" xr10:uidLastSave="{7EC1D6D7-F15F-4587-AB13-7B7F3813DB0F}"/>
  <bookViews>
    <workbookView xWindow="28680" yWindow="-120" windowWidth="29040" windowHeight="15840" xr2:uid="{00000000-000D-0000-FFFF-FFFF00000000}"/>
  </bookViews>
  <sheets>
    <sheet name="1-1 SECTION NO. 1 " sheetId="1" r:id="rId1"/>
  </sheets>
  <definedNames>
    <definedName name="_xlnm._FilterDatabase" localSheetId="0" hidden="1">'1-1 SECTION NO. 1 '!$C$1:$C$932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917" i="1" l="1"/>
  <c r="F916" i="1"/>
  <c r="F915" i="1"/>
  <c r="F914" i="1"/>
  <c r="F912" i="1"/>
  <c r="F911" i="1"/>
  <c r="F910" i="1"/>
  <c r="F909" i="1"/>
  <c r="F905" i="1"/>
  <c r="F904" i="1"/>
  <c r="F903" i="1"/>
  <c r="F901" i="1"/>
  <c r="F900" i="1"/>
  <c r="F899" i="1"/>
  <c r="F897" i="1"/>
  <c r="F896" i="1"/>
  <c r="F895" i="1"/>
  <c r="F893" i="1"/>
  <c r="F892" i="1"/>
  <c r="F891" i="1"/>
  <c r="F889" i="1"/>
  <c r="F888" i="1"/>
  <c r="F887" i="1"/>
  <c r="F885" i="1"/>
  <c r="F884" i="1"/>
  <c r="F883" i="1"/>
  <c r="F881" i="1"/>
  <c r="F880" i="1"/>
  <c r="F879" i="1"/>
  <c r="F875" i="1"/>
  <c r="F874" i="1"/>
  <c r="F870" i="1"/>
  <c r="F869" i="1"/>
  <c r="F867" i="1"/>
  <c r="F866" i="1"/>
  <c r="F864" i="1"/>
  <c r="F863" i="1"/>
  <c r="F861" i="1"/>
  <c r="F860" i="1"/>
  <c r="F858" i="1"/>
  <c r="F857" i="1"/>
  <c r="F855" i="1"/>
  <c r="F854" i="1"/>
  <c r="F852" i="1"/>
  <c r="F851" i="1"/>
  <c r="F850" i="1"/>
  <c r="F848" i="1"/>
  <c r="F847" i="1"/>
  <c r="F846" i="1"/>
  <c r="F841" i="1"/>
  <c r="F840" i="1"/>
  <c r="F837" i="1"/>
  <c r="F836" i="1"/>
  <c r="F834" i="1"/>
  <c r="F833" i="1"/>
  <c r="F829" i="1"/>
  <c r="F828" i="1"/>
  <c r="F826" i="1"/>
  <c r="F825" i="1"/>
  <c r="F823" i="1"/>
  <c r="F822" i="1"/>
  <c r="F820" i="1"/>
  <c r="F819" i="1"/>
  <c r="F817" i="1"/>
  <c r="F816" i="1"/>
  <c r="F812" i="1"/>
  <c r="F811" i="1"/>
  <c r="F809" i="1"/>
  <c r="F808" i="1"/>
  <c r="F804" i="1"/>
  <c r="F803" i="1"/>
  <c r="F801" i="1"/>
  <c r="F800" i="1"/>
  <c r="F798" i="1"/>
  <c r="F797" i="1"/>
  <c r="F795" i="1"/>
  <c r="F794" i="1"/>
  <c r="F790" i="1"/>
  <c r="F789" i="1"/>
  <c r="F787" i="1"/>
  <c r="F786" i="1"/>
  <c r="F782" i="1"/>
  <c r="F781" i="1"/>
  <c r="F779" i="1"/>
  <c r="F778" i="1"/>
  <c r="F776" i="1"/>
  <c r="F775" i="1"/>
  <c r="F773" i="1"/>
  <c r="F772" i="1"/>
  <c r="F770" i="1"/>
  <c r="F769" i="1"/>
  <c r="F767" i="1"/>
  <c r="F766" i="1"/>
  <c r="F764" i="1"/>
  <c r="F763" i="1"/>
  <c r="F760" i="1"/>
  <c r="F759" i="1"/>
  <c r="F756" i="1"/>
  <c r="F755" i="1"/>
  <c r="F752" i="1"/>
  <c r="F751" i="1"/>
  <c r="F748" i="1"/>
  <c r="F747" i="1"/>
  <c r="F744" i="1"/>
  <c r="F743" i="1"/>
  <c r="F740" i="1"/>
  <c r="F739" i="1"/>
  <c r="F734" i="1"/>
  <c r="F733" i="1"/>
  <c r="F731" i="1"/>
  <c r="F730" i="1"/>
  <c r="F728" i="1"/>
  <c r="F727" i="1"/>
  <c r="F723" i="1"/>
  <c r="F722" i="1"/>
  <c r="F720" i="1"/>
  <c r="F719" i="1"/>
  <c r="F717" i="1"/>
  <c r="F716" i="1"/>
  <c r="F712" i="1"/>
  <c r="F711" i="1"/>
  <c r="F709" i="1"/>
  <c r="F708" i="1"/>
  <c r="F706" i="1"/>
  <c r="F705" i="1"/>
  <c r="F699" i="1"/>
  <c r="F698" i="1"/>
  <c r="F696" i="1"/>
  <c r="F695" i="1"/>
  <c r="F693" i="1"/>
  <c r="F692" i="1"/>
  <c r="F690" i="1"/>
  <c r="F689" i="1"/>
  <c r="F687" i="1"/>
  <c r="F686" i="1"/>
  <c r="F681" i="1"/>
  <c r="F680" i="1"/>
  <c r="F678" i="1"/>
  <c r="F677" i="1"/>
  <c r="F675" i="1"/>
  <c r="F674" i="1"/>
  <c r="F672" i="1"/>
  <c r="F671" i="1"/>
  <c r="F669" i="1"/>
  <c r="F668" i="1"/>
  <c r="F666" i="1"/>
  <c r="F665" i="1"/>
  <c r="F663" i="1"/>
  <c r="F662" i="1"/>
  <c r="F660" i="1"/>
  <c r="F659" i="1"/>
  <c r="F657" i="1"/>
  <c r="F656" i="1"/>
  <c r="F653" i="1"/>
  <c r="F652" i="1"/>
  <c r="F650" i="1"/>
  <c r="F649" i="1"/>
  <c r="F646" i="1"/>
  <c r="F644" i="1"/>
  <c r="F643" i="1"/>
  <c r="F641" i="1"/>
  <c r="F640" i="1"/>
  <c r="F638" i="1"/>
  <c r="F637" i="1"/>
  <c r="F635" i="1"/>
  <c r="F921" i="1" s="1"/>
  <c r="F634" i="1"/>
  <c r="F918" i="1"/>
  <c r="F919" i="1" s="1"/>
  <c r="F605" i="1"/>
  <c r="F604" i="1"/>
  <c r="F601" i="1"/>
  <c r="F597" i="1"/>
  <c r="F596" i="1"/>
  <c r="F593" i="1"/>
  <c r="F591" i="1"/>
  <c r="F588" i="1"/>
  <c r="F585" i="1"/>
  <c r="F581" i="1"/>
  <c r="F580" i="1"/>
  <c r="F577" i="1"/>
  <c r="F576" i="1"/>
  <c r="F573" i="1"/>
  <c r="F571" i="1"/>
  <c r="F568" i="1"/>
  <c r="F567" i="1"/>
  <c r="F564" i="1"/>
  <c r="F560" i="1"/>
  <c r="F557" i="1"/>
  <c r="F556" i="1"/>
  <c r="F553" i="1"/>
  <c r="F547" i="1"/>
  <c r="F543" i="1"/>
  <c r="F540" i="1"/>
  <c r="F538" i="1"/>
  <c r="F527" i="1"/>
  <c r="F523" i="1"/>
  <c r="F520" i="1"/>
  <c r="F517" i="1"/>
  <c r="F514" i="1"/>
  <c r="F512" i="1"/>
  <c r="F509" i="1"/>
  <c r="F508" i="1"/>
  <c r="F504" i="1"/>
  <c r="F501" i="1"/>
  <c r="F498" i="1"/>
  <c r="F492" i="1"/>
  <c r="F489" i="1"/>
  <c r="F488" i="1"/>
  <c r="F485" i="1"/>
  <c r="F474" i="1"/>
  <c r="F470" i="1"/>
  <c r="F467" i="1"/>
  <c r="F464" i="1"/>
  <c r="F461" i="1"/>
  <c r="F459" i="1"/>
  <c r="F456" i="1"/>
  <c r="F452" i="1"/>
  <c r="F449" i="1"/>
  <c r="F448" i="1"/>
  <c r="F446" i="1"/>
  <c r="F443" i="1"/>
  <c r="F440" i="1"/>
  <c r="F437" i="1"/>
  <c r="F421" i="1"/>
  <c r="F418" i="1"/>
  <c r="F415" i="1"/>
  <c r="F412" i="1"/>
  <c r="F409" i="1"/>
  <c r="F405" i="1"/>
  <c r="F402" i="1"/>
  <c r="F399" i="1"/>
  <c r="F397" i="1"/>
  <c r="F392" i="1"/>
  <c r="F388" i="1"/>
  <c r="F387" i="1"/>
  <c r="F386" i="1"/>
  <c r="F385" i="1"/>
  <c r="F384" i="1"/>
  <c r="F383" i="1"/>
  <c r="F379" i="1"/>
  <c r="F376" i="1"/>
  <c r="F375" i="1"/>
  <c r="F372" i="1"/>
  <c r="F363" i="1"/>
  <c r="F360" i="1"/>
  <c r="F357" i="1"/>
  <c r="F354" i="1"/>
  <c r="F349" i="1"/>
  <c r="F348" i="1"/>
  <c r="F345" i="1"/>
  <c r="F344" i="1"/>
  <c r="F341" i="1"/>
  <c r="F338" i="1"/>
  <c r="F335" i="1"/>
  <c r="F331" i="1"/>
  <c r="F329" i="1"/>
  <c r="F328" i="1"/>
  <c r="F324" i="1"/>
  <c r="F321" i="1"/>
  <c r="F318" i="1"/>
  <c r="F315" i="1"/>
  <c r="F314" i="1"/>
  <c r="F313" i="1"/>
  <c r="F312" i="1"/>
  <c r="F308" i="1"/>
  <c r="F307" i="1"/>
  <c r="F306" i="1"/>
  <c r="F305" i="1"/>
  <c r="F300" i="1"/>
  <c r="F298" i="1"/>
  <c r="F295" i="1"/>
  <c r="F294" i="1"/>
  <c r="F293" i="1"/>
  <c r="F292" i="1"/>
  <c r="F291" i="1"/>
  <c r="F287" i="1"/>
  <c r="F284" i="1"/>
  <c r="F280" i="1"/>
  <c r="F278" i="1"/>
  <c r="F275" i="1"/>
  <c r="F271" i="1"/>
  <c r="F269" i="1"/>
  <c r="F266" i="1"/>
  <c r="F264" i="1"/>
  <c r="F261" i="1"/>
  <c r="F258" i="1"/>
  <c r="F255" i="1"/>
  <c r="F252" i="1"/>
  <c r="F249" i="1"/>
  <c r="F245" i="1"/>
  <c r="F242" i="1"/>
  <c r="F241" i="1"/>
  <c r="F239" i="1"/>
  <c r="F237" i="1"/>
  <c r="F231" i="1"/>
  <c r="F228" i="1"/>
  <c r="F217" i="1"/>
  <c r="F216" i="1"/>
  <c r="F215" i="1"/>
  <c r="F211" i="1"/>
  <c r="F209" i="1"/>
  <c r="F206" i="1"/>
  <c r="F203" i="1"/>
  <c r="F200" i="1"/>
  <c r="F198" i="1"/>
  <c r="F197" i="1"/>
  <c r="F195" i="1"/>
  <c r="F194" i="1"/>
  <c r="F193" i="1"/>
  <c r="F192" i="1"/>
  <c r="F191" i="1"/>
  <c r="F190" i="1"/>
  <c r="F188" i="1"/>
  <c r="F186" i="1"/>
  <c r="F185" i="1"/>
  <c r="F183" i="1"/>
  <c r="F181" i="1"/>
  <c r="F612" i="1"/>
  <c r="F614" i="1" s="1"/>
  <c r="F619" i="1" s="1"/>
  <c r="F550" i="1"/>
  <c r="F495" i="1"/>
  <c r="F367" i="1"/>
  <c r="F368" i="1" s="1"/>
  <c r="F365" i="1"/>
  <c r="F366" i="1" s="1"/>
  <c r="F309" i="1"/>
  <c r="F234" i="1"/>
  <c r="F212" i="1"/>
  <c r="F151" i="1"/>
  <c r="F150" i="1"/>
  <c r="F149" i="1"/>
  <c r="F148" i="1"/>
  <c r="F147" i="1"/>
  <c r="F146" i="1"/>
  <c r="F145" i="1"/>
  <c r="F144" i="1"/>
  <c r="F143" i="1"/>
  <c r="F142" i="1"/>
  <c r="F141" i="1"/>
  <c r="F140" i="1"/>
  <c r="F139" i="1"/>
  <c r="F138" i="1"/>
  <c r="F137" i="1"/>
  <c r="F135" i="1"/>
  <c r="F134" i="1"/>
  <c r="F133" i="1"/>
  <c r="F132" i="1"/>
  <c r="F131" i="1"/>
  <c r="F92" i="1"/>
  <c r="F91" i="1"/>
  <c r="F90" i="1"/>
  <c r="F89" i="1"/>
  <c r="F88" i="1"/>
  <c r="F87" i="1"/>
  <c r="F85" i="1"/>
  <c r="F84" i="1"/>
  <c r="F83" i="1"/>
  <c r="F82" i="1"/>
  <c r="F81" i="1"/>
  <c r="F78" i="1"/>
  <c r="F77" i="1"/>
  <c r="F76" i="1"/>
  <c r="F75" i="1"/>
  <c r="F74" i="1"/>
  <c r="F73" i="1"/>
  <c r="F72" i="1"/>
  <c r="F71" i="1"/>
  <c r="F70" i="1"/>
  <c r="F69" i="1"/>
  <c r="F68" i="1"/>
  <c r="F67" i="1"/>
  <c r="F66" i="1"/>
  <c r="F65" i="1"/>
  <c r="F64" i="1"/>
  <c r="F62" i="1"/>
  <c r="F61" i="1"/>
  <c r="F60" i="1"/>
  <c r="F59" i="1"/>
  <c r="F58" i="1"/>
  <c r="F57" i="1"/>
  <c r="F56" i="1"/>
  <c r="F54" i="1"/>
  <c r="F51" i="1"/>
  <c r="F50" i="1"/>
  <c r="F49" i="1"/>
  <c r="F48" i="1"/>
  <c r="F47" i="1"/>
  <c r="F46" i="1"/>
  <c r="F45" i="1"/>
  <c r="F44" i="1"/>
  <c r="F43" i="1"/>
  <c r="F42" i="1"/>
  <c r="F41" i="1"/>
  <c r="F40" i="1"/>
  <c r="F39" i="1"/>
  <c r="F38" i="1"/>
  <c r="F37" i="1"/>
  <c r="F36" i="1"/>
  <c r="F35" i="1"/>
  <c r="F34" i="1"/>
  <c r="F33" i="1"/>
  <c r="F32" i="1"/>
  <c r="F31" i="1"/>
  <c r="F30" i="1"/>
  <c r="F29" i="1"/>
  <c r="F28" i="1"/>
  <c r="F27" i="1"/>
  <c r="F26" i="1"/>
  <c r="F23" i="1"/>
  <c r="F22" i="1"/>
  <c r="F21" i="1"/>
  <c r="F20" i="1"/>
  <c r="F19" i="1"/>
  <c r="F18" i="1"/>
  <c r="F17" i="1"/>
  <c r="F16" i="1"/>
  <c r="F15" i="1"/>
  <c r="F14" i="1"/>
  <c r="F607" i="1" l="1"/>
  <c r="F618" i="1" s="1"/>
  <c r="F529" i="1"/>
  <c r="F617" i="1" s="1"/>
  <c r="F155" i="1"/>
  <c r="F923" i="1" s="1"/>
  <c r="F423" i="1"/>
  <c r="F426" i="1" s="1"/>
  <c r="F926" i="1"/>
  <c r="F219" i="1"/>
  <c r="F425" i="1" s="1"/>
  <c r="F476" i="1"/>
  <c r="F616" i="1" s="1"/>
  <c r="F621" i="1" l="1"/>
  <c r="F925" i="1" s="1"/>
  <c r="F428" i="1"/>
  <c r="F924" i="1" s="1"/>
  <c r="F928" i="1" l="1"/>
  <c r="F930" i="1" s="1"/>
  <c r="F932" i="1" s="1"/>
</calcChain>
</file>

<file path=xl/sharedStrings.xml><?xml version="1.0" encoding="utf-8"?>
<sst xmlns="http://schemas.openxmlformats.org/spreadsheetml/2006/main" count="3630" uniqueCount="839">
  <si>
    <t>ITEM NO</t>
  </si>
  <si>
    <t>DESCRIPTION</t>
  </si>
  <si>
    <t>UNIT</t>
  </si>
  <si>
    <t>QUANTITY</t>
  </si>
  <si>
    <t>RATE</t>
  </si>
  <si>
    <t>AMOUNT</t>
  </si>
  <si>
    <t>1</t>
  </si>
  <si>
    <t/>
  </si>
  <si>
    <t xml:space="preserve">SECTION NO. 1 </t>
  </si>
  <si>
    <t>H1</t>
  </si>
  <si>
    <t>BILL NO. 1</t>
  </si>
  <si>
    <t>PRELIMINARY AND GENERAL</t>
  </si>
  <si>
    <t>NOTES</t>
  </si>
  <si>
    <t>i)	The agreement is to be the General Conditions of Contract for Works of Civil Engineering Construction (2010) (Second Edition), published by the S. A. Institution Of Civil Engineering.</t>
  </si>
  <si>
    <t>ii) 	The Preliminaries are to be the Construction and management requirements for works contracts - Part 1: General engineering and construction works (SANS 1921-1: 2004 Edition 1) prepared by Standards South Africa and shall be deemed  to be incorporated herein.</t>
  </si>
  <si>
    <t>iii) 	Tenderers are referred to the abovementioned documents for the full intent and meaning of each clause thereof (hereinafter referred to by heading and clause number only) for which such allowance must be made as may be considered necessary.</t>
  </si>
  <si>
    <t>iv) 	Where standard clauses or alternatives are not entirely applicable to this contract such modifications, corrections or supplements as will apply are given under each relevant clause heading.</t>
  </si>
  <si>
    <t>v) 	Where any item is not relevant to this specific contract such item is marked N/A (signifying "not applicable").</t>
  </si>
  <si>
    <t>2</t>
  </si>
  <si>
    <t>vi) 	Adjustment of the preliminaries:  each item priced, is to be allocated to one or more of  the three categories, where "F" denotes a fixed amount  (amount not to be varied), "V" denotes an amount  variable in proportion to value and "T" denotes an  amount in proportion to time.</t>
  </si>
  <si>
    <t>vii) 	Time (T) related Preliminaries will only be adjusted for omissions or additions, issued by the Employer, or delays caused by the Employer, for which variation and extension of time has been granted.</t>
  </si>
  <si>
    <t>SECTION A:  GENERAL CONDITIONS OF CONTRACT</t>
  </si>
  <si>
    <t>H2</t>
  </si>
  <si>
    <t xml:space="preserve">A1	General	(clause 1)  F:_____________ V:_____________ T:_____________ </t>
  </si>
  <si>
    <t>Item</t>
  </si>
  <si>
    <t xml:space="preserve">A2	Basis of Contract (clause 2)  F:_____________ V:_____________ T:_____________ </t>
  </si>
  <si>
    <t>3</t>
  </si>
  <si>
    <t xml:space="preserve">A3	Engineer (clause 3)  F:_____________ V:_____________ T:_____________ </t>
  </si>
  <si>
    <t>4</t>
  </si>
  <si>
    <t>A4	Contractors general obligations (clause 4) F:_____________ V:_____________ T:_____________</t>
  </si>
  <si>
    <t>5</t>
  </si>
  <si>
    <t>A5	Time and related matters (clause 5) - As referred to in the Contract Data under Special Condition of Contract. The Contract Period shall be deemed to include all Non - Working Days, Special Non - Working Days and the year-end Builders Annual Industry Holiday Periods. F:_____________ V:_____________ T:_____________</t>
  </si>
  <si>
    <t>6</t>
  </si>
  <si>
    <t xml:space="preserve">A6	Payment and related matters (clause 6)  F:_____________ V:_____________ T:_____________ </t>
  </si>
  <si>
    <t>7</t>
  </si>
  <si>
    <t>A7	Quality and related matters (clause 7) F:_____________ V:_____________ T:_____________</t>
  </si>
  <si>
    <t>8</t>
  </si>
  <si>
    <t>A8	Risks and related matters (clause 8) F:_____________ V:_____________ T:_____________</t>
  </si>
  <si>
    <t>9</t>
  </si>
  <si>
    <t>A9	Terminations of Contract (clause 9) F:_____________ V:_____________ T:_____________</t>
  </si>
  <si>
    <t>10</t>
  </si>
  <si>
    <t xml:space="preserve">A10	Claims and disputes (clause 10)  F:_____________ V:_____________ T:_____________ </t>
  </si>
  <si>
    <t>SECTION B: SANS 1921-1:2004 (Edition 1): CONSTRUCTION AND MANAGEMENT REQUIREMENTS FOR WORKS CONTRACTS: PART 1</t>
  </si>
  <si>
    <t>Refer to the SCOPE OF WORK for detail requirements:</t>
  </si>
  <si>
    <t>11</t>
  </si>
  <si>
    <t xml:space="preserve">B1	Scope  F:_____________ V:_____________ T:_____________ </t>
  </si>
  <si>
    <t>12</t>
  </si>
  <si>
    <t xml:space="preserve">B2	Normative references  F:_____________ V:_____________ T:_____________ </t>
  </si>
  <si>
    <t>13</t>
  </si>
  <si>
    <t xml:space="preserve">B3	Definitions  F:_____________ V:_____________ T:_____________ </t>
  </si>
  <si>
    <t>14</t>
  </si>
  <si>
    <t>B4	Requirements for construction and management  F:_____________ V:_____________ T:_____________</t>
  </si>
  <si>
    <t>15</t>
  </si>
  <si>
    <t xml:space="preserve">B4.1	General  F:_____________ V:_____________ T:_____________ </t>
  </si>
  <si>
    <t>16</t>
  </si>
  <si>
    <t>B4.2	Responsibilities for design and construction F:_____________ V:_____________ T:_____________</t>
  </si>
  <si>
    <t>17</t>
  </si>
  <si>
    <t xml:space="preserve">B4.3	Planning, programme and method statements     	  F:_____________ V:_____________ T:_____________ </t>
  </si>
  <si>
    <t>18</t>
  </si>
  <si>
    <t>B4.4	Quality assurance F:_____________ V:_____________ T:_____________</t>
  </si>
  <si>
    <t>19</t>
  </si>
  <si>
    <t>B4.5	Setting out F:_____________ V:_____________ T:_____________</t>
  </si>
  <si>
    <t>20</t>
  </si>
  <si>
    <t xml:space="preserve">B4.6	Management and disposal of water  F:_____________ V:_____________ T:_____________ </t>
  </si>
  <si>
    <t>21</t>
  </si>
  <si>
    <t>B4.7	Blasting F:_____________ V:_____________ T:_____________</t>
  </si>
  <si>
    <t>22</t>
  </si>
  <si>
    <t>B4.8	Works adjacent to services and structures F:_____________ V:_____________ T:_____________</t>
  </si>
  <si>
    <t>23</t>
  </si>
  <si>
    <t>B4.9	Management of the Works and site F:_____________ V:_____________ T:_____________</t>
  </si>
  <si>
    <t>24</t>
  </si>
  <si>
    <t>B4.10	Earthworks F:_____________ V:_____________ T:_____________</t>
  </si>
  <si>
    <t>25</t>
  </si>
  <si>
    <t>B4.11	Testing F:_____________ V:_____________ T:_____________</t>
  </si>
  <si>
    <t>26</t>
  </si>
  <si>
    <t xml:space="preserve">B4.12	Materials, samples and fabrication drawings        	  F:_____________ V:_____________ T:_____________ </t>
  </si>
  <si>
    <t>27</t>
  </si>
  <si>
    <t xml:space="preserve">B4.13	Equipment  F:_____________ V:_____________ T:_____________ </t>
  </si>
  <si>
    <t>28</t>
  </si>
  <si>
    <t>B4.14	Site establishment F:_____________ V:_____________ T:_____________</t>
  </si>
  <si>
    <t>29</t>
  </si>
  <si>
    <t>B4.15	Survey control F:_____________ V:_____________ T:_____________</t>
  </si>
  <si>
    <t>30</t>
  </si>
  <si>
    <t>B4.16	Temporary works F:_____________ V:_____________ T:_____________</t>
  </si>
  <si>
    <t>31</t>
  </si>
  <si>
    <t>B4.17	Existing services F:_____________ V:_____________ T:_____________</t>
  </si>
  <si>
    <t>32</t>
  </si>
  <si>
    <t>B4.18	Health and safety F:_____________ V:_____________ T:_____________</t>
  </si>
  <si>
    <t>33</t>
  </si>
  <si>
    <t>B4.19	Environmental requirements F:_____________ V:_____________ T:_____________</t>
  </si>
  <si>
    <t>34</t>
  </si>
  <si>
    <t>B4.20	Alterations, additions, extensions and modifications to existing works F:_____________ V:_____________ T:_____________</t>
  </si>
  <si>
    <t>35</t>
  </si>
  <si>
    <t>B4.21	Inspection of adjoining structures, services, buildings and property F:_____________ V:_____________ T:_____________</t>
  </si>
  <si>
    <t>36</t>
  </si>
  <si>
    <t xml:space="preserve">B4.22	Attendance on nominated and selected Sub-contractors  F:_____________ V:_____________ T:_____________ </t>
  </si>
  <si>
    <t>SECTION C: SCOPE OF WORK IN ACCORDANCE WITH SANS 10403</t>
  </si>
  <si>
    <t>(The reference to Clauses refer to Table B.1 of SANS 1921-1:2004)</t>
  </si>
  <si>
    <t>37</t>
  </si>
  <si>
    <t>C.1	Certification by recognised bodies (clause 4.4)  F:_____________ V:_____________ T:_____________</t>
  </si>
  <si>
    <t>38</t>
  </si>
  <si>
    <t xml:space="preserve">C.2	Agrément certificates (clause 4.5)  F:_____________ V:_____________ T:_____________  </t>
  </si>
  <si>
    <t>N/A</t>
  </si>
  <si>
    <t>39</t>
  </si>
  <si>
    <t xml:space="preserve">C.3	Other services and facilities (clause 4.8)  F:_____________ V:_____________ T:_____________ </t>
  </si>
  <si>
    <t>40</t>
  </si>
  <si>
    <t>C.4	Recording of weather (clause 5.2)  F:_____________ V:_____________ T:_____________</t>
  </si>
  <si>
    <t>41</t>
  </si>
  <si>
    <t xml:space="preserve">C.5	Management meetings (clause 5.3)  F:_____________ V:_____________ T:_____________  </t>
  </si>
  <si>
    <t>42</t>
  </si>
  <si>
    <t xml:space="preserve">C.6	Daily records (clause 5.6)  F:_____________ V:_____________ T:_____________  </t>
  </si>
  <si>
    <t>43</t>
  </si>
  <si>
    <t xml:space="preserve">C.7	Bond and guarantees (clause 5.7)  F:_____________ V:_____________ T:_____________  </t>
  </si>
  <si>
    <t>44</t>
  </si>
  <si>
    <t xml:space="preserve">C.8	Permits (clause 5.9)  F:_____________ V:_____________ T:_____________  </t>
  </si>
  <si>
    <t>45</t>
  </si>
  <si>
    <t xml:space="preserve">C.9	Proof of compliance with the law (clause 5.10)  F:_____________ V:_____________ T:_____________  </t>
  </si>
  <si>
    <t>SECTION D: SPECIFICATION DATA ASSOCIATED WITH SANS 1921-1:2004 (Table A.1)</t>
  </si>
  <si>
    <t>46</t>
  </si>
  <si>
    <t xml:space="preserve">D.1	Requirements for drawings, information and calculations for which the Contractor is responsible (clause 4.1.7)  F:_____________ V:_____________ T:_____________ </t>
  </si>
  <si>
    <t>47</t>
  </si>
  <si>
    <t>D.2	The responsibility strategy assigned to the Contractor for the works (clause 4.2.1)  F:_____________ V:_____________ T:_____________</t>
  </si>
  <si>
    <t>48</t>
  </si>
  <si>
    <t>D.3	The planning, programme and method statements (clause 4.3)  F:_____________ V:_____________ T:____________</t>
  </si>
  <si>
    <t>49</t>
  </si>
  <si>
    <t xml:space="preserve">D.4	Samples of materials, workmanship and finishes (clause 4.12.1)  F:_____________ V:_____________ T:_____________  </t>
  </si>
  <si>
    <t>50</t>
  </si>
  <si>
    <t xml:space="preserve">D.5	Fabrication drawings that the Contractor is to provide and deliver to the Employer (clause 4.12.2)  F:_____________ V:_____________ T:_____________  </t>
  </si>
  <si>
    <t>51</t>
  </si>
  <si>
    <t xml:space="preserve">D.6	Office for the Foreman (clause 4.14.3)	  F:_____________ V:_____________ T:_____________  </t>
  </si>
  <si>
    <t>52</t>
  </si>
  <si>
    <t xml:space="preserve">D.7	Telephone (clause 4.14.3)  F:_____________ V:_____________ T:_____________  </t>
  </si>
  <si>
    <t>53</t>
  </si>
  <si>
    <t xml:space="preserve">D.8	Office for inspector of works (clause 4.14.3)  F:_____________ V:_____________ T:_____________  </t>
  </si>
  <si>
    <t>54</t>
  </si>
  <si>
    <t xml:space="preserve">D.9	Telephone in office for inspector of works            (clause 4.14.3)  F:_____________ V:_____________ T:_____________  </t>
  </si>
  <si>
    <t>55</t>
  </si>
  <si>
    <t xml:space="preserve">D.10	Sheds (clause 4.14.3)  F:_____________ V:_____________ T:_____________ </t>
  </si>
  <si>
    <t>56</t>
  </si>
  <si>
    <t>D.11	Provision and erection of signboards 	(clause 4.14.6)F:_____________ V:_____________ T:_____________</t>
  </si>
  <si>
    <t>57</t>
  </si>
  <si>
    <t xml:space="preserve">D.12	Termination, diversion or maintenance of existing services (clause 4.17.1)  F:_____________ V:_____________ T:_____________  </t>
  </si>
  <si>
    <t>58</t>
  </si>
  <si>
    <t xml:space="preserve">D.13	Services which are known to exist (clause 4.17.3)  F:_____________ V:_____________ T:_____________  </t>
  </si>
  <si>
    <t>59</t>
  </si>
  <si>
    <t xml:space="preserve">D.14	Detection apparatus (clause 4.17.4)  F:_____________ V:_____________ T:_____________  </t>
  </si>
  <si>
    <t>60</t>
  </si>
  <si>
    <t>D.15	Additional health and safety requirements 	(clause 4.18)F:_____________ V:_____________ T:_____________</t>
  </si>
  <si>
    <t>SECTION  E: SPECIFIC PRELIMINARIES</t>
  </si>
  <si>
    <t xml:space="preserve">	Section E contains Specific Preliminary items which apply to this contract except where "N/A" ( Not Applicable) appears against the item.</t>
  </si>
  <si>
    <t>61</t>
  </si>
  <si>
    <t>E1	PROPRIETARY BRANDED PRODUCTS 	The Contractor shall take delivery of, handle, store, use apply and/or fix all proprietary branded products in strict accordance with the manufacturers' instruction after consultation with the manufacturer's authorised representative.F:_____________ V:_____________ T:_____________</t>
  </si>
  <si>
    <t>62</t>
  </si>
  <si>
    <t>E2	OVERTIME 	Should overtime be required to be worked for any reason whatsoever, the costs of such overtime are to be borne by the Contractor unless the Engineer/Principal Agent has specifically authorised in writing, prior to the execution thereof, that costs for such overtime are to be borne by the Employer.F:_____________ V:_____________ T:_____________</t>
  </si>
  <si>
    <t>63</t>
  </si>
  <si>
    <t>E3	AS BUILT DRAWINGS 	The position of construction breaks and the extent of individual concrete pours are to be recorded by the Contractor on the Structural Engineer's drawings and are to be submitted to the Engineer/Principal Agent and the Structural Engineer for their records. F:_____________ V:_____________ T:_____________</t>
  </si>
  <si>
    <t>64</t>
  </si>
  <si>
    <t>E4	SITE INSTRUCTIONS  	Site instructions issued on site are to be recorded in triplicate in a site instruction book which is to be maintained on site by the Contractor.  F:_____________ V:_____________ T:_____________</t>
  </si>
  <si>
    <t>65</t>
  </si>
  <si>
    <t>E5	LABOUR RECORD 	At the end of each week, the Contractor shall provide the Engineer/Principal Agent with a written record, in schedule form, reflecting the number and description of tradesmen and labourers employed by him and all Sub-contractors on the works each day.F:_____________ V:_____________ T:_____________</t>
  </si>
  <si>
    <t>Note: In the event that the contractor fails to satisfy the requirements of this specification, the Employer (Head: Public Works) may apply any of the sanctions provided in the contract. Sanctions may include the application of a financial penalty of .04% of the Contract Sum per calendar day of which the required report has not been submitted.</t>
  </si>
  <si>
    <t>66</t>
  </si>
  <si>
    <t>E6	PLANT RECORD 	At the end of each week the Contractor shall provide the Engineer/Principal Agent with a written record, in schedule form, reflecting the number, type and capacity of all plant, excluding hand tools,  currently used on the works.F:_____________ V:_____________ T:_____________</t>
  </si>
  <si>
    <t>67</t>
  </si>
  <si>
    <t>E7	NON CESSION OF MONIES 	The Contractor shall not cede nor assign his rights or claims to any monies due or to become due under this contract.F:_____________ V:_____________ T:_____________</t>
  </si>
  <si>
    <t>68</t>
  </si>
  <si>
    <t>E8	SECTIONAL COMPLETION  	When it is required that the contract be executed in sections or portions, the Tenderer shall allow for all costs in this regard as no claim for additional costs will be entertained.F:_____________ V:_____________ T:_____________</t>
  </si>
  <si>
    <t>69</t>
  </si>
  <si>
    <t xml:space="preserve">E9	LOCAL LABOUR 	 	It is a general requirement of this contract that persons normally resident in the locality of the works (local labour) or unemployed parents whose children attend the specific school be given preference for employment on the contract. Provided, however, that should adequate and appropriate labour not be available within the locality, others may be employed subject to satisfactory proof being provided that every reasonable endeavour has been made to employ local labour. The Contractor shall identify the local community leaders with the purpose of negotiating with them regarding the utilization of local labour in the construction process. In this regard, the Contractor shall furthermore give preference, wherever possible to the employment of single heads of households, women and youth and preference should be given to parents of those children that are enrolled in the school whom are not currently employed. The Contractor shall, in general, maximize the involvement of the local labour and it is required that 100% of unskilled labour should be from the local community. All standard local labour employment forms (EPWP local labour forms) together with the supporting documentation (certified ID copies, Employee details, wage rates, proof of payment, period of employment, employment contracts, etc.) must be submitted with the monthly payment certificates and issued to the Engineer.  F:_____________ V:_____________ T:_____________  </t>
  </si>
  <si>
    <t>70</t>
  </si>
  <si>
    <t xml:space="preserve">E10	IMPORT PERMITS AND DUTIES  	The responsibility for obtaining the necessary import permits shall rest with the successful Tenderer.  No foreign exchange will be arranged or provided by the Administration. 	Tenderers are to allow in their tenders and pay the ordinary levy imposed on imported items in terms of item 196.10 of Part 8 of Schedule No. 1 of the Customs and Excise Act, 1964 with effect from 1 October 1989.  F:_____________ V:_____________ T:_____________  </t>
  </si>
  <si>
    <t>71</t>
  </si>
  <si>
    <t xml:space="preserve">E11	CONTRACT PRICE ADJUSTMENT PROVISIONS (CPAP)  	Notwithstanding anything to the contrary contained in the  GCC for Construction Works 2010 2nd Edition, this Contract shall only when the Construction Period exceeds 6 months and the Contract sum exceeds R1,000,000,00  be subject to the Contract Price Adjustment Provisions Indices Application Manual for use with P0151 indices (CPAP) (Revised 1 January 2013) as published by Statistics South Africa. Tenderers are advised that with reference to Clause 3.4.6 of the Contract Price Adjustment Provisions (CPAP) Indices Applications Manual, the Head: Public Works will not accept the submission by Tenderers of lists of  additional items. Where this contract is a Lump Sum contract, the contract will be subject to Contract Price Adjustment Provisions (CPAP) only where the contract period equals or exceeds 6 calendar months. The applicable work group shall be WG 180 for domestic buildings or WG 181 for commercial and industrial buildings.  F:_____________ V:_____________ T:_____________  </t>
  </si>
  <si>
    <t>E12	EXPANDED PUBLIC WORKS PROGRAMME (EPWP) CONDITIONS AND SPECIFICATIONS</t>
  </si>
  <si>
    <t>Refer to clause E9.</t>
  </si>
  <si>
    <t>12.1 EMPLOYMENT TARGETS</t>
  </si>
  <si>
    <t>E12.1 a. Employment Targets</t>
  </si>
  <si>
    <t>The Contractor needs to provide a realistic estimate on the number of jobs that the project has the potential to create throughout the project duration as the project will be implemented using labour intensive construction methods on elements where it is economical and feasible for this construction method.  No of jobs to be created = ………. [Contractor to fill in an estimated number]  F:_____________ V:_____________ T:_____________</t>
  </si>
  <si>
    <t>E12.1 b. Employment Requirements</t>
  </si>
  <si>
    <t>Tenderers are advised that this contract will be subject to the Expanded Public Works Program (EPWP) aimed at alleviating and reducing unemployment.  Tenderers must allow for any costs for the following employment requirements of the EPWP;  1. 55% of unskilled labour to be women 2. 55% of the unskilled labour to be youth aged between 18 and 35 years 3. 2% of the unskilled labour to be people with disabilities 4. 100% Unskilled labour utilised must reside within the boundaries of the Municipality ward where this contract is executed, with preference to the local community closest or at a walking distance to the contract site. Wherever possible, local skilled tradesmen are to be employed on this contract with the view to maximize utilization of local resources.  F:_____________ V:_____________ T:_____________</t>
  </si>
  <si>
    <t>E12.1 c. Labour Rate and Payment Intervals  The Contractor should ensure that labour rate paid to unskilled local labour is commensurate to the daily task. When determining the rate, consideration should be given to that EPWP beneficiaries are mostly bread winners in their families, as the program intends alleviating poverty. There should also be consideration that the labour rate promotes creation of expanded number of jobs created and person days of work.  Contractors should make endeavours to ensure that labourers, particularly unskilled are remunerated on a fortnight basis and prior notification be made should there be a shortfall on their wages.  The labour rate for local unskilled shall also be determined in consideration of the location of the project, i.e. projects implemented in urbanized municipalities will not be the same as that for rural municipalities.  F:_____________ V:_____________ T:_____________</t>
  </si>
  <si>
    <t>12.2 LABOUR INTENSIVE CONSTRUCTION METHOD</t>
  </si>
  <si>
    <t>E12.2 a Labour Intensive Construction (LIC) MethodOn site there must a person(s) having competency in managing and implementing LIC methods. *Foreman @ NQF Level 4 the Unit Standard on Implementing LIC methods on site.*Site Agent/ Managers @ NQF level  5 the Unit Standard on Manage Labour-Intensive Skills Programme both must be CETA accredited.F:_____________ V:_____________ T:_____________</t>
  </si>
  <si>
    <t>E12.2 b Labour Intensive Construction MethodThose parts of the contract to be constructed using Labour Intensive methods will be marked in the BoQ with letter LI (indicating Labour Intensive) against every item so designated. Such works will only be constructed using method so indicated. Reference to be made to Guidelines for the implementation of Labour Intensive Infrastructure projects under EPWP. "Scope of Work in Respect of Work Relating to the Expanded Public Works Programme (EPWP)"F:_____________ V:_____________ T:_____________</t>
  </si>
  <si>
    <t>E12.3 RECORD KEEPING</t>
  </si>
  <si>
    <t>12.3.1 Every Employer must keep in the project site office the following; minutes of site progress meetings; Contractors’ monthly site progress reports; accurately recorded attendance register; proof of payment as means to verify authenticity of data in the EPWP beneficiary form submitted with payment certificates. Copies of submitted EPWP beneficiary data forms should also be kept in the site office.  F:_____________ V:_____________ T:_____________</t>
  </si>
  <si>
    <t>12.3.2 The Employer must keep this record for a period of at least three (3) years after the completion of the project in his/her office as the project site office would have been relocated.This should be safely kept for job creation data verifications and periodical audits on projects conducted by National and Provincial  Department of Public Works  after one (1) or two (2) quarters of submitting captured EPWP data to the National EPWP co-ordinating Department. F:_____________ V:_____________ T:_____________</t>
  </si>
  <si>
    <t>E12.4 EPWP MONTHLY REPORTING DOCUMENTS</t>
  </si>
  <si>
    <t>At the end of each month as part of site progress report and to be attached to every contractors’ progress payment certificate; the contractor shall provide the principal agent &amp; Public Works with a written records, as per EPWP data form; which will be reflecting, beneficiaries full name &amp; surname; ID No and job description of labour employed by main contractor and sub-contractors on site. At the end of each month the contractor must submit the following documents to be attached to the Progress payment certificate:  1. EPWP monthly data collection form  2. Worker monthly payment upload 3. Worker monthly proof of payment  i.e  3.1 Acknowledgement of receipt of payment or 3.2 Payslips 3.3 Bank statement highlighted the workers paid  4. Worker monthly training form  5. Monthly attendance register 6. Certified copies of ID’s (once off) 7. ID size photos (once off) 8. Proof of UIF  9. Proof of COIDA F:_____________ V:_____________ T:_____________</t>
  </si>
  <si>
    <t>E12.5 EPWP PROMOTION</t>
  </si>
  <si>
    <t>12.5.1. EPWP signage board</t>
  </si>
  <si>
    <t>72</t>
  </si>
  <si>
    <t>EPWP Program at the project level shall always be promoted through have the projects signage board that embrace EPWP logo at the bottom, correct measurement for this signage board will be provided by the project leader during the site handing over meeting. the standard "HELVETIVA MEDUIM " letters are to be used . Professional title to be 10 mm above line . Line thickness to be 8 mm thick . Space between bottom of the line and bottom of the lettering below the line has to be 100 mm. Letter sizes are as follows : Helvetica meduim 100 mm black upper case to be for project name and owner . Helvetica meduim 75mm black upper case only to be used for professional titles. Project name and owner shall be black lettering on white background. Board sizes are as follows : Board to be minimum 2000mm from ground level and to be constructed from reinforced formed chromadek panels minimum 0,6mm thick chromadek. The contractor is responsible for ensuring that the project board remains neatly and safely erected for the full duration including maintenance period,after which the project board and post are to be dismantled and handed to the client in good order.  F:_____________ V:_____________ T:_____________</t>
  </si>
  <si>
    <t>12.5.2 Branding of labour apparel</t>
  </si>
  <si>
    <t>73</t>
  </si>
  <si>
    <t>Contractor &amp; Sub-contractors’ labourers shall be provided with EPWP branded Personal Protective Equipment (PPE), reflector vest with EPWP acronym at the back as an ideal and cost effective means of promoting program on site.  The Contractor is advised to price for both items 12.5.1 and 12.5.2  F:_____________ V:_____________ T:_____________</t>
  </si>
  <si>
    <t>E12.6 COMMUNITY LIAISON OFFICER (CLO)</t>
  </si>
  <si>
    <t xml:space="preserve">UTILISATION OF A COMMUNITY LIAISON OFFICER </t>
  </si>
  <si>
    <t>In addition to the requirements of Clause E9, contained in this document; The Contractor shall allow for and pay any and all costs necessary for the engagement of the services of a Community Liaison Officer (CLO) for the full duration of this contract.In the interest of providing a sound service to both the community and the Contractor, a CLO may only manage one project at a given time.A CLO will be identified by the local structures of the ward areas and appointed following fair and transparent interviewing process, to be conducted in the presence of local structures and the contractor representative, in order to assist the Contractor in the procurement of any local labour, etc. required for this project. The Contractor is to liaise with the CLO and afford him any assistance needed in ensuring sound working relations with the local community.</t>
  </si>
  <si>
    <t xml:space="preserve">Key responsibilities of the CLO are envisaged to include and not necessarily be limited to:  1. Assisting local leadership in conducting skills and resources audit which facilitates sourcing labour from within the ward or targeted areas for employment, as required by Contractor.  2. Assisting in sourcing labour-only domestic Sub-contractors and the procurement of materials from local resources, as required by the Contractor.  3. Assisting the Contractor by identifying areas of potential conflict and or threats to the project or to stakeholders in the project and recommend appropriate action to the Contractor.  4. Assisting Contractor and stakeholders in the project in the resolution of any conflicts which may arise.  5. Establishing and ensuring that sufficient and open communication channels between the Contractor and the work force are maintained.  6. Establish and ensuring that efficient and open communication channels between the Contractor and the community are maintained.  7. Identifying and reporting to the Contractor regarding issues where communication between stakeholder is necessary, recommend courses of action and facilitate such communications.  8. Assisting the Contractor and the workforce in the establishment of grievance procedures and necessary recommendations to the Contractor regarding the grievances and solution thereto.  9. Attending to site meetings and project implementation meetings as required by the Contractor and preparing periodic reports as may be required by the Contractor, from time to time.  10. Attending to such other duties which are consistent with the functions of a CLO, as may be required by the Contractor, from time to time. </t>
  </si>
  <si>
    <t>Tenderers are to price twice the rate of unskilled local labour rate for the Community Liason Officer (CLO) against this item for any and all costs arising out of compliance with the foregoing and in the event of a Tenderer failing to price against this item or making inadequate financial provision against this item for compliance as aforesaid, then no claim for costs or additional cost incurred will be entertained by the Head: Public Works.  F:_____________ V:_____________ T:_____________</t>
  </si>
  <si>
    <t>E12.7 SKILLS DEVELOPMENT ON SITE</t>
  </si>
  <si>
    <t>74</t>
  </si>
  <si>
    <t>The Contractor in conforming to the objectives of EPWP if his beneficiaries are capacitated with skills that will render them employable in the future. It is then the responsibility of the Contractor that mandatory life skills are provided to 100% of workforce on site and on the job training to labourers from whom the potential for further development has been identified. The latter is not mandatory to all as it covers technical skills.  The Contractor should also make provision for the possibility that there might be local youth that will need to be placed on the project with an intention to be provided support towards improving their level of competency and productivity.  The Contractor shall also provide all necessary on-the-job training to targeted labour to enable such labour to master and advance on techniques required to undertake the work in accordance with requirements of the contract in a manner that does not compromise workers health and safety.  F:_____________ V:_____________ T:_____________</t>
  </si>
  <si>
    <t>E12.8 LABOUR ONLY SUB-CONTRACTING FOR LOCAL EMERGING ENTERPRISES</t>
  </si>
  <si>
    <t>Tenderer’s are advised that this contract is subject to the Expanded Public Works Programme (EPWP) and the following criteria will apply:</t>
  </si>
  <si>
    <t>75</t>
  </si>
  <si>
    <t>African Equity Ownership  a) The Tenderer is to allow for  5% of the total value of works to be undertaken by a Priority Population Group.  This percentage excludes the costs of employing local unskilled labour. The allocation of this percentage from the Project, the screening of people, the selection of skills, will be for the Contractor to adjudicate.  b) The Priority Population Group consists of women, youth and disabled people.  c) The Contractor is to give first option for prospective PPG’s from the surrounding areas of the Project. Should there be insufficient suitable people fitting the criteria of PPG’s, the Contractor may hire people from further afield. This is to be done only after consultation with the Department of Works EPWP Co-ordinator and the Community Liaison Officer (CLO).  d) A Mentor is to be employed by the Contractor, in consultation with the Department of Works for the purposes of quality control and liaison between the Contractor and the selected PPG’s on site. The mentor will be responsible for ensuring an acceptable level of quality workmanship and that such work carried out by the PPG's is executed within the time frames stipulated. In so far as possible, the Contractor is encouraged to expand the PPG’s skills, knowledge and performance levels.  F:_____________ V:_____________ T:_____________</t>
  </si>
  <si>
    <t>76</t>
  </si>
  <si>
    <t>TENDERER’S TO NOTE CONDITIONSa) The contract to be entered into between the Contractor and the PPG’s will be a LABOUR ONLY sub-contract.b) The Contractor will be responsible for ensuring that all materials for use by the PPG’s in the works are to be on site timeously. The Contractor shall liaise with the Mentor and PPG to determine the nature and extent of materials required and the lead time necessary.c) The Contractor shall be responsible for the overall programming of the Works and he is to allow for monitoring the PPG’s programme and progress.d) In conjunction with the Mentor, he is to allow for the supervision and mentoring (where necessary) of the PPG to ensure quality and adherence to standard building practice.e) The Contractor is to allow for extra storage facilities on site for the PPG’s tools and equipment.f) Basic tools shall be provided by the PPG’s and where these are not available, the Contractor will supply him with the necessary tools and equipment and deduct the costs thereof from the interim claims made by the PPG.g) Work requiring specialized tools will be provided free of charge by the Contractor with the provision that these be returned upon completion of the Work. CO-ORDINATIONThe Contractor is to co-ordinate the work of all the PPG’s, Sub-Contractors and Nominated Sub- Contractors appointed direct by the Employer in such a manner and at all times as will suit the building programme and he is to allow adequate access, for the PPG’s, where required, to carry out their work in an efficient manner as no claims for extras in this connection will be entertained.F:_____________ V:_____________ T:_____________</t>
  </si>
  <si>
    <t>77</t>
  </si>
  <si>
    <t>ATTENDANCE  The Contractor may allow for attendance upon the PPG’s concerned to execute the work. The Contractor is to allow the PPG’s the use of any scaffolding belonging to him while it remains so erected on the site.  Where scaffolding is necessary for the use by any PPG and the Contractor has not erected any for his own use or has removed same after his own use, the Contractor shall supply sufficient scaffolding to the PPG to be erected and dismantled by the PPG and returned to the Contractor.  This attendance upon PPG’s to execute the work is to include for the scaffolding provisions as aforesaid and, in addition, is to include for co-operating to the fullest extent with all the parties, attending on off-loading materials, providing suitable storage for tools and materials used by the PPG’s, use of general facilities such as latrines, etc., supply and cost of power, lighting, water and the like.  F:_____________ V:_____________ T:_____________</t>
  </si>
  <si>
    <t>E12.9 EPWP CONTRACT FOR LABOUR</t>
  </si>
  <si>
    <t>78</t>
  </si>
  <si>
    <t>It is compulsory that shortly after the contractor and or sub contractor has appointed local labour, the employment contract should be signed by both parties, prior to commencement with works on site. The employment contract forms part of the Ministerial Determination or from the regional EPWP officials. Each contract will lapse at the end of each financial year therefore requiring the Contractor  to do a renewal of each contract should the need of employment still exist for that particular labourer.  F:_____________ V:_____________ T:_____________</t>
  </si>
  <si>
    <t>E12.10 EPWP SCOPE OF WORKS</t>
  </si>
  <si>
    <t>79</t>
  </si>
  <si>
    <t>Note: Contractors are to price any item on the Bill of Quantities highlighted below, bearing in mind that they are regarded as main sources of job creation, whether Sub-contracted or undertaken by the Main Contractor.Elements on the scope of work where the application of Labour Intensive Construction methods are indicated with letters (LI) are as follows:i) Excavating trenches for foundations and any other civil works with the  depth not more than 1.5 m ii) All masonry works which include concrete mixing on site; brickwork; plastering; screed works; jointing; etc.iii) Painting, Plumbing, Ironmongery; roof cladding; glazing; tilling; carpentry; flooring; waterproofing; etc.iv) External works such as landscaping; cleaning; paving; fencing; tarmac; etc.F:_____________ V:_____________ T:_____________</t>
  </si>
  <si>
    <t>80</t>
  </si>
  <si>
    <t>It is a general requirement of this contract that persons normally resident in the ward of the works (local labour) be given preference for employment on the contract. Provided, however, that should adequate and appropriate labour not be available within the ward, others may be employed subject to satisfactory proof being provided that every reasonable endeavour has been made to employ local labour (Local Sub-contractor(s); Skilled; Semi-Skilled and Unskilled).The contractor shall in consultation with the local community leaders with the purpose of negotiating with them regarding the utilization of local resources in the construction process. In this regard, the contractor shall furthermore give preference, wherever possible to the employment of single heads of households, women and youth as well as families declared as most indigent by War on Poverty/ Sukuma Sakhe program profiling process. The contractor should aim, in general, to maximise the involvement of the local community, however workers from other communities should not exceed 20% of all persons working on the project, where local employees possess skills at level of competency that meet contractors requirements. Payment for the labour-intensive component of the works Payment for works identified in the Scope of Work as being labour-intensive shall only be made in accordance with the provisions of the Contract if the works are constructed strictly in accordance with the provisions of the Scope of Work. Any non-payment for such works shall not relieve the Contractor in any way from his obligations either in contract or in delict.Linkage of payment for labour-intensive component of works to submission of project dataThe Contractor’s payment invoices shall be accompanied by labour information for the corresponding period in a format specified by the employer. If the contractor chooses to delay submitting payment invoices, labour returns shall still be submitted as per frequency and timeframe stipulated by the Employer. The contractor’s invoices shall not be paid until all pending labour information has been submitted.Applicable labour lawsThe current Ministerial Determination (also downloadable at www.epwp.gov.za)  Expanded Public Works Programmes, issued in terms of the Basic Conditions of Employment Act of 1997 by the Minister of Labour in Government Notice , shall apply to works described in the scope of work as being labour-intensive and which are undertaken by unskilled or semi-skilled workers.F:_____________ V:_____________ T:_____________</t>
  </si>
  <si>
    <t>81</t>
  </si>
  <si>
    <t xml:space="preserve">E13	HIV/AIDS AWARENESS  	Tenderers are to price against the following items for compliance with the SPECIFICATION FOR HIV/AIDS AWARENESS  bound into this document (The clauses referred to are those of the Specification for HIV/AIDS)  E13.1	Provide and maintain a condom dispenser in terms of Clause 5.1a  F:_____________ V:_____________ T:_____________  </t>
  </si>
  <si>
    <t>82</t>
  </si>
  <si>
    <t xml:space="preserve">E13.2	Provide and maintain HIV/AIDS awareness posters  terms of Clause 5.1b	  F:_____________ V:_____________ T:_____________  </t>
  </si>
  <si>
    <t>83</t>
  </si>
  <si>
    <t>E13.3	HIV /Aids Awareness Programme on Site for not less than 90% of workers inclusive of all direct and indirect costs; 	Engage a qualified service provider as described in the scope of works to conduct an HIV Awareness Programme  in terms of Clause 5.2.1aF:_____________ V:_____________ T:_____________</t>
  </si>
  <si>
    <t>84</t>
  </si>
  <si>
    <t xml:space="preserve">E13.4	Arrange for workers to attend the HIV Awareness Programme in terms of Clause 5.2.1b  F:_____________ V:_____________ T:_____________  </t>
  </si>
  <si>
    <t>85</t>
  </si>
  <si>
    <t xml:space="preserve">E13.5	REPORTING  	Prepare and attach to claims for payment a brief report in terms of Clause 5.3 (see also HIV/STI Compliance Report (included with this document).  F:_____________ V:_____________ T:_____________  </t>
  </si>
  <si>
    <t>Note: 	In the event that the Contractor fails to satisfy the requirements of this specification, the Employer (Head: Public Works) may apply any of the sanctions provided for in the contract. Sanctions may include the application of a financial penalty of .04% of the Contract Sum per calendar day of which the required reports has not been submitted.</t>
  </si>
  <si>
    <t>86</t>
  </si>
  <si>
    <t>E14	OCCUPATIONAL HEALTH AND SAFETY ACT NO. 85 OF 1993	Tenderers are to allow for costs in providing  a project specific ' Construction Phase Safety, Health and Environmental Plan' in accordance with  "Section 2 - Specification Data associated with SANS 1921-1:2004" clause C4.18 in "Part C3 - Scope of Work".The Contractor must also allow for the screening of employees and visitors for COVID-19 as well as COVID-19 related PPE such as: Infra red- Non Contact Thermometer3 Layer material face masks Face ShieldsLatex gloves Hand Sanitisers  as deemed necessary   F:_____________ V:_____________ T:_____________</t>
  </si>
  <si>
    <t>87</t>
  </si>
  <si>
    <t xml:space="preserve">E15	NOTICE BOARD, SITE OFFICE, ETC.  	Bidders are to allow for the provision and removal of a project notice board and a site office in accordance with the Principal Agent's requirements.  F:_____________ V:_____________ T:_____________  </t>
  </si>
  <si>
    <t>88</t>
  </si>
  <si>
    <t xml:space="preserve">E16	IMPORTED MATERIALS AND EQUIPMENT  	Where imported items are listed in the tender documents, the tenderer shall provide all information called for, failing which the price of any such item, material or equipment shall be excluded from currency fluctuations. (Refer to T2.14 - Schedule of Imported Materials and Equipment.  F:_____________ V:_____________ T:_____________  </t>
  </si>
  <si>
    <t>89</t>
  </si>
  <si>
    <t>E17	CONTRACT DOCUMENTS	The drawings issued with these Bid documents do not comprise the complete set but serves as a guide only for Biding purposes and for indicating the scope of works to enable the Bidder to acquaint him with the nature and extent of the works and the manner in which they are to be executed.	Should any part of the drawings not be clearly legible to the Bidder he shall, before submitting his Bid, obtain clarification in writing from the Principal Agent. F:_____________ V:_____________ T:_____________</t>
  </si>
  <si>
    <t>90</t>
  </si>
  <si>
    <t xml:space="preserve">E18	GENERAL PREAMBLES  	The Document Preambles will be the “ASAQS Model Preambles for Trades - 2008” and is obtainable from the various Regional Office’s of the Department of Public Works and shall be read in conjunction with the Bills of Quantities and be referred to for the full descriptions of work to be done and materials to be used.  F:_____________ V:_____________ T:_____________  </t>
  </si>
  <si>
    <t>91</t>
  </si>
  <si>
    <t xml:space="preserve">E19	TRADE NAMES  	Wherever a Trade Name for any product has been described in the Bills of Quantities the Bidder's attention is drawn to the fact that any other product of equal quality may be used subject to the written approval of the Principal Agent being obtained prior to the closing date for submission of Bids.  F:_____________ V:_____________ T:_____________  </t>
  </si>
  <si>
    <t>92</t>
  </si>
  <si>
    <t>E20	EXISTING PREMISES OCCUPIED 		 	Refer to Scope of Works  Part C3 of this Bid Document for information on the occupation of existing buildings	  F:_____________ V:_____________ T:_____________</t>
  </si>
  <si>
    <t>93</t>
  </si>
  <si>
    <t xml:space="preserve">E21	INACCURATE AND DEFECTIVE WORK EXECUTED UNDER PREVIOUS CONTRACT  	The Contractor shall, after taking possession of the site and before commencing the work, check all levels, liners, profiles and the like and satisfy himself as to the dimensional accuracy of all work executed under the previous contract which may affect his work.  	Should any inaccurate or defective work be found, the Contractor shall immediately notify the Principal Agent in writing requesting his instructions with regard thereto and afford every facility to those rectifying such inaccurate or defective work.  F:_____________ V:_____________ T:_____________  </t>
  </si>
  <si>
    <t>94</t>
  </si>
  <si>
    <t xml:space="preserve">E22	VIEWING THE SITE IN SECURITY AREAS  	If the site is situated in a security area, the Bidder must arrange with the Authorities to obtain permission to enter the site for Bidding purposes.  F:_____________ V:_____________ T:_____________  </t>
  </si>
  <si>
    <t>95</t>
  </si>
  <si>
    <t xml:space="preserve">E23	COMMENCEMENT OF WORKS IN SECURITY AREAS  	If the works falls within a security area, the Contractor must arrange with the Authorities and give the necessary notices before commencement of the works. Should the Contractor fail to make such arrangements, admission to the site may be refused and any additional costs will be for the Contractor's account.  F:_____________ V:_____________ T:_____________  </t>
  </si>
  <si>
    <t>96</t>
  </si>
  <si>
    <t xml:space="preserve">E24	ENTRANCE PERMITS TO SECURITY AREAS  	If the works fall within a security area, the Contractor shall obtain entrance permits for his personnel and workmen entering the area and shall comply with all regulations and instructions which may be issued from time to time regarding the protection of persons and property under control of the Authority.  F:_____________ V:_____________ T:_____________  </t>
  </si>
  <si>
    <t>97</t>
  </si>
  <si>
    <t xml:space="preserve">E25	SECURITY CHECK OF PERSONNEL  	The Principal Agent may require the Contractor to have his personnel and workmen, or a certain number of them, security classified.  	In the event of the Principal Agent requesting the removal of a person or persons from the works for security reasons, the Contractor shall do so forthwith and shall thereafter ensure that such person or persons are denied access to the works and the site and/or to any document or information relating to the works.  F:_____________ V:_____________ T:_____________  </t>
  </si>
  <si>
    <t>98</t>
  </si>
  <si>
    <t xml:space="preserve">E26	PROHIBITION ON TAKING PHOTOGRAPHS  	In terms of article 119 of the Defence Act, 44 of 1957, it is prohibited to sketch or to take photographs of any military site or installation or any building or civil works thereon or to be in possession of a camera or other apparatus used for taking photographs, except when authorised thereto by or on behalf of the Minister."  	The same prohibition is also applicable to all Correctional Institutions in terms of article 44.1(e) of the Correctional Services Act 8 of 1959.  F:_____________ V:_____________ T:_____________  </t>
  </si>
  <si>
    <t>99</t>
  </si>
  <si>
    <t>E27	MANAGEMENT OF WATERWater for Construction purposes must be obtained from alternative water sources (i.e. supply other than water that is produced and distributed by a regulated water service authority from a licensed water treatment works for human consumption), eg. dams, rivers, boreholes, springs, rainwater harvesting, recycled sewerage water,etc. The alternative water source shall not be of an inferior quality / standard than that required for construction purposes. The client reserves the right through his agents to test such supplies or request certificates confirming the grade and nature of the water supply. Relevant knowledge of the respective area will be an advantage. The Contractor is to ensure that an adequate and consistent water supply is accessible in areas wherein there are constant water disruptions and/or no water at all.Any costs associated with ensuring the constant supply of water should be priced under this item as no claims will be entertained during construction.F:_____________ V:_____________ T:_____________</t>
  </si>
  <si>
    <t>100</t>
  </si>
  <si>
    <t>E28	MANAGEMENT OF ELECTRICITY The Contractor will be responsible to remunerate the school with an amount of R 1,200.00/month for the electricity used on the site during the construction period, from site handover until works completion is achieved. Therefore the Contractor must make an allowance in his Preliminaries for such payments to the school on a monthly basis and provide proof of payment to the school with each payment certificate, failing which, the amounts will be deducted from the Final Account.The Contractor is to ensure that a back up generator is also made available for the purposes of construction in the event of power outages.Any costs associated with ensuring the this should be priced under this item as no claims will be entertained during construction.F:_____________ V:_____________ T:_____________</t>
  </si>
  <si>
    <t>SUMMARY OF CATEGORIES</t>
  </si>
  <si>
    <t>Category : Fixed   R____________________________  Category : Value   R____________________________  Category : Time    R____________________________</t>
  </si>
  <si>
    <t>SECTION NO. 2</t>
  </si>
  <si>
    <t>ALTERATIONS AND DEMOLITIONS (PROVISIONAL) (CPAP WORK GROUP NO. 102 UNLESS OTHERWISE STATED)</t>
  </si>
  <si>
    <t>The Tenderer is referred to the relevant Clauses in the separate document Model Preambles for Trades (2008 Edition)</t>
  </si>
  <si>
    <t>NOTE: For the purposes of tendering, only the total quantity shall be used in calculating the amount for inclusion in the tender at the tendered rate. The quantities in the description column immediately below the item represents the quantities per section for information and administration only, and is as follows:  A - Block A  B - Block B  C - Block C  D - Block D  G - Block G  T - Temporary Accommodation</t>
  </si>
  <si>
    <t>SUPPLEMENTARY PREAMBLES</t>
  </si>
  <si>
    <t>View site</t>
  </si>
  <si>
    <t>H3</t>
  </si>
  <si>
    <t>Before submitting his tender the contractor shall visit the site and satisfy himself as to the nature and extent of the work to be done and the value of the materials contained in the buildings or portions of the buildings to be demolished.  No claim for any variations of the contract sum in respect of the nature and extent of the work or of inferior or damaged materials will be entertained</t>
  </si>
  <si>
    <t>Explosives</t>
  </si>
  <si>
    <t>No explosives whatsoever may be used for demolition purposes unless otherwise stated</t>
  </si>
  <si>
    <t>Taking Out and Removal of Asbestos</t>
  </si>
  <si>
    <t>Taking out and removing asbestos roof, gutters, underlay, fibreglass, downpipes, etc. must be in strict accordance with health and occupational safety regulations and a specialist firm must be contracted to dispose of the material and the required asbestos safe disposal certificates must be provided after disposal to the Principal Agent</t>
  </si>
  <si>
    <t>General</t>
  </si>
  <si>
    <t>Descriptions of taking out shall be deemed to include carting away from site to a dump ground to be found by the contractor</t>
  </si>
  <si>
    <t>The contractor shall carry out the whole of the works with as little mess and noise as possible and with a minimum of disturbance to adjoining premises and their tenants.  He shall provide proper protection and provide, erect and remove when directed, any temporary tarpaulins that may be necessary during the progress of the works, all to the satisfaction of the principal agent</t>
  </si>
  <si>
    <t>Water supply pipes and other piping that may be encountered and found necessary to disconnect or cut, shall be effectually stopped off or grubbed up and removed, and any new connections that may be necessary shall be made with proper fittings, to the satisfaction of the principal agent</t>
  </si>
  <si>
    <t>Doors, fanlights, fittings, frames, linings, etc which are to be re-used shall be thoroughly overhauled before refixing including taking off, easing and rehanging, cramping up, re-wedging as required and making good cramps, dowels, etc, and easing, oiling, adjusting and repairing ironmongery as necessary, replacing any glass damaged in removal or subsequently and stopping up all nail and screw holes with tinted plastic wood to match timber, unless otherwise described. Re-painting or re-varnishing is given separately</t>
  </si>
  <si>
    <t>Prices for taking out of doors, windows, etc shall include for removal of all beads, architraves, ironmongery, etc</t>
  </si>
  <si>
    <t>With regard to building up of openings in existing walls, cement screeds and pavings, granolithic, tops of walls, etc, shall be levelled and prepared for raising of blockwork</t>
  </si>
  <si>
    <t>Making good of finishes shall include making good of the block and concrete surfaces onto which the new finishes are applied, where necessary</t>
  </si>
  <si>
    <t>The contractor will be required to take all dimensions affecting the existing buildings on the site and he will be held solely responsible for the accuracy of all such dimensions where used in the manufacture of new items (doors, windows, fittings, etc)</t>
  </si>
  <si>
    <t xml:space="preserve">The Contractor to acknowledge that sequencing of the work will be necessary to accomodate the operational aspects of the school. The Contractor to accordingly factor the above requirement in the construction programme and pricing </t>
  </si>
  <si>
    <t>REMOVAL OF EXISTING WORK</t>
  </si>
  <si>
    <t>Breaking up and removing</t>
  </si>
  <si>
    <t>150mm Thick reinforced concrete surface bed</t>
  </si>
  <si>
    <t>m2</t>
  </si>
  <si>
    <t xml:space="preserve">Breaking down and removing blockwork, etc </t>
  </si>
  <si>
    <t>190mm Block walls in beamfilling</t>
  </si>
  <si>
    <t>Taking out and removing doors, windows, etc from blockwork</t>
  </si>
  <si>
    <t>Timber single door 813 x 2032mm high overall from existing door frame</t>
  </si>
  <si>
    <t>No</t>
  </si>
  <si>
    <t>Timber single door and steel frame 813 x 2032mm high overall from one blockwall</t>
  </si>
  <si>
    <t>Taking out and removing ironmongery</t>
  </si>
  <si>
    <t>Existing damaged chalkboard 4800 x 1140mm</t>
  </si>
  <si>
    <t>Taking down and removing roofs, floors, panelling ceilings, partitions, etc completely (new work elsewhere measured) including carting away</t>
  </si>
  <si>
    <t>Corrugated metal roof sheeting including timber roof trusses, purlins, underlay, etc.</t>
  </si>
  <si>
    <t>Corrugated metal roof sheeting including timber purlins, underlay, etc.</t>
  </si>
  <si>
    <t>Fibre cement fascia boards and fixings</t>
  </si>
  <si>
    <t>m</t>
  </si>
  <si>
    <t>Fibre cement barge boards and fixings</t>
  </si>
  <si>
    <t>uPVC rainwater gutters and fixings</t>
  </si>
  <si>
    <t>uPVC rainwater downpipes and fixings</t>
  </si>
  <si>
    <t>Hacking up/off and removing granolithic, screeds, plaster, etc from concrete or blockwork and preparing surfaces for new screeds, plaster, etc</t>
  </si>
  <si>
    <t>Average 25mm screed from floors</t>
  </si>
  <si>
    <t>Internal plaster from walls in patches</t>
  </si>
  <si>
    <t>Taking out and removing glass, mirror, etc</t>
  </si>
  <si>
    <t>Glass from steel windows including cleaning out rebates and preparing for new glass (new glass elsewhere measured)</t>
  </si>
  <si>
    <t>REPAIRS &amp; PREPARATORY WORK TO EXISTING SERVICES</t>
  </si>
  <si>
    <t>Repairs to structural cracks, etc</t>
  </si>
  <si>
    <t>Rake out existing major structural crack in blockwork, remove all debris/loose material including embedding steel rods, cutting or drilling slots (60mm deep) in blockwork at 250mm centres to embed 8mm mild steel bars fixed between mortar joints with injected epoxy resin</t>
  </si>
  <si>
    <t>SERVICE</t>
  </si>
  <si>
    <t>Steel Windows</t>
  </si>
  <si>
    <t>Service window including lubricating ironmongery and leave in workable condition</t>
  </si>
  <si>
    <t>OPENINGS THROUGH EXISTING WALLS, ETC.</t>
  </si>
  <si>
    <t>Breaking out for and forming openings through one brick walls for roller shutter door, overall size 1200 x 2000mm high, including pre-stressed concrete lintels, making good cement plaster on both sides and into reveals and with sloping fibre-cement sills on outside and flat fibre-cement sills on inside (new door and making good paintwork elsewhere)</t>
  </si>
  <si>
    <t>TEMPORARY ACCOMMODATION</t>
  </si>
  <si>
    <t>1,8m High standard gumpole, GMS mesh and shadecloth fence hoarding, with all materials securely fixed to each other, around buildings under construction (externally), including all necessary gates, etc., installation and rotation of the temporary protection throughout the contract period as per the construction program</t>
  </si>
  <si>
    <t>Allow for covering and maintaining existing roofs in watertight conditions during alterations by means of uPVC underlay or tarpaulins protection, properly secured and maintained in position for the approval of the Employer and make good all work damaged or disturbed after completion, approximately 288m2 (Block A)</t>
  </si>
  <si>
    <t>Note: It is envisaged that the uPVC underlay or tarpaulin protection will be removed and re-used on all blocks that have roof repairs/replacement on this project. Hence, it is expected that the uPVC underlay or tarpaulin protection planning will follow the scheduled programme for the repairs/replacement of roofs and the Contractor to sequence the execution of same in a logical manner. The Contractor to price for the largest roof structure (216m2) and thereafter include a cost of the removal and re-use of the uPVC underlay or tarpaulin protection for the balance of the roof structures which equivalent to 260m2 as a single line item.</t>
  </si>
  <si>
    <t>Provide temporary accommodation units (park homes) for Educational Facilities during construction in phases as herewith measured including levelling of area, positioning on site and connected electrical supply including issue of electrical compliance certificate. Park homes to be standard size class room size and needs to be minimum 7 x 7m or nearest standard size</t>
  </si>
  <si>
    <t>Rental of temporary accommodation approximate size 7 x 7m wide, including standard windows, burglar bars, curtains and tracks, two tier steps for access, light fittings, electrical certificate of compliance, transportation and establishment on site and de-establishment on completion for a period of eight (8) calendar months (costs associated with establishment and de-establishment on completion measured elsewhere)</t>
  </si>
  <si>
    <t>Allow a sum for transportation and establishment on site of temporary accommodations</t>
  </si>
  <si>
    <t>SUM</t>
  </si>
  <si>
    <t>Allow a sum for de-establishment of temporary accommodations on completion</t>
  </si>
  <si>
    <t>BILL NO. 2</t>
  </si>
  <si>
    <t>NEW WORK TO EXISTING BUILDINGS</t>
  </si>
  <si>
    <t xml:space="preserve">EARTHWORKS (PROVISIONAL)(CPAP WORK GROUP NO. 104 UNLESS OTHERWISE STATED) </t>
  </si>
  <si>
    <t>EXCAVATION, FILLING, ETC. OTHER THAN BULK</t>
  </si>
  <si>
    <t>Excavation in earth not exceeding 2m deep</t>
  </si>
  <si>
    <t>Reduced levels under floors.</t>
  </si>
  <si>
    <t>m3</t>
  </si>
  <si>
    <t>CARTING AWAY</t>
  </si>
  <si>
    <t>Extra over all excavations for loading, carting and dumping surplus excavated material (no allowance made for increase in bulk)</t>
  </si>
  <si>
    <t>Off site to be located by the contractor</t>
  </si>
  <si>
    <t>KEEPING EXCAVATIONS FREE OF WATER</t>
  </si>
  <si>
    <t>Keeping excavations free of water</t>
  </si>
  <si>
    <t>Keeping excavations free of all water other than subterranean water.</t>
  </si>
  <si>
    <t>FILLING, ETC</t>
  </si>
  <si>
    <t>Earth filling supplied by the contractor under floors, etc.</t>
  </si>
  <si>
    <t>150mm G5 Material in accordance with SABS 1200 DM compacted to 98% Mod. AASHTO density.</t>
  </si>
  <si>
    <t>Compaction of surfaces</t>
  </si>
  <si>
    <t>Compaction of ground surface under floors, etc. including scarifying for a depth of 150mm, breaking down oversize material, adding suitable material where necessary and compacting to 98% Mod. AASHTO density.</t>
  </si>
  <si>
    <t>Prescribed density tests on filling</t>
  </si>
  <si>
    <t>"Modified AASHTO Density" test.</t>
  </si>
  <si>
    <t>"Field Density" test including "Optimum Moisture Content" (four readings per test).</t>
  </si>
  <si>
    <t>SOIL POISONING</t>
  </si>
  <si>
    <t>Soil Insecticide in accordance with SANS 5859</t>
  </si>
  <si>
    <t>Under floors, etc. including forming and poisoning shallow furrows against foundation walls, etc., filling in furrows and ramming.</t>
  </si>
  <si>
    <t xml:space="preserve">CONCRETE, FORMWORK AND REINFORCEMENT (PROVISIONAL) (CPAP WORK GROUP NO. 110 UNLESS OTHERWISE STATED) </t>
  </si>
  <si>
    <t>REINFORCED CONCRETE CAST ON/IN FORMWORK</t>
  </si>
  <si>
    <t>25MPa/19mm Concrete</t>
  </si>
  <si>
    <t>Surface beds</t>
  </si>
  <si>
    <t>TEST BLOCKS</t>
  </si>
  <si>
    <t>Test blocks</t>
  </si>
  <si>
    <t>Prepare a set of six concrete cubes each cube size 150 x 150 x 150mm for strength cubes and deliver to an approved laboratory for testing and pay all charges in connection therewith</t>
  </si>
  <si>
    <t>Sets</t>
  </si>
  <si>
    <t>CONCRETE SUNDRIES</t>
  </si>
  <si>
    <t>Finishing top surfaces of concrete smooth with power float</t>
  </si>
  <si>
    <t>Surface beds, slabs, etc.</t>
  </si>
  <si>
    <t>ROUGH FORMWORK (DEGREE OF ACCURACY II) (PROVISIONAL) (CPAP WORK GROUP NO. 111 UNLESS OTHERWISE STATED)</t>
  </si>
  <si>
    <t>Rough formwork to sides</t>
  </si>
  <si>
    <t>Edges, risers, ends and reveals not exceeding 300mm high or wide</t>
  </si>
  <si>
    <t>"Prostruct 617" or equal and approved</t>
  </si>
  <si>
    <t>Apply general purpose epoxy adhesive, grouted into existing block work, 10mm deep x 8mm wide to secure rebar (elsewhere measured)</t>
  </si>
  <si>
    <t>MOVEMENT JOINTS, ETC.</t>
  </si>
  <si>
    <t>Expansion joints with 10mm polystrene between vertical concrete and block surfaces</t>
  </si>
  <si>
    <t>10mm Joints not exceeding 300mm high</t>
  </si>
  <si>
    <t>Saw-cut joints</t>
  </si>
  <si>
    <t>3 x 40mm Saw-cut joints including reaming out 8 x 35mm in top of concrete.</t>
  </si>
  <si>
    <t xml:space="preserve">REINFORCEMENT (PROVISIONAL) (CPAP WORK GROUP NO. 114) </t>
  </si>
  <si>
    <t>Mild steel reinforcement to repairs to existing structural crack</t>
  </si>
  <si>
    <t>8mm Diameter bars</t>
  </si>
  <si>
    <t>t</t>
  </si>
  <si>
    <t>Fabric reinforcement</t>
  </si>
  <si>
    <t>Type 193 fabric reinforcement in concrete surface beds, slabs, etc</t>
  </si>
  <si>
    <t xml:space="preserve">MASONRY (PROVISIONAL) (CPAP WORK GROUP NO. 116 UNLESS OTHERWISE STATED) </t>
  </si>
  <si>
    <t>SUPERSTRUCTURE BLOCKWORK</t>
  </si>
  <si>
    <t>Blockwork of M190 cement blocks in class II mortar</t>
  </si>
  <si>
    <t>Block wall in beamfilling</t>
  </si>
  <si>
    <t>BLOCKWORK SUNDRIES</t>
  </si>
  <si>
    <t>Blockwork reinforcement</t>
  </si>
  <si>
    <t>150mm Wide reinforcement built in horizontally</t>
  </si>
  <si>
    <t>Galvanised hoop iron cramps, ties, etc</t>
  </si>
  <si>
    <t>30 x 3mm Roof tie 1,6m long with one end fixed to timber and other end built into blockwork, including ''M12 Fischer Excalibur screwbolts''</t>
  </si>
  <si>
    <t xml:space="preserve">WATERPROOFING(CPAP WORK GROUP NO. 120 UNLESS OTHERWISE STATED) </t>
  </si>
  <si>
    <t>DAMP-PROOFING OF WALLS AND FLOORS</t>
  </si>
  <si>
    <t>One layer of 250 micron "Consol Plastic Gunplas USB Green" or equal and approved waterproof sheeting Type C, sealed at laps with "Gunplas Pressure Sensitive Tape"</t>
  </si>
  <si>
    <t>Under surface beds, slabs, etc (LI)</t>
  </si>
  <si>
    <t>JOINT SEALANTS, ETC.</t>
  </si>
  <si>
    <t>"ABE Flexothane" or equal approved two-part grey polysulphide sealing compound including backing cord, bond breaker, primer, etc.</t>
  </si>
  <si>
    <t>In 3 x 40mm Saw-cut joints</t>
  </si>
  <si>
    <t>ROOF COVERINGS, ETC. (PROVISIONAL) (CPAP WORK GROUP NO. 124 UNLESS OTHERWISE STATED)</t>
  </si>
  <si>
    <t>PROFILED METAL SHEETING AND ACCESSORIES</t>
  </si>
  <si>
    <t xml:space="preserve">0,53mm Zincal AZ 150 corrugated sheeting and accessories with "Colorplus"  finish (colour : Standard colour on one side and CoolGrey backing to other), in long lengths fixed using Class 3 Climaseal screws (8mm diameter with 26mm diameter washer and rubber gasket) as per manufacturer's recommendations for coastal areas to 50 x 76mm treated soft sawn purlins @ 900mm centres on Sisalation elsewhere measured </t>
  </si>
  <si>
    <t>Roof covering with pitch not exceeding 25 degrees</t>
  </si>
  <si>
    <t>Ridge covering 650mm girth, screwed through sheet to purlins</t>
  </si>
  <si>
    <t>Sondor corrugated pattern polyclosures under capping</t>
  </si>
  <si>
    <t>Corrugated pattern metal closures under capping</t>
  </si>
  <si>
    <t xml:space="preserve">Metal angle flashing with inner and outer drip edges, bent at 2.5 degrees fixed through roof sheeting onto purlins to form capping over fascia boards at gable ends (Fascia boards measured elsewhere) </t>
  </si>
  <si>
    <t>ROOF AND WALL INSULATION</t>
  </si>
  <si>
    <t>"Sisilation 420" heavy industrial grade aluminium foil based insulation</t>
  </si>
  <si>
    <t xml:space="preserve">Insulation laid taut over purlins (at approximately 450mm centres) and fixed concurrent with roof covering including galvanised steel straining wires </t>
  </si>
  <si>
    <t>"Duram" or equal and approved sisalation tape</t>
  </si>
  <si>
    <t>Sisalation tape to tapered joints of insulation (measured elsewhere)</t>
  </si>
  <si>
    <t xml:space="preserve">CARPENTRY AND JOINERY (PROVISIONAL) (CPAP WORK GROUP NO. 126 UNLESS OTHERWISE STATED) </t>
  </si>
  <si>
    <t>PREFABRICATED TIMBER ROOF TRUSSES, ETC</t>
  </si>
  <si>
    <t xml:space="preserve">NOTE:  Timber roof trusses are to comply with SABS Code of Practice 0243. (The design, manufacture and erection of timber trusses, including nail-plated and bolted trusses with lapped members).  The following is applicable in respect of roof trusses:  Trusses are at maximum 1200mm centres. Roof covering is IBR profiled metal sheeting colour one side on 50 x 76mm purlins. Ceilings are nailed gypsum plasterboard on brandering.  The dimensions in the descriptions of the trusses are nominal and actual measurements are to be obtained from site before design or fabrication commences. </t>
  </si>
  <si>
    <t>Plate nailed timber roof truss construction</t>
  </si>
  <si>
    <t>Design, supply and install roof truss system complete in accordance with the Standard Building Regulations, including cross battens at hips, valleys, etc. fixed to trusses with and including ring shank nails, hurricane clips at exposed sections and at ridges, temporary and permanent bracing, etc. to suit roof area approximate size 216m2 (on flat floor area inclusive of overhangs, etc.) - Block B</t>
  </si>
  <si>
    <t>Design, supply and install roof truss system complete in accordance with the Standard Building Regulations, including cross battens at hips, valleys, etc. fixed to trusses with and including ring shank nails, hurricane clips at exposed sections and at ridges, temporary and permanent bracing, etc. to suit roof area approximate size 4m2 (on flat floor area inclusive of overhangs, etc.) - Block C</t>
  </si>
  <si>
    <t xml:space="preserve">Design, supply and install roof truss system complete in accordance with the Standard Building Regulations, including cross battens at hips, valleys, etc. fixed to trusses with and including ring shank nails, hurricane clips at exposed sections and at ridges, temporary and permanent bracing, etc. to suit roof area approximate size 18m2 (on flat floor area inclusive of overhangs, etc.) - Block D </t>
  </si>
  <si>
    <t>Design, supply and install roof truss system complete in accordance with the Standard Building Regulations, including cross battens at hips, valleys, etc. fixed to trusses with and including ring shank nails, hurricane clips at exposed sections and at ridges, temporary and permanent bracing, etc. to suit roof area approximate size 4m2 (on flat floor area inclusive of overhangs, etc.) - Block G</t>
  </si>
  <si>
    <t>Allowance for the issue of TR1 and TR2 certificates after completion of entire roof installation, signed by a competent person (minimum rate)</t>
  </si>
  <si>
    <t>ROOFS ETC</t>
  </si>
  <si>
    <t>Sawn softwood</t>
  </si>
  <si>
    <t>38 x 114mm Wall plates</t>
  </si>
  <si>
    <t>76 x 50mm Cross bracing</t>
  </si>
  <si>
    <t>76 x 50mm Purlins</t>
  </si>
  <si>
    <t>38 x 114mm False Timber fixed onto truss for fascia and barge boards</t>
  </si>
  <si>
    <t>SUNDRIES</t>
  </si>
  <si>
    <t>Hurricane clips fixed to timber purlins and trusses</t>
  </si>
  <si>
    <t>Hurricane clips</t>
  </si>
  <si>
    <t>EAVES, VERGES, ETC</t>
  </si>
  <si>
    <t>Pressed Nutec or other approved fibre cement boards</t>
  </si>
  <si>
    <t>12mm x 225mm Fascia boards including aluminium H-profile fascia joiners fixed with galvanised screws and washers</t>
  </si>
  <si>
    <t>DOORS, ETC</t>
  </si>
  <si>
    <t>Wrought Meranti or other approved doors</t>
  </si>
  <si>
    <t>40mm Framed, ledged and braced battened door size 813 x 2032mm high of 40 x 110mm wide top rail and stiles, 20 x 150mm middle ledge, 20 x 225mm bottom ledge and 20 x 110mm braces</t>
  </si>
  <si>
    <t xml:space="preserve">CEILINGS, PARTITIONS AND ACCESS FLOORING (PROVISIONAL) (CPAP WORK GROUP NO. 129 UNLESS OTHERWISE STATED) </t>
  </si>
  <si>
    <t>NAILED UP CEILINGS</t>
  </si>
  <si>
    <t>9.5mm Gypsum plasterboard ceilings including 38 x 50mm sawn softwood brandering at 400mm centres in one direction to trusses</t>
  </si>
  <si>
    <t>Ceilings including 38 x 38mm sawn softwood brandering at 500mm centres in one direction to trusses</t>
  </si>
  <si>
    <t>Extra over ceiling for 600 x 600mm trap door including rebated framing cross branders covered with ceiling board and fitted flush opening</t>
  </si>
  <si>
    <t>Gypsum Plasterboard Cornice</t>
  </si>
  <si>
    <t>75mm Coved cornice</t>
  </si>
  <si>
    <t xml:space="preserve">IRONMONGERY (PROVISIONAL) (CPAP WORK GROUP NO. 132 UNLESS OTHERWISE STATED) </t>
  </si>
  <si>
    <t>HINGES, BOLTS, ETC</t>
  </si>
  <si>
    <t>"Union" or equal approved</t>
  </si>
  <si>
    <t>'Stainless steel two ball bearing butt hinge, size 100 x 75 x 3mm</t>
  </si>
  <si>
    <t>Pairs</t>
  </si>
  <si>
    <t>LOCKS</t>
  </si>
  <si>
    <t xml:space="preserve">"2261-76SS" Four lever lockset </t>
  </si>
  <si>
    <t>HANDLES</t>
  </si>
  <si>
    <t>152 x 41 x 7mm "CZ682-24-52" chromium plated Gower handle</t>
  </si>
  <si>
    <t>"Solid" or equal approved</t>
  </si>
  <si>
    <t>38mm Diameter rubber door stop, plugged and screwed to wall with 50mm long brass screw</t>
  </si>
  <si>
    <t>Striker plates to doors</t>
  </si>
  <si>
    <t>PINNING BOARDS, WRITING BOARDS, PROJECTION SCREENS, ETC</t>
  </si>
  <si>
    <t>"Vitrex" or equal approved</t>
  </si>
  <si>
    <t>2400 x 1200mm High pinning board comprising of belgotex carpet with aluminium surround</t>
  </si>
  <si>
    <t>2400 x 1200mm High fixed projection magnetic, non-graphic white boards, consisting of two 1220 x 1210mm swing leaf chalkboards fixed to centre board by means of heavy duty hinges, aluminium surround and aluminium pen tray.   Note:  The rate is to include for the following items to be supplied to the school for each white board:  1. 4No. white board markers (Red, Green, Black and Blue). 2. 1No. cleaning cloth 3. 1No. magnetic eraser 4. 1No. 250ml cleaning fluid 5. 4No. moulded magnets</t>
  </si>
  <si>
    <t xml:space="preserve">METALWORK (PROVISIONAL) </t>
  </si>
  <si>
    <t>(CPAP WORK GROUP NO. 136 UNLESS OTHERWISE STATED)</t>
  </si>
  <si>
    <t>HOT DIPPED GALVANISED MILD STEEL DOOR FRAMES</t>
  </si>
  <si>
    <t>1,2mm Double rebated frames suitable for existing block walls</t>
  </si>
  <si>
    <t>Steel door frame size 813 x 2032mm high</t>
  </si>
  <si>
    <t>GALVANISED MILD STEEL GATES</t>
  </si>
  <si>
    <t>Welded screens and gates to galvanised steel frame</t>
  </si>
  <si>
    <t>Single gate size 843 x 2250mm high of 40 x 60 x 3mm rectangular tubing with 19mm diameter steel rods at 110mm centre and 40 x 6mm horizontal support flatbars fixed with hinges to steel frame of 45 x 45 x 3mm rectangular tubing fixed to walls with bolts and lugs including padlock plate</t>
  </si>
  <si>
    <t>STEEL ROLLER SHUTTERS, ETC.</t>
  </si>
  <si>
    <t>"Seranda" or equal and approved galvanised steel roller shutters with 75mm solid slats, fixed to brickwork or concrete</t>
  </si>
  <si>
    <t>Roller shutter size 1200 x 2000mm high, including necessary supports. (LI)</t>
  </si>
  <si>
    <t>SUNDRY STEELWORK</t>
  </si>
  <si>
    <t>Hot-rolled steel members</t>
  </si>
  <si>
    <t>76mm square tubing to backs of rainwater downpipes, including necessary brackets to secure downpipe, base plates, etc.  (Downpipes Measured elsewhere)</t>
  </si>
  <si>
    <t>PROVISIONAL SUMS</t>
  </si>
  <si>
    <t>Provide a sum of R 120,000.00 (One Hundred and Twenty Thousand Rand) for the supply and installation of 1No. Smart Interactive board in a position to be determined on site.</t>
  </si>
  <si>
    <t>Profit and Attendance</t>
  </si>
  <si>
    <t>Provide the sum of R 10,000.00 (Ten Thousand Rand) for training related to the use of the Smart Board</t>
  </si>
  <si>
    <t xml:space="preserve">PLASTERING (PROVISIONAL) (CPAP WORK GROUP NO. 142 UNLESS OTHERWISE STATED) </t>
  </si>
  <si>
    <t>SCREEDS</t>
  </si>
  <si>
    <t>Screeds steel trowelled, on concrete</t>
  </si>
  <si>
    <t>25mm Thick screed on floors and landings</t>
  </si>
  <si>
    <t>INTERNAL PLASTER</t>
  </si>
  <si>
    <t>Cement plaster on blockwork</t>
  </si>
  <si>
    <t>On walls</t>
  </si>
  <si>
    <t>On walls in patches</t>
  </si>
  <si>
    <t>EXTERNAL PLASTER</t>
  </si>
  <si>
    <t xml:space="preserve">PLUMBING AND DRAINAGE (PROVISIONAL) (CPAP WORK GROUP NO. 146 UNLESS OTHERWISE STATED) </t>
  </si>
  <si>
    <t>RAINWATER DISPOSAL</t>
  </si>
  <si>
    <t>Seamless aluminium</t>
  </si>
  <si>
    <t xml:space="preserve">150 x 150mm box gutters with white baked enamel finish fixed with white concealed brackets </t>
  </si>
  <si>
    <t xml:space="preserve">100 x 75mm Fluted aluminium downpipes with white baked enamel finish </t>
  </si>
  <si>
    <t xml:space="preserve">Extra over eaves gutter for stop ends </t>
  </si>
  <si>
    <t xml:space="preserve">Extra over eaves gutter for drop box suitable for 150 x 150mm box gutter  </t>
  </si>
  <si>
    <t>Extra over rainwater downpipe for bends</t>
  </si>
  <si>
    <t>Extra over rainwater downpipe for shoes</t>
  </si>
  <si>
    <t xml:space="preserve">GLAZING (PROVISIONAL) (CPAP WORK GROUP NO. 150 UNLESS OTHERWISE STATED) </t>
  </si>
  <si>
    <t>GLAZING TO STEEL WITH PUTTY</t>
  </si>
  <si>
    <t>6mm Thick toughened glass</t>
  </si>
  <si>
    <t xml:space="preserve">PAINTWORK (PROVISIONAL) (CPAP WORK GROUP NO. 152 UNLESS OTHERWISE STATED) </t>
  </si>
  <si>
    <t>PAINTWORK TO PREVIOUSLY PAINTED WORK</t>
  </si>
  <si>
    <t>ON FLOATED PLASTER</t>
  </si>
  <si>
    <t>Prepare and brush surface to remove all loose contaminants and apply one undercoat and two coats PVA emulsion paint for interior use</t>
  </si>
  <si>
    <t>On internal walls</t>
  </si>
  <si>
    <t>Prepare and brush surface to remove all loose contaminants and apply one undercoat and two coats PVA emulsion paint for exterior use</t>
  </si>
  <si>
    <t>On external walls</t>
  </si>
  <si>
    <t>ON WOOD</t>
  </si>
  <si>
    <t>Prepare and brush surface to remove all loose contaminants and apply two coats "A.B.E Provonite" or equal approved anti-corrosive coal tar paint</t>
  </si>
  <si>
    <t>Roof timbers at eaves and verges</t>
  </si>
  <si>
    <t>ON METAL</t>
  </si>
  <si>
    <t>Prepare surfaces and remove all loose material, dust, grease, salts and contamination with an approved degreaser, rinse and apply one coat approved primer, one type II undercoat and two finishing coats exterior quality non-drip polyurethane enamel paint to selected tints on</t>
  </si>
  <si>
    <t>Steel windows, frames, etc.</t>
  </si>
  <si>
    <t>PAINTWORK TO NEW WORK</t>
  </si>
  <si>
    <t>ON INTERNAL FLOATED PLASTER</t>
  </si>
  <si>
    <t>Prepare and brush surface to remove all loose contaminants and one coat alkali resistant primer, one undercoat and two coats PVA emulsion paint for interior use</t>
  </si>
  <si>
    <t>ON EXTERNAL FLOATED PLASTER</t>
  </si>
  <si>
    <t>Prepare and brush surface to remove all loose contaminants and one coat alkali resistant primer, one undercoat and two coats PVA emulsion paint for exterior use</t>
  </si>
  <si>
    <t>ON PLASTER BOARD</t>
  </si>
  <si>
    <t>Prepare and brush surface to remove all loose contaminants and apply one coat alkali resistant primer and two coats PVA emulsion paint for interior use</t>
  </si>
  <si>
    <t>On ceilings and cornices</t>
  </si>
  <si>
    <t>ON FIBRE CEMENT</t>
  </si>
  <si>
    <t>Prepare and brush surface to remove all loose contaminants and apply one coat alkali resistant primer, one undercoat and two coats superior quality acrylic emulsion paint for exterior use</t>
  </si>
  <si>
    <t>Fascias and barge boards, including priming metal jointing strips</t>
  </si>
  <si>
    <t>Prepare and sand down surface to remove all loose contaminants and apply two coats superior quality polyurethane varnish</t>
  </si>
  <si>
    <t>On doors</t>
  </si>
  <si>
    <t>Alterations and Demolitions (Provisional)</t>
  </si>
  <si>
    <t>New Work to Existing Buildings (Provisional)</t>
  </si>
  <si>
    <t>SECTION NO. 3</t>
  </si>
  <si>
    <t>APRONS AND V- DRAINS (ALL TRADES) (PROVISIONAL)</t>
  </si>
  <si>
    <t>SITE CLEARANCE ETC</t>
  </si>
  <si>
    <t>Site clearance</t>
  </si>
  <si>
    <t>Digging up and removing rubbish, debris, vegetation, hedges, shrubs and trees not exceeding 200mm girth, bush, etc</t>
  </si>
  <si>
    <t>EXCAVATION OTHER THAN BULK</t>
  </si>
  <si>
    <t>Reduced levels under floors</t>
  </si>
  <si>
    <t>Extra over all excavations for loading, carting and dumping surplus excavated material</t>
  </si>
  <si>
    <t>COMPACTION</t>
  </si>
  <si>
    <t>Compaction of ground surfaces under floors etc including scarifying for a depth of 150mm, breaking down oversize material, adding suitable material where necessary and compacting to 95% Mod. AASHTO density</t>
  </si>
  <si>
    <t xml:space="preserve">"Modified AASHTO Density" test </t>
  </si>
  <si>
    <t xml:space="preserve">"Field Density" test including "Optimum Moisture Content" (four readings per test) </t>
  </si>
  <si>
    <t>Soil insecticide in accordance to SANS 5859</t>
  </si>
  <si>
    <t>Under floors, etc. including forming and poisoning shallow furrows against foundation walls, etc., filling in furrows and ramming</t>
  </si>
  <si>
    <t>20MPa/19mm Concrete</t>
  </si>
  <si>
    <t>Surface beds, slabs, etc to falls and currents</t>
  </si>
  <si>
    <t>Finishing top surfaces of concrete with a wood float finish</t>
  </si>
  <si>
    <t>Concrete channel to falls</t>
  </si>
  <si>
    <t>ROUGH FORMWORK (DEGREE OF ACCURACY II) (CPAP WORK GROUP NO. 111)</t>
  </si>
  <si>
    <t>V drains, paving and ramps not exceeding 300mm high</t>
  </si>
  <si>
    <t>Expansion joints with 10mm softboard between vertical concrete and brick surfaces</t>
  </si>
  <si>
    <t xml:space="preserve">WATERPROOFING (PROVISIONAL) (CPAP WORK GROUP NO. 120 UNLESS OTHERWISE STATED) </t>
  </si>
  <si>
    <t>JOINT SEALANTS, ETC</t>
  </si>
  <si>
    <t>"ABE Flexothane" or equal approved two-part grey polysulphide sealing compound including backing cord, bond breaker, primer, etc</t>
  </si>
  <si>
    <t>In 10mm joints not exceeding 300mm high</t>
  </si>
  <si>
    <t>OPEN WALKWAYS (ALL TRADES)(PROVISIONAL)</t>
  </si>
  <si>
    <t>Digging up and removing rubbish, debris, vegetation, hedges, shrubs and trees not exceeding 200mm girth, bush, etc (LI)</t>
  </si>
  <si>
    <t>Reduce levels under floors (LI)</t>
  </si>
  <si>
    <t>Trenches (LI)</t>
  </si>
  <si>
    <t>Extra over all excavations for carting way</t>
  </si>
  <si>
    <t>Surplus material from excavations and/or stocked piles on site to a dumping site to be located by the contractor</t>
  </si>
  <si>
    <t>Allow for keeping excavations free of water or mud by hand or machinery</t>
  </si>
  <si>
    <t>Compaction of ground surfaces under floors etc including scarifying for a depth of 150mm, breaking down oversize material, adding suitable material where necessary and compacting to 93% Mod. AASHTO density (LI)</t>
  </si>
  <si>
    <t>TESTS</t>
  </si>
  <si>
    <t>Modified AASHTO Density test</t>
  </si>
  <si>
    <t>Under concrete walkways, etc</t>
  </si>
  <si>
    <t>20Mpa/19mm Concrete</t>
  </si>
  <si>
    <t>Foundation beams (LI)</t>
  </si>
  <si>
    <t>Surface beds, cast in panels (LI)</t>
  </si>
  <si>
    <t>Finishing top surfaces of concrete with a broomed non-slip finish</t>
  </si>
  <si>
    <t>Surface beds, slabs, etc (LI)</t>
  </si>
  <si>
    <t>Expansion joints with 10mm softboard between vertical concrete surfaces</t>
  </si>
  <si>
    <t>10mm Joints not exceeding 300mm high (LI)</t>
  </si>
  <si>
    <t>Aprons slabs, paving, walkways and ramps (LI)</t>
  </si>
  <si>
    <t>Type 193 fabric reinforcement in concrete surface bed, slabs, etc (LI)</t>
  </si>
  <si>
    <t>Joint Sealants, etc</t>
  </si>
  <si>
    <t xml:space="preserve">"ABE Flexothane" or equal and approved two-part grey polysulphide sealing compound including backing cord, bond breaking, primer, etc </t>
  </si>
  <si>
    <t>In 10mm joints not exceeding 300mm high (LI)</t>
  </si>
  <si>
    <t>BILL NO. 3</t>
  </si>
  <si>
    <t>WATER TANK SUPPORTS (10 NO.) (ALL TRADES) (PROVISIONAL)</t>
  </si>
  <si>
    <t xml:space="preserve">EARTHWORKS (PROVISIONAL) (CPAP WORK GROUP NO. 104 UNLESS OTHERWISE STATED) </t>
  </si>
  <si>
    <t>Bases</t>
  </si>
  <si>
    <t>Extra over trench and hole excavation in earth for excavation in</t>
  </si>
  <si>
    <t>Hard rock</t>
  </si>
  <si>
    <t>EARTH FILLING, ETC</t>
  </si>
  <si>
    <t>Note: All filing whether obtained from the excavations, from stockpiles or by the contractor from an outside source must be selected and approved by the Structural / Civil Engineers</t>
  </si>
  <si>
    <t>Filling with material from the excavations compacted to a density of at least 95% Mod. AASHTO density</t>
  </si>
  <si>
    <t xml:space="preserve">150mm G5 Material in accordance with SABS 1200 DM compacted to 95% Mod. AASHTO density </t>
  </si>
  <si>
    <t>Compaction of ground surfaces under floors etc including scarifying for a depth of 150mm, breaking down oversize material, adding suitable material where necessary and compacting to 93% Mod. AASHTO density</t>
  </si>
  <si>
    <t>Under floors, etc., including forming and poisoning shallow furrows against foundation walls, etc., filling in furrows and ramming</t>
  </si>
  <si>
    <t xml:space="preserve">CONCRETE, FORMWORK AND REINFORCEMENT (PROVISIONAL)(CPAP WORK GROUP NO. 110 UNLESS OTHERWISE STATED) </t>
  </si>
  <si>
    <t>UNREINFORCED CONCRETE CAST AGAINST EXCAVATED SURFACES</t>
  </si>
  <si>
    <t>10MPa Concrete</t>
  </si>
  <si>
    <t>Surface blinding under footings, bases, etc.</t>
  </si>
  <si>
    <t>REINFORCED CONCRETE CAST AGAINST/ON FORMWORK</t>
  </si>
  <si>
    <t>Strip footings</t>
  </si>
  <si>
    <t>Finishing top surfaces of concrete with a wood float</t>
  </si>
  <si>
    <t>ROUGH FORMWORK (DEGREE OF ACCURACY III) (CPAP WORK GROUP NO. 111)</t>
  </si>
  <si>
    <t>Type 617 fabric reinforcement in concrete surface beds, slabs, etc</t>
  </si>
  <si>
    <t xml:space="preserve">MASONRY(CPAP WORK GROUP NO. 116 UNLESS OTHERWISE STATED) </t>
  </si>
  <si>
    <t xml:space="preserve">BRICKWORK IN FOUNDATIONS </t>
  </si>
  <si>
    <t>Brickwork of NFX (14 MPa nominal compressive strength) clay imperial bricks in cement mortar</t>
  </si>
  <si>
    <t xml:space="preserve">One brick wall </t>
  </si>
  <si>
    <t>BRICKWORK IN SUPERSTRUCTURE</t>
  </si>
  <si>
    <t>Brickwork of NFP Bricks in Class II mortar</t>
  </si>
  <si>
    <t>BRICKWORK SUNDRIES</t>
  </si>
  <si>
    <t>Bagging of 1:3 cement and sand mixture</t>
  </si>
  <si>
    <t>On outer face of inner skin of brick walls including any additional labour required in raising wall in two separate skins and working around wire ties and / or brick reinforcing fabric</t>
  </si>
  <si>
    <t>Brickwork reinforcement</t>
  </si>
  <si>
    <t>FACE BRICKWORK</t>
  </si>
  <si>
    <t>"Corobrik Travertine FBA" or equal approved face bricks in stretcher bond with ruled joints and perpends internally and externally</t>
  </si>
  <si>
    <t>Extra over brickwork for face brickwork</t>
  </si>
  <si>
    <t>Extra over brickwork for brick-on-edge header course</t>
  </si>
  <si>
    <t xml:space="preserve">PLUMBING AND DRAINAGE (PROVISIONAL)(CPAP WORK GROUP NO. 148 UNLESS OTHERWISE STATED) </t>
  </si>
  <si>
    <t>WATER SUPPLIES AND FIRE SERVICES</t>
  </si>
  <si>
    <t>TAPS, VALVES, ETC</t>
  </si>
  <si>
    <t xml:space="preserve">20mm PVC full bore valve "602/0020",complete with PVC reducers and connections to rainwater tank and including one 90 degree PVC elbow threaded on one side and slip on the other side cast in concrete </t>
  </si>
  <si>
    <t>TANKS, ETC</t>
  </si>
  <si>
    <t xml:space="preserve">Polyethylene drinking water tanks </t>
  </si>
  <si>
    <t>5000 Litre low profile circular tank size 2250mm diameter x 1800mm high, with access lid and inlet hole,embedded in pedestal to a minimum of 400mm above ground level and tied down with 2 No. off 4mm galvanised double strap stay wires tied  to galvanised mild steel M12 eye bolt of which is to be drilled and fixed to the 4 corners of concrete supporting base.</t>
  </si>
  <si>
    <t>2400 Litre circular tank size 1420mm diameter x 1700mm high, with access lid and inlet hole,embedded in pedestal to a minimum of 400mm above ground level and tied down with 2 No. off 4mm galvanised double strap stay wires tied  to galvanised mild steel M12 eye bolt of which is to be drilled and fixed to the 4 corners of concrete supporting base.</t>
  </si>
  <si>
    <t>BILL NO. 4</t>
  </si>
  <si>
    <t>CONCRETE AMPHITHEATRE (PROVISIONAL)</t>
  </si>
  <si>
    <t>Provide a sum of R100,000.00 (One Hundred and Thousand Rand) for the construction of a concrete amphitheatre, including all necessary work</t>
  </si>
  <si>
    <t>Aprons and V - Drains (Provisional)</t>
  </si>
  <si>
    <t>Open Walkways (Provisional)</t>
  </si>
  <si>
    <t>Water Tanks (Provisional)</t>
  </si>
  <si>
    <t>Concrete Amphitheatre (Provisional)</t>
  </si>
  <si>
    <t>SECTION NO. 4</t>
  </si>
  <si>
    <t xml:space="preserve">ELECTRICAL INSTALLATION (PROVISIONAL)(CPAP WORK GROUP NO. 160 UNLESS OTHERWISE STATED) </t>
  </si>
  <si>
    <t>REPAIRS AND RENOVATIONS TO EXISTING BUILDINGS</t>
  </si>
  <si>
    <t>Repair / Replace the electrical installation in Classrooms, Admin Blocks, Toilets, etc. that is to be refurbished or is non-compliant in terms of SANS 10142-1. Note that all asbestos roofs on building is to be removed and replaced. Necessary safety gear to be used when working in this environment.</t>
  </si>
  <si>
    <t>The Contractor is to Remove and replace existing Lighting fixtures, DB's and other outlets that are affected or non-compliant in terms of SANS codes. Rates to include removing and re-fixing existing fixtures to new positions where applicable. All installations to be made safe in terms of SANS 10142-1.</t>
  </si>
  <si>
    <t>Bidders are to include Preliminaries and General cost within the rates when pricing the Electrical Bill of Quantities.</t>
  </si>
  <si>
    <t>CONDUIT AND CONDUIT BOXES</t>
  </si>
  <si>
    <t>Supply</t>
  </si>
  <si>
    <t>Install</t>
  </si>
  <si>
    <t>100 x 100 x 50mm Deep surface mounted for SSO and isolators</t>
  </si>
  <si>
    <t xml:space="preserve">CIRCUIT WIRING </t>
  </si>
  <si>
    <t xml:space="preserve">Supply and install copper PVC insulated conductors in conduit or trunking system in walls, floors or in roof space for lights, plugs and power points, including connection to switches and equipment. </t>
  </si>
  <si>
    <t>LIGHTING EQUIPMENT</t>
  </si>
  <si>
    <t>Type A</t>
  </si>
  <si>
    <t>Type B</t>
  </si>
  <si>
    <t>Wall mounted  die-cast aluminium body with glass diffuser. IP 65, Corrosion and vandal resistant luminaire, complete with 2 x CFL lamp, electronic control gear and all necessary accessories. All external bolts to be stainless steel. Minimum 2400 lm.2 x 11W Cool White. Colour black or as per architect</t>
  </si>
  <si>
    <t>Type C</t>
  </si>
  <si>
    <t>Ceiling/Wall mounted  high pressure die-cast aluminium base with opal high-impact acrylic diffuser. Minimum IP 65, Corrosion and vandal resistant luminaire complete with 2x CFL lamps, electronic control gear and all necessary accessories. All external bolts to be stainless steel. Minimum 2400lm.2 x 11W Cool White. Colour black or as per architect</t>
  </si>
  <si>
    <t>MISCELLANEOUS</t>
  </si>
  <si>
    <t>Administration Block Alarm System including connection cables</t>
  </si>
  <si>
    <t>Telephone Distribution Board</t>
  </si>
  <si>
    <t>School Siren and Push Button with Latch in Timer</t>
  </si>
  <si>
    <t>50mm PVC sleeves</t>
  </si>
  <si>
    <t>DISTRIBUTION BOARDS</t>
  </si>
  <si>
    <t>Single Lever, one way switch</t>
  </si>
  <si>
    <t>Two lever one way</t>
  </si>
  <si>
    <t>One Lever two way switch</t>
  </si>
  <si>
    <t>IP65 Single Lever Switch</t>
  </si>
  <si>
    <t xml:space="preserve">SWITCHED SOCKET OUTLETS </t>
  </si>
  <si>
    <t>16 Amp 3 pin Single (White)</t>
  </si>
  <si>
    <t>ISOLATORS</t>
  </si>
  <si>
    <t>30 Amp 2 pole 230V</t>
  </si>
  <si>
    <t>30 Amp 2 pole 230V, weather proof</t>
  </si>
  <si>
    <t>PHOTO CELLS</t>
  </si>
  <si>
    <t>EARTHING, BONDING AND LIGHTNING PROTECTION</t>
  </si>
  <si>
    <t>Install Earthing &amp; Lightning Protection per SANS 10313, 62305 and 10142. To be undertaken by specialist earthing and lightning contractor. Refer to specification Part A. Item 14</t>
  </si>
  <si>
    <t>1200mm x 16mm diameter Copper earth electrodes driven in ground, including 'Cadweld' joining sleeves as required</t>
  </si>
  <si>
    <t>LOW VOLTAGE CABLES</t>
  </si>
  <si>
    <t>Supply and installation and termination of copper PVC/SWA/ECC cables laid in ducts, trenches, horizontal racks or vertical ducts.  Rates shall include the supply and fixing of supports with regard to installation of cables. Rates shall include the PVC cable ties  as required. All cables are Copper PVC/SWA/ECC cables per SANS 1507.</t>
  </si>
  <si>
    <t>Term</t>
  </si>
  <si>
    <t>Trench Excavations including temporary support of sides, keeping excavation dry, bedding material, backfilling, compacting and testing as specified. All backfill material to be suitable as per SANS codes and engineers approval. Backfill material to be imported if necessary. Trench depth to be 500mm below finished ground level.</t>
  </si>
  <si>
    <t>In soft or pickable soil (60%)</t>
  </si>
  <si>
    <t>Soft Rock (20%)</t>
  </si>
  <si>
    <t>Hard Rock (20%)</t>
  </si>
  <si>
    <t>Warning tape installed 300mm below ground level, above cables in trench</t>
  </si>
  <si>
    <t>TESTING, COMMISSIONING &amp; HANDOVER</t>
  </si>
  <si>
    <t>Test and commission complete installation as per SANS 10142-1</t>
  </si>
  <si>
    <t>Provide Certificate of Compliance (CoC) as per SANS 10142-1. One for each DB and one overall</t>
  </si>
  <si>
    <t>Allow a sum of R 50,000.00 for municipal ESKOM meter</t>
  </si>
  <si>
    <t>PRELIMINARIES</t>
  </si>
  <si>
    <t>REPAIRS AND RENOVATIONS (PROVISIONAL)</t>
  </si>
  <si>
    <t>EXTERNAL WORKS (PROVISIONAL)</t>
  </si>
  <si>
    <t>ELECTRICAL INSTALLATION (PROVISIONAL)</t>
  </si>
  <si>
    <t>TOTAL FOR ALTERATIONS AND DEMOLITIONS</t>
  </si>
  <si>
    <t>TOTAL FOR NEW WORK TO EXISTING BUILDINGS</t>
  </si>
  <si>
    <t>TOTAL FOR REPAIRS AND RENOVATIONS</t>
  </si>
  <si>
    <t>TOTAL FOR V-DRAINS</t>
  </si>
  <si>
    <t>TOTAL FOR WATER TANKS</t>
  </si>
  <si>
    <t>TOTAL FOR PRELIMINARIES AND GENERAL</t>
  </si>
  <si>
    <t>TOTAL FOR OPEN WALKWAYS</t>
  </si>
  <si>
    <t>TOTAL FOR EXTERNAL WORKS</t>
  </si>
  <si>
    <t>TOTAL FOR ELECTRICAL INSTALLATION</t>
  </si>
  <si>
    <t>SUBTOTAL (1)</t>
  </si>
  <si>
    <t>ADD: VAT @ 15%</t>
  </si>
  <si>
    <t>TOTAL CARRIED FORWARD TO FORM OF OFFER</t>
  </si>
  <si>
    <t>Remove and Replacement of conduit and boxes as specified for lighting, power and auxiliary outlets, including  couplings, bushes, locknuts, bending, drawboxes and fixing,etc in accordance with the specifications built into brickwork, laid in concrete or secured in ceiling voids.</t>
  </si>
  <si>
    <t>PVC conduit and accessories as per SANS 950</t>
  </si>
  <si>
    <t>20mm PVC Conduit mounted on surface of walls</t>
  </si>
  <si>
    <t>25mm PVC Conduit mounted on surface of wall</t>
  </si>
  <si>
    <t>32mm PVC Conduit mounted on surface of wall</t>
  </si>
  <si>
    <t>50mm PVC Conduit</t>
  </si>
  <si>
    <t>Chasing of existing walls and making good for conduit installed in existing buildings</t>
  </si>
  <si>
    <t>Metal conduit and accessories as per SANS 60614 &amp; SANS 61035</t>
  </si>
  <si>
    <t>20mm Bosal Conduit mounted on surface of walls</t>
  </si>
  <si>
    <t>25mm Bosal Conduit mounted on surface of walls</t>
  </si>
  <si>
    <t>Conduit Accessories</t>
  </si>
  <si>
    <t xml:space="preserve">20mm PVC conduit 50mm round box </t>
  </si>
  <si>
    <t xml:space="preserve">25mm PVC conduit 50mm round box </t>
  </si>
  <si>
    <t xml:space="preserve">25mm PVC conduit 50mm round box in roof space or on surface </t>
  </si>
  <si>
    <t>32mm conduit box in roof space or on surface</t>
  </si>
  <si>
    <t>32 mm conduit box built into brick or concrete</t>
  </si>
  <si>
    <t>Galvanised conduit bends</t>
  </si>
  <si>
    <t>50 x 100 x 50 mm deep on surface mount for light switches</t>
  </si>
  <si>
    <t>DUCTING AND POWER SKIRTING</t>
  </si>
  <si>
    <t>Supply and installation of surface mounted power skirting as specified in the detail specification, complete with cover plates - plug assemblies not included.</t>
  </si>
  <si>
    <t>Provisional - for changes in computer room.</t>
  </si>
  <si>
    <t>3-Compartment galvanised and painted power skirting. (Grey)</t>
  </si>
  <si>
    <t>Power skirting inside and outside corners</t>
  </si>
  <si>
    <t>Power skirting end caps</t>
  </si>
  <si>
    <t>Power skirting cover plates</t>
  </si>
  <si>
    <t>Power skirting conduit entry boxes</t>
  </si>
  <si>
    <t>LIGHTING CIRCIUT</t>
  </si>
  <si>
    <t>(1.5mm² Live, Neutral and 2.5mm² Earth)</t>
  </si>
  <si>
    <t>1.5mm2 (Live)</t>
  </si>
  <si>
    <t>1.5mm2 (Neutral)</t>
  </si>
  <si>
    <t>2.5mm2 (Earth)</t>
  </si>
  <si>
    <t>(2,5 mm²  (Live, Neutral and Earth))</t>
  </si>
  <si>
    <t>(2,5 mm²  (Live)</t>
  </si>
  <si>
    <t>(2,5 mm²  (Neutral)</t>
  </si>
  <si>
    <t>SMALL POWER EQUIPMENT</t>
  </si>
  <si>
    <t>(4 mm²  (Live, Neutral 2.5mm² Earth)</t>
  </si>
  <si>
    <t>4 mm²  (Live)</t>
  </si>
  <si>
    <t>4 mm²  ( Neutral)</t>
  </si>
  <si>
    <t>Supply, Installation and Commissioning of Luminaires (See Luminaire Schedule)</t>
  </si>
  <si>
    <t>1500mm (5ft) Surface mounted,  open channel fluorescent luminaire. Metal Body. 2 x T5 fluorescent lamps complete with electronic control gear and telescopic ends. Minimum 8750 Lumens. 2 x 35W Cool White. Colour white or as per architect.</t>
  </si>
  <si>
    <t>Type D</t>
  </si>
  <si>
    <t>Post Top mounted luminaire, Including pole, with  glass-filled nylon dome with non-discolouring high-impact acrylic diffuser. High-pressure die-cast aluminium spigot base. Minimum IP 65, Corrosion and vandal resistant luminaire complete with 1x 18W CFL lamp, electronic control gear and all necessary accessories. All external bolts to be stainless steel. Minimum 1200lm. Cool White. Colour Dark Grey or as per architect. Mounted on 3.6m Pole at 3m mounting height. Price to include pole complete with fitting.</t>
  </si>
  <si>
    <t>Type E</t>
  </si>
  <si>
    <t>230VAC Red Strobe Beacon, IP54 rated</t>
  </si>
  <si>
    <t>Type F</t>
  </si>
  <si>
    <t>1500mm (5ft) Vapour proof flourescent luminaire IP 65 rated surface mounted, glass fiber reinforced polester body. Polycarbonate injection moulded lens with linear prisms, with standard clips. 2xT5 flourescent lamps complete with electronic control gear. Minimum 8750 Lumens. Colour cool white or as per architect.</t>
  </si>
  <si>
    <t>110mm flexible ribbed black sleeves</t>
  </si>
  <si>
    <t>Construction of Manhole as per engineers drawing</t>
  </si>
  <si>
    <t>3 Metal High Velocity Blades, 5 Speed Control 200 W Ceiling Mounted Quiet Fan</t>
  </si>
  <si>
    <t>Remove and Replace distribution boards, complete with doors where applicable, frames, subframes, chassis, fixtures, fittings, spare space, busbar etc. as per specification and drawings. All shop drawings to be approved prior to manufacture. Refer to Schematic for full details and circuit breaker count.</t>
  </si>
  <si>
    <t>16 Way Surface</t>
  </si>
  <si>
    <t>24 Way Surface</t>
  </si>
  <si>
    <t>LIGHT SWITCHES</t>
  </si>
  <si>
    <t>Supply, installation and connection of 16 Amp light switches in flush 50 x 100 x 50mm boxes, including white coloured cover plates.</t>
  </si>
  <si>
    <t xml:space="preserve">Remove and Replace connection of 16Amp switched socket outlets in 100 x 100 x 50mm boxes with white coloured cover plates </t>
  </si>
  <si>
    <t>16 Amp 3 pin Type M/ ZA Double SSO (White)</t>
  </si>
  <si>
    <t>101</t>
  </si>
  <si>
    <t>Remove and replace connection of 16Amp switched socket outlets in single, two or three compartment power skirting</t>
  </si>
  <si>
    <t>Provisional - for changes in computer room</t>
  </si>
  <si>
    <t>16 Amp 3 pin</t>
  </si>
  <si>
    <t>102</t>
  </si>
  <si>
    <t>103</t>
  </si>
  <si>
    <t>16 Amp 3 pin dedicated complete with plug top (Red)</t>
  </si>
  <si>
    <t>104</t>
  </si>
  <si>
    <t>105</t>
  </si>
  <si>
    <t>Cradles and black covers for telephone/ data outlet points</t>
  </si>
  <si>
    <t>106</t>
  </si>
  <si>
    <t>107</t>
  </si>
  <si>
    <t>RJ45 Data outlet complete with cover</t>
  </si>
  <si>
    <t>108</t>
  </si>
  <si>
    <t>109</t>
  </si>
  <si>
    <t>RJ11 Telephone outlet complete</t>
  </si>
  <si>
    <t>110</t>
  </si>
  <si>
    <t>111</t>
  </si>
  <si>
    <t>Supply, installation and connection of isolator in ivorene extension box complete with box</t>
  </si>
  <si>
    <t>112</t>
  </si>
  <si>
    <t>113</t>
  </si>
  <si>
    <t>114</t>
  </si>
  <si>
    <t>115</t>
  </si>
  <si>
    <t>Replace 20 Amp day light switch per SANS 1777</t>
  </si>
  <si>
    <t>116</t>
  </si>
  <si>
    <t>117</t>
  </si>
  <si>
    <t>Provide Earth loop around building as per drawings complete with earth rods and bonding to rebar and building structural columns.</t>
  </si>
  <si>
    <t>70 mm2 bare Copper Earth Wire (BCEW)</t>
  </si>
  <si>
    <t>118</t>
  </si>
  <si>
    <t>119</t>
  </si>
  <si>
    <t>120</t>
  </si>
  <si>
    <t>70mm2 Covered Copper Earth  Wire (CEW) in surface mounted Bosal conduit complete with saddles.</t>
  </si>
  <si>
    <t>121</t>
  </si>
  <si>
    <t>122</t>
  </si>
  <si>
    <t>123</t>
  </si>
  <si>
    <t>Terminations</t>
  </si>
  <si>
    <t>Provide test joint points at 1000mm AFGL at each down conductor location. The test joint shall comprise of two lugs and a 10mm galvanized steel bolt and nut enclosed in a suitable GRP enclosure.</t>
  </si>
  <si>
    <t>124</t>
  </si>
  <si>
    <t>125</t>
  </si>
  <si>
    <t>Labels for test joint box</t>
  </si>
  <si>
    <t>126</t>
  </si>
  <si>
    <t>127</t>
  </si>
  <si>
    <t>128</t>
  </si>
  <si>
    <t>129</t>
  </si>
  <si>
    <t>Bond 70mm2 Covered Copper Earth Wire from Test Box to Roof sheet or DB Earth Bar as per drawings</t>
  </si>
  <si>
    <t>130</t>
  </si>
  <si>
    <t>131</t>
  </si>
  <si>
    <t>Bond 70mm2 Covered Copper Earth Wire from Test Box to earth rod as per drawings</t>
  </si>
  <si>
    <t>132</t>
  </si>
  <si>
    <t>133</t>
  </si>
  <si>
    <t>Bond 70mm2 bare copper from Earth loop to earth rod and ground well as per drawings</t>
  </si>
  <si>
    <t>134</t>
  </si>
  <si>
    <t>135</t>
  </si>
  <si>
    <t>TRENCH EXCAVATIONS</t>
  </si>
  <si>
    <t>1000mm Deep x 300mm wide</t>
  </si>
  <si>
    <t>136</t>
  </si>
  <si>
    <t>137</t>
  </si>
  <si>
    <t>Soft Rock (40%)</t>
  </si>
  <si>
    <t>4mm 3 Core SWA/PVC</t>
  </si>
  <si>
    <t>138</t>
  </si>
  <si>
    <t>139</t>
  </si>
  <si>
    <t>140</t>
  </si>
  <si>
    <t>Termination</t>
  </si>
  <si>
    <t>4mm 3 Core PVC</t>
  </si>
  <si>
    <t>141</t>
  </si>
  <si>
    <t>142</t>
  </si>
  <si>
    <t>143</t>
  </si>
  <si>
    <t>6mm 3 Core SWA/PVC</t>
  </si>
  <si>
    <t>144</t>
  </si>
  <si>
    <t>145</t>
  </si>
  <si>
    <t>146</t>
  </si>
  <si>
    <t>10mm 3 Core SWA/PVC</t>
  </si>
  <si>
    <t>147</t>
  </si>
  <si>
    <t>148</t>
  </si>
  <si>
    <t>149</t>
  </si>
  <si>
    <t>16mm 3 Core SWA/PVC</t>
  </si>
  <si>
    <t>150</t>
  </si>
  <si>
    <t>151</t>
  </si>
  <si>
    <t>152</t>
  </si>
  <si>
    <t>153</t>
  </si>
  <si>
    <t>154</t>
  </si>
  <si>
    <t>155</t>
  </si>
  <si>
    <t>35mm 4 Core SWA/PVC +25mmPVC Covered Earth Wire</t>
  </si>
  <si>
    <t>156</t>
  </si>
  <si>
    <t>157</t>
  </si>
  <si>
    <t>158</t>
  </si>
  <si>
    <t>159</t>
  </si>
  <si>
    <t>160</t>
  </si>
  <si>
    <t>161</t>
  </si>
  <si>
    <t>162</t>
  </si>
  <si>
    <t>163</t>
  </si>
  <si>
    <t>164</t>
  </si>
  <si>
    <t>165</t>
  </si>
  <si>
    <t>Carry out earth resistivity tests at each block and for overall system and provide earth Certificate as per SANS 10313 &amp; SANS 62305</t>
  </si>
  <si>
    <t>166</t>
  </si>
  <si>
    <t>Labelling of all light switches distributions boards and socket outlets as per specification</t>
  </si>
  <si>
    <t>167</t>
  </si>
  <si>
    <t>168</t>
  </si>
  <si>
    <t>Panes exceeding 0,1m2 and not exceeding 0,5m2
Note: The Contractor is to include for the provision of a glazing certificate within the rate.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</si>
</sst>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
    <numFmt numFmtId="165" formatCode="#0.0"/>
    <numFmt numFmtId="166" formatCode="#0.00"/>
    <numFmt numFmtId="167" formatCode="_-[$R-1C09]* #,##0.00_-;\-[$R-1C09]* #,##0.00_-;_-[$R-1C09]* &quot;-&quot;??_-;_-@_-"/>
  </numFmts>
  <fonts count="6" x14ac:knownFonts="1">
    <font>
      <sz val="11"/>
      <name val="Calibri"/>
    </font>
    <font>
      <sz val="11"/>
      <name val="Calibri"/>
      <family val="2"/>
    </font>
    <font>
      <b/>
      <sz val="11"/>
      <name val="Calibri"/>
      <family val="2"/>
    </font>
    <font>
      <b/>
      <u/>
      <sz val="11"/>
      <name val="Calibri"/>
      <family val="2"/>
    </font>
    <font>
      <sz val="11"/>
      <color theme="0"/>
      <name val="Calibri"/>
      <family val="2"/>
    </font>
    <font>
      <sz val="11"/>
      <color rgb="FFFFC000"/>
      <name val="Calibri"/>
      <family val="2"/>
    </font>
  </fonts>
  <fills count="4">
    <fill>
      <patternFill patternType="none"/>
    </fill>
    <fill>
      <patternFill patternType="gray125"/>
    </fill>
    <fill>
      <patternFill patternType="solid">
        <fgColor theme="0" tint="-0.249977111117893"/>
        <bgColor indexed="64"/>
      </patternFill>
    </fill>
    <fill>
      <patternFill patternType="solid">
        <fgColor rgb="FFFFC00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9" fontId="1" fillId="0" borderId="0" applyFont="0" applyFill="0" applyBorder="0" applyAlignment="0" applyProtection="0"/>
  </cellStyleXfs>
  <cellXfs count="29">
    <xf numFmtId="0" fontId="0" fillId="0" borderId="0" xfId="0"/>
    <xf numFmtId="0" fontId="0" fillId="0" borderId="2" xfId="0" applyBorder="1" applyAlignment="1">
      <alignment horizontal="center"/>
    </xf>
    <xf numFmtId="0" fontId="0" fillId="0" borderId="2" xfId="0" applyBorder="1" applyAlignment="1">
      <alignment wrapText="1"/>
    </xf>
    <xf numFmtId="0" fontId="0" fillId="0" borderId="2" xfId="0" applyBorder="1"/>
    <xf numFmtId="0" fontId="3" fillId="0" borderId="2" xfId="0" applyFont="1" applyBorder="1" applyAlignment="1">
      <alignment wrapText="1"/>
    </xf>
    <xf numFmtId="0" fontId="4" fillId="0" borderId="2" xfId="0" applyFont="1" applyBorder="1" applyAlignment="1">
      <alignment horizontal="center"/>
    </xf>
    <xf numFmtId="165" fontId="0" fillId="0" borderId="2" xfId="0" applyNumberFormat="1" applyBorder="1" applyAlignment="1">
      <alignment horizontal="center"/>
    </xf>
    <xf numFmtId="0" fontId="2" fillId="0" borderId="2" xfId="0" applyFont="1" applyBorder="1" applyAlignment="1">
      <alignment wrapText="1"/>
    </xf>
    <xf numFmtId="167" fontId="0" fillId="0" borderId="2" xfId="0" applyNumberFormat="1" applyBorder="1"/>
    <xf numFmtId="166" fontId="0" fillId="0" borderId="2" xfId="0" applyNumberFormat="1" applyBorder="1" applyAlignment="1">
      <alignment horizontal="center"/>
    </xf>
    <xf numFmtId="0" fontId="2" fillId="2" borderId="1" xfId="0" applyFont="1" applyFill="1" applyBorder="1" applyAlignment="1">
      <alignment horizontal="left"/>
    </xf>
    <xf numFmtId="0" fontId="2" fillId="2" borderId="1" xfId="0" applyFont="1" applyFill="1" applyBorder="1" applyAlignment="1">
      <alignment wrapText="1"/>
    </xf>
    <xf numFmtId="0" fontId="2" fillId="2" borderId="1" xfId="0" applyFont="1" applyFill="1" applyBorder="1" applyAlignment="1">
      <alignment horizontal="center"/>
    </xf>
    <xf numFmtId="165" fontId="2" fillId="2" borderId="1" xfId="0" applyNumberFormat="1" applyFont="1" applyFill="1" applyBorder="1" applyAlignment="1">
      <alignment horizontal="center"/>
    </xf>
    <xf numFmtId="0" fontId="2" fillId="2" borderId="1" xfId="0" applyFont="1" applyFill="1" applyBorder="1"/>
    <xf numFmtId="167" fontId="2" fillId="2" borderId="1" xfId="0" applyNumberFormat="1" applyFont="1" applyFill="1" applyBorder="1"/>
    <xf numFmtId="164" fontId="0" fillId="0" borderId="2" xfId="0" applyNumberFormat="1" applyBorder="1" applyAlignment="1">
      <alignment horizontal="center"/>
    </xf>
    <xf numFmtId="164" fontId="0" fillId="0" borderId="2" xfId="0" applyNumberFormat="1" applyBorder="1"/>
    <xf numFmtId="166" fontId="0" fillId="0" borderId="2" xfId="0" applyNumberFormat="1" applyBorder="1"/>
    <xf numFmtId="0" fontId="0" fillId="0" borderId="0" xfId="0" applyAlignment="1">
      <alignment wrapText="1"/>
    </xf>
    <xf numFmtId="0" fontId="5" fillId="0" borderId="0" xfId="0" applyFont="1"/>
    <xf numFmtId="167" fontId="0" fillId="3" borderId="2" xfId="0" applyNumberFormat="1" applyFill="1" applyBorder="1" applyProtection="1">
      <protection locked="0"/>
    </xf>
    <xf numFmtId="9" fontId="0" fillId="3" borderId="2" xfId="1" applyFont="1" applyFill="1" applyBorder="1" applyProtection="1">
      <protection locked="0"/>
    </xf>
    <xf numFmtId="165" fontId="0" fillId="0" borderId="0" xfId="0" applyNumberFormat="1"/>
    <xf numFmtId="0" fontId="2" fillId="0" borderId="3" xfId="0" applyFont="1" applyBorder="1" applyAlignment="1">
      <alignment horizontal="center"/>
    </xf>
    <xf numFmtId="0" fontId="2" fillId="0" borderId="3" xfId="0" applyFont="1" applyBorder="1" applyAlignment="1">
      <alignment horizontal="center" wrapText="1"/>
    </xf>
    <xf numFmtId="1" fontId="0" fillId="0" borderId="2" xfId="0" applyNumberFormat="1" applyBorder="1" applyAlignment="1">
      <alignment horizontal="center"/>
    </xf>
    <xf numFmtId="2" fontId="0" fillId="0" borderId="2" xfId="0" applyNumberFormat="1" applyBorder="1" applyAlignment="1">
      <alignment horizontal="center"/>
    </xf>
    <xf numFmtId="0" fontId="0" fillId="0" borderId="0" xfId="0" applyAlignment="1">
      <alignment horizontal="center"/>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932"/>
  <sheetViews>
    <sheetView tabSelected="1" topLeftCell="A487" workbookViewId="0">
      <selection activeCell="E514" sqref="E514"/>
    </sheetView>
  </sheetViews>
  <sheetFormatPr defaultRowHeight="14.4" x14ac:dyDescent="0.3"/>
  <cols>
    <col min="1" max="1" width="9.21875" style="28" customWidth="1"/>
    <col min="2" max="2" width="50" style="19" customWidth="1"/>
    <col min="3" max="3" width="9.109375" style="28" customWidth="1"/>
    <col min="4" max="4" width="16.109375" style="28" customWidth="1"/>
    <col min="5" max="5" width="15.109375" customWidth="1"/>
    <col min="6" max="6" width="14.21875" customWidth="1"/>
  </cols>
  <sheetData>
    <row r="1" spans="1:6" x14ac:dyDescent="0.3">
      <c r="A1" s="24" t="s">
        <v>0</v>
      </c>
      <c r="B1" s="25" t="s">
        <v>1</v>
      </c>
      <c r="C1" s="24" t="s">
        <v>2</v>
      </c>
      <c r="D1" s="24" t="s">
        <v>3</v>
      </c>
      <c r="E1" s="24" t="s">
        <v>4</v>
      </c>
      <c r="F1" s="24" t="s">
        <v>5</v>
      </c>
    </row>
    <row r="2" spans="1:6" x14ac:dyDescent="0.3">
      <c r="A2" s="1" t="s">
        <v>7</v>
      </c>
      <c r="B2" s="4" t="s">
        <v>8</v>
      </c>
      <c r="C2" s="5" t="s">
        <v>9</v>
      </c>
      <c r="D2" s="6"/>
      <c r="E2" s="3" t="s">
        <v>7</v>
      </c>
      <c r="F2" s="3" t="s">
        <v>7</v>
      </c>
    </row>
    <row r="3" spans="1:6" x14ac:dyDescent="0.3">
      <c r="A3" s="1" t="s">
        <v>7</v>
      </c>
      <c r="B3" s="4" t="s">
        <v>10</v>
      </c>
      <c r="C3" s="5" t="s">
        <v>9</v>
      </c>
      <c r="D3" s="6"/>
      <c r="E3" s="3" t="s">
        <v>7</v>
      </c>
      <c r="F3" s="3" t="s">
        <v>7</v>
      </c>
    </row>
    <row r="4" spans="1:6" x14ac:dyDescent="0.3">
      <c r="A4" s="1" t="s">
        <v>7</v>
      </c>
      <c r="B4" s="4" t="s">
        <v>11</v>
      </c>
      <c r="C4" s="5" t="s">
        <v>9</v>
      </c>
      <c r="D4" s="6"/>
      <c r="E4" s="3" t="s">
        <v>7</v>
      </c>
      <c r="F4" s="3" t="s">
        <v>7</v>
      </c>
    </row>
    <row r="5" spans="1:6" x14ac:dyDescent="0.3">
      <c r="A5" s="1" t="s">
        <v>7</v>
      </c>
      <c r="B5" s="4" t="s">
        <v>12</v>
      </c>
      <c r="C5" s="5" t="s">
        <v>9</v>
      </c>
      <c r="D5" s="6"/>
      <c r="E5" s="3" t="s">
        <v>7</v>
      </c>
      <c r="F5" s="3" t="s">
        <v>7</v>
      </c>
    </row>
    <row r="6" spans="1:6" ht="57.6" x14ac:dyDescent="0.3">
      <c r="A6" s="1" t="s">
        <v>7</v>
      </c>
      <c r="B6" s="2" t="s">
        <v>13</v>
      </c>
      <c r="C6" s="1" t="s">
        <v>7</v>
      </c>
      <c r="D6" s="6"/>
      <c r="E6" s="3" t="s">
        <v>7</v>
      </c>
      <c r="F6" s="3" t="s">
        <v>7</v>
      </c>
    </row>
    <row r="7" spans="1:6" ht="72" x14ac:dyDescent="0.3">
      <c r="A7" s="1" t="s">
        <v>7</v>
      </c>
      <c r="B7" s="2" t="s">
        <v>14</v>
      </c>
      <c r="C7" s="1" t="s">
        <v>7</v>
      </c>
      <c r="D7" s="6"/>
      <c r="E7" s="3" t="s">
        <v>7</v>
      </c>
      <c r="F7" s="3" t="s">
        <v>7</v>
      </c>
    </row>
    <row r="8" spans="1:6" ht="72" x14ac:dyDescent="0.3">
      <c r="A8" s="1" t="s">
        <v>7</v>
      </c>
      <c r="B8" s="2" t="s">
        <v>15</v>
      </c>
      <c r="C8" s="1" t="s">
        <v>7</v>
      </c>
      <c r="D8" s="6"/>
      <c r="E8" s="3" t="s">
        <v>7</v>
      </c>
      <c r="F8" s="3" t="s">
        <v>7</v>
      </c>
    </row>
    <row r="9" spans="1:6" ht="57.6" x14ac:dyDescent="0.3">
      <c r="A9" s="1" t="s">
        <v>7</v>
      </c>
      <c r="B9" s="2" t="s">
        <v>16</v>
      </c>
      <c r="C9" s="1" t="s">
        <v>7</v>
      </c>
      <c r="D9" s="6"/>
      <c r="E9" s="3" t="s">
        <v>7</v>
      </c>
      <c r="F9" s="3" t="s">
        <v>7</v>
      </c>
    </row>
    <row r="10" spans="1:6" ht="28.8" x14ac:dyDescent="0.3">
      <c r="A10" s="1" t="s">
        <v>7</v>
      </c>
      <c r="B10" s="2" t="s">
        <v>17</v>
      </c>
      <c r="C10" s="1" t="s">
        <v>7</v>
      </c>
      <c r="D10" s="6"/>
      <c r="E10" s="3" t="s">
        <v>7</v>
      </c>
      <c r="F10" s="3" t="s">
        <v>7</v>
      </c>
    </row>
    <row r="11" spans="1:6" ht="72" x14ac:dyDescent="0.3">
      <c r="A11" s="1" t="s">
        <v>7</v>
      </c>
      <c r="B11" s="2" t="s">
        <v>19</v>
      </c>
      <c r="C11" s="1" t="s">
        <v>7</v>
      </c>
      <c r="D11" s="6"/>
      <c r="E11" s="3" t="s">
        <v>7</v>
      </c>
      <c r="F11" s="3" t="s">
        <v>7</v>
      </c>
    </row>
    <row r="12" spans="1:6" ht="57.6" x14ac:dyDescent="0.3">
      <c r="A12" s="1" t="s">
        <v>7</v>
      </c>
      <c r="B12" s="2" t="s">
        <v>20</v>
      </c>
      <c r="C12" s="1" t="s">
        <v>7</v>
      </c>
      <c r="D12" s="6"/>
      <c r="E12" s="3" t="s">
        <v>7</v>
      </c>
      <c r="F12" s="3" t="s">
        <v>7</v>
      </c>
    </row>
    <row r="13" spans="1:6" x14ac:dyDescent="0.3">
      <c r="A13" s="1" t="s">
        <v>7</v>
      </c>
      <c r="B13" s="7" t="s">
        <v>21</v>
      </c>
      <c r="C13" s="5" t="s">
        <v>22</v>
      </c>
      <c r="D13" s="6"/>
      <c r="E13" s="3" t="s">
        <v>7</v>
      </c>
      <c r="F13" s="3" t="s">
        <v>7</v>
      </c>
    </row>
    <row r="14" spans="1:6" ht="28.8" x14ac:dyDescent="0.3">
      <c r="A14" s="1" t="s">
        <v>6</v>
      </c>
      <c r="B14" s="2" t="s">
        <v>23</v>
      </c>
      <c r="C14" s="1" t="s">
        <v>24</v>
      </c>
      <c r="D14" s="26"/>
      <c r="E14" s="21"/>
      <c r="F14" s="8">
        <f>E14</f>
        <v>0</v>
      </c>
    </row>
    <row r="15" spans="1:6" ht="28.8" x14ac:dyDescent="0.3">
      <c r="A15" s="1" t="s">
        <v>18</v>
      </c>
      <c r="B15" s="2" t="s">
        <v>25</v>
      </c>
      <c r="C15" s="1" t="s">
        <v>24</v>
      </c>
      <c r="D15" s="26"/>
      <c r="E15" s="21"/>
      <c r="F15" s="8">
        <f t="shared" ref="F15:F23" si="0">E15</f>
        <v>0</v>
      </c>
    </row>
    <row r="16" spans="1:6" ht="28.8" x14ac:dyDescent="0.3">
      <c r="A16" s="1" t="s">
        <v>26</v>
      </c>
      <c r="B16" s="2" t="s">
        <v>27</v>
      </c>
      <c r="C16" s="1" t="s">
        <v>24</v>
      </c>
      <c r="D16" s="26"/>
      <c r="E16" s="21"/>
      <c r="F16" s="8">
        <f t="shared" si="0"/>
        <v>0</v>
      </c>
    </row>
    <row r="17" spans="1:6" ht="28.8" x14ac:dyDescent="0.3">
      <c r="A17" s="1" t="s">
        <v>28</v>
      </c>
      <c r="B17" s="2" t="s">
        <v>29</v>
      </c>
      <c r="C17" s="1" t="s">
        <v>24</v>
      </c>
      <c r="D17" s="26"/>
      <c r="E17" s="21"/>
      <c r="F17" s="8">
        <f t="shared" si="0"/>
        <v>0</v>
      </c>
    </row>
    <row r="18" spans="1:6" ht="86.4" x14ac:dyDescent="0.3">
      <c r="A18" s="1" t="s">
        <v>30</v>
      </c>
      <c r="B18" s="2" t="s">
        <v>31</v>
      </c>
      <c r="C18" s="1" t="s">
        <v>24</v>
      </c>
      <c r="D18" s="26"/>
      <c r="E18" s="21"/>
      <c r="F18" s="8">
        <f t="shared" si="0"/>
        <v>0</v>
      </c>
    </row>
    <row r="19" spans="1:6" ht="28.8" x14ac:dyDescent="0.3">
      <c r="A19" s="1" t="s">
        <v>32</v>
      </c>
      <c r="B19" s="2" t="s">
        <v>33</v>
      </c>
      <c r="C19" s="1" t="s">
        <v>24</v>
      </c>
      <c r="D19" s="26"/>
      <c r="E19" s="21"/>
      <c r="F19" s="8">
        <f t="shared" si="0"/>
        <v>0</v>
      </c>
    </row>
    <row r="20" spans="1:6" ht="28.8" x14ac:dyDescent="0.3">
      <c r="A20" s="1" t="s">
        <v>34</v>
      </c>
      <c r="B20" s="2" t="s">
        <v>35</v>
      </c>
      <c r="C20" s="1" t="s">
        <v>24</v>
      </c>
      <c r="D20" s="26"/>
      <c r="E20" s="21"/>
      <c r="F20" s="8">
        <f t="shared" si="0"/>
        <v>0</v>
      </c>
    </row>
    <row r="21" spans="1:6" ht="28.8" x14ac:dyDescent="0.3">
      <c r="A21" s="1" t="s">
        <v>36</v>
      </c>
      <c r="B21" s="2" t="s">
        <v>37</v>
      </c>
      <c r="C21" s="1" t="s">
        <v>24</v>
      </c>
      <c r="D21" s="26"/>
      <c r="E21" s="21"/>
      <c r="F21" s="8">
        <f t="shared" si="0"/>
        <v>0</v>
      </c>
    </row>
    <row r="22" spans="1:6" ht="28.8" x14ac:dyDescent="0.3">
      <c r="A22" s="1" t="s">
        <v>38</v>
      </c>
      <c r="B22" s="2" t="s">
        <v>39</v>
      </c>
      <c r="C22" s="1" t="s">
        <v>24</v>
      </c>
      <c r="D22" s="26"/>
      <c r="E22" s="21"/>
      <c r="F22" s="8">
        <f t="shared" si="0"/>
        <v>0</v>
      </c>
    </row>
    <row r="23" spans="1:6" ht="28.8" x14ac:dyDescent="0.3">
      <c r="A23" s="1" t="s">
        <v>40</v>
      </c>
      <c r="B23" s="2" t="s">
        <v>41</v>
      </c>
      <c r="C23" s="1" t="s">
        <v>24</v>
      </c>
      <c r="D23" s="26"/>
      <c r="E23" s="21"/>
      <c r="F23" s="8">
        <f t="shared" si="0"/>
        <v>0</v>
      </c>
    </row>
    <row r="24" spans="1:6" ht="43.2" x14ac:dyDescent="0.3">
      <c r="A24" s="1" t="s">
        <v>7</v>
      </c>
      <c r="B24" s="7" t="s">
        <v>42</v>
      </c>
      <c r="C24" s="5" t="s">
        <v>22</v>
      </c>
      <c r="D24" s="6"/>
      <c r="E24" s="3" t="s">
        <v>7</v>
      </c>
      <c r="F24" s="3" t="s">
        <v>7</v>
      </c>
    </row>
    <row r="25" spans="1:6" x14ac:dyDescent="0.3">
      <c r="A25" s="1" t="s">
        <v>7</v>
      </c>
      <c r="B25" s="2" t="s">
        <v>43</v>
      </c>
      <c r="C25" s="1" t="s">
        <v>7</v>
      </c>
      <c r="D25" s="9"/>
      <c r="E25" s="3" t="s">
        <v>7</v>
      </c>
      <c r="F25" s="3" t="s">
        <v>7</v>
      </c>
    </row>
    <row r="26" spans="1:6" ht="28.8" x14ac:dyDescent="0.3">
      <c r="A26" s="1" t="s">
        <v>44</v>
      </c>
      <c r="B26" s="2" t="s">
        <v>45</v>
      </c>
      <c r="C26" s="1" t="s">
        <v>24</v>
      </c>
      <c r="D26" s="26"/>
      <c r="E26" s="21"/>
      <c r="F26" s="8">
        <f t="shared" ref="F26:F51" si="1">E26</f>
        <v>0</v>
      </c>
    </row>
    <row r="27" spans="1:6" ht="28.8" x14ac:dyDescent="0.3">
      <c r="A27" s="1" t="s">
        <v>46</v>
      </c>
      <c r="B27" s="2" t="s">
        <v>47</v>
      </c>
      <c r="C27" s="1" t="s">
        <v>24</v>
      </c>
      <c r="D27" s="26"/>
      <c r="E27" s="21"/>
      <c r="F27" s="8">
        <f t="shared" si="1"/>
        <v>0</v>
      </c>
    </row>
    <row r="28" spans="1:6" ht="28.8" x14ac:dyDescent="0.3">
      <c r="A28" s="1" t="s">
        <v>48</v>
      </c>
      <c r="B28" s="2" t="s">
        <v>49</v>
      </c>
      <c r="C28" s="1" t="s">
        <v>24</v>
      </c>
      <c r="D28" s="26"/>
      <c r="E28" s="21"/>
      <c r="F28" s="8">
        <f t="shared" si="1"/>
        <v>0</v>
      </c>
    </row>
    <row r="29" spans="1:6" ht="28.8" x14ac:dyDescent="0.3">
      <c r="A29" s="1" t="s">
        <v>50</v>
      </c>
      <c r="B29" s="2" t="s">
        <v>51</v>
      </c>
      <c r="C29" s="1" t="s">
        <v>24</v>
      </c>
      <c r="D29" s="26"/>
      <c r="E29" s="21"/>
      <c r="F29" s="8">
        <f t="shared" si="1"/>
        <v>0</v>
      </c>
    </row>
    <row r="30" spans="1:6" ht="28.8" x14ac:dyDescent="0.3">
      <c r="A30" s="1" t="s">
        <v>52</v>
      </c>
      <c r="B30" s="2" t="s">
        <v>53</v>
      </c>
      <c r="C30" s="1" t="s">
        <v>24</v>
      </c>
      <c r="D30" s="26"/>
      <c r="E30" s="21"/>
      <c r="F30" s="8">
        <f t="shared" si="1"/>
        <v>0</v>
      </c>
    </row>
    <row r="31" spans="1:6" ht="28.8" x14ac:dyDescent="0.3">
      <c r="A31" s="1" t="s">
        <v>54</v>
      </c>
      <c r="B31" s="2" t="s">
        <v>55</v>
      </c>
      <c r="C31" s="1" t="s">
        <v>24</v>
      </c>
      <c r="D31" s="26"/>
      <c r="E31" s="21"/>
      <c r="F31" s="8">
        <f t="shared" si="1"/>
        <v>0</v>
      </c>
    </row>
    <row r="32" spans="1:6" ht="28.8" x14ac:dyDescent="0.3">
      <c r="A32" s="1" t="s">
        <v>56</v>
      </c>
      <c r="B32" s="2" t="s">
        <v>57</v>
      </c>
      <c r="C32" s="1" t="s">
        <v>24</v>
      </c>
      <c r="D32" s="26"/>
      <c r="E32" s="21"/>
      <c r="F32" s="8">
        <f t="shared" si="1"/>
        <v>0</v>
      </c>
    </row>
    <row r="33" spans="1:6" ht="28.8" x14ac:dyDescent="0.3">
      <c r="A33" s="1" t="s">
        <v>58</v>
      </c>
      <c r="B33" s="2" t="s">
        <v>59</v>
      </c>
      <c r="C33" s="1" t="s">
        <v>24</v>
      </c>
      <c r="D33" s="26"/>
      <c r="E33" s="21"/>
      <c r="F33" s="8">
        <f t="shared" si="1"/>
        <v>0</v>
      </c>
    </row>
    <row r="34" spans="1:6" ht="28.8" x14ac:dyDescent="0.3">
      <c r="A34" s="1" t="s">
        <v>60</v>
      </c>
      <c r="B34" s="2" t="s">
        <v>61</v>
      </c>
      <c r="C34" s="1" t="s">
        <v>24</v>
      </c>
      <c r="D34" s="26"/>
      <c r="E34" s="21"/>
      <c r="F34" s="8">
        <f t="shared" si="1"/>
        <v>0</v>
      </c>
    </row>
    <row r="35" spans="1:6" ht="28.8" x14ac:dyDescent="0.3">
      <c r="A35" s="1" t="s">
        <v>62</v>
      </c>
      <c r="B35" s="2" t="s">
        <v>63</v>
      </c>
      <c r="C35" s="1" t="s">
        <v>24</v>
      </c>
      <c r="D35" s="26"/>
      <c r="E35" s="21"/>
      <c r="F35" s="8">
        <f t="shared" si="1"/>
        <v>0</v>
      </c>
    </row>
    <row r="36" spans="1:6" ht="28.8" x14ac:dyDescent="0.3">
      <c r="A36" s="1" t="s">
        <v>64</v>
      </c>
      <c r="B36" s="2" t="s">
        <v>65</v>
      </c>
      <c r="C36" s="1" t="s">
        <v>24</v>
      </c>
      <c r="D36" s="26"/>
      <c r="E36" s="21"/>
      <c r="F36" s="8">
        <f t="shared" si="1"/>
        <v>0</v>
      </c>
    </row>
    <row r="37" spans="1:6" ht="28.8" x14ac:dyDescent="0.3">
      <c r="A37" s="1" t="s">
        <v>66</v>
      </c>
      <c r="B37" s="2" t="s">
        <v>67</v>
      </c>
      <c r="C37" s="1" t="s">
        <v>24</v>
      </c>
      <c r="D37" s="26"/>
      <c r="E37" s="21"/>
      <c r="F37" s="8">
        <f t="shared" si="1"/>
        <v>0</v>
      </c>
    </row>
    <row r="38" spans="1:6" ht="28.8" x14ac:dyDescent="0.3">
      <c r="A38" s="1" t="s">
        <v>68</v>
      </c>
      <c r="B38" s="2" t="s">
        <v>69</v>
      </c>
      <c r="C38" s="1" t="s">
        <v>24</v>
      </c>
      <c r="D38" s="26"/>
      <c r="E38" s="21"/>
      <c r="F38" s="8">
        <f t="shared" si="1"/>
        <v>0</v>
      </c>
    </row>
    <row r="39" spans="1:6" ht="28.8" x14ac:dyDescent="0.3">
      <c r="A39" s="1" t="s">
        <v>70</v>
      </c>
      <c r="B39" s="2" t="s">
        <v>71</v>
      </c>
      <c r="C39" s="1" t="s">
        <v>24</v>
      </c>
      <c r="D39" s="26"/>
      <c r="E39" s="21"/>
      <c r="F39" s="8">
        <f t="shared" si="1"/>
        <v>0</v>
      </c>
    </row>
    <row r="40" spans="1:6" ht="28.8" x14ac:dyDescent="0.3">
      <c r="A40" s="1" t="s">
        <v>72</v>
      </c>
      <c r="B40" s="2" t="s">
        <v>73</v>
      </c>
      <c r="C40" s="1" t="s">
        <v>24</v>
      </c>
      <c r="D40" s="26"/>
      <c r="E40" s="21"/>
      <c r="F40" s="8">
        <f t="shared" si="1"/>
        <v>0</v>
      </c>
    </row>
    <row r="41" spans="1:6" ht="28.8" x14ac:dyDescent="0.3">
      <c r="A41" s="1" t="s">
        <v>74</v>
      </c>
      <c r="B41" s="2" t="s">
        <v>75</v>
      </c>
      <c r="C41" s="1" t="s">
        <v>24</v>
      </c>
      <c r="D41" s="26"/>
      <c r="E41" s="21"/>
      <c r="F41" s="8">
        <f t="shared" si="1"/>
        <v>0</v>
      </c>
    </row>
    <row r="42" spans="1:6" ht="28.8" x14ac:dyDescent="0.3">
      <c r="A42" s="1" t="s">
        <v>76</v>
      </c>
      <c r="B42" s="2" t="s">
        <v>77</v>
      </c>
      <c r="C42" s="1" t="s">
        <v>24</v>
      </c>
      <c r="D42" s="26"/>
      <c r="E42" s="21"/>
      <c r="F42" s="8">
        <f t="shared" si="1"/>
        <v>0</v>
      </c>
    </row>
    <row r="43" spans="1:6" ht="28.8" x14ac:dyDescent="0.3">
      <c r="A43" s="1" t="s">
        <v>78</v>
      </c>
      <c r="B43" s="2" t="s">
        <v>79</v>
      </c>
      <c r="C43" s="1" t="s">
        <v>24</v>
      </c>
      <c r="D43" s="26"/>
      <c r="E43" s="21"/>
      <c r="F43" s="8">
        <f t="shared" si="1"/>
        <v>0</v>
      </c>
    </row>
    <row r="44" spans="1:6" ht="28.8" x14ac:dyDescent="0.3">
      <c r="A44" s="1" t="s">
        <v>80</v>
      </c>
      <c r="B44" s="2" t="s">
        <v>81</v>
      </c>
      <c r="C44" s="1" t="s">
        <v>24</v>
      </c>
      <c r="D44" s="26"/>
      <c r="E44" s="21"/>
      <c r="F44" s="8">
        <f t="shared" si="1"/>
        <v>0</v>
      </c>
    </row>
    <row r="45" spans="1:6" ht="28.8" x14ac:dyDescent="0.3">
      <c r="A45" s="1" t="s">
        <v>82</v>
      </c>
      <c r="B45" s="2" t="s">
        <v>83</v>
      </c>
      <c r="C45" s="1" t="s">
        <v>24</v>
      </c>
      <c r="D45" s="26"/>
      <c r="E45" s="21"/>
      <c r="F45" s="8">
        <f t="shared" si="1"/>
        <v>0</v>
      </c>
    </row>
    <row r="46" spans="1:6" ht="28.8" x14ac:dyDescent="0.3">
      <c r="A46" s="1" t="s">
        <v>84</v>
      </c>
      <c r="B46" s="2" t="s">
        <v>85</v>
      </c>
      <c r="C46" s="1" t="s">
        <v>24</v>
      </c>
      <c r="D46" s="26"/>
      <c r="E46" s="21"/>
      <c r="F46" s="8">
        <f t="shared" si="1"/>
        <v>0</v>
      </c>
    </row>
    <row r="47" spans="1:6" ht="28.8" x14ac:dyDescent="0.3">
      <c r="A47" s="1" t="s">
        <v>86</v>
      </c>
      <c r="B47" s="2" t="s">
        <v>87</v>
      </c>
      <c r="C47" s="1" t="s">
        <v>24</v>
      </c>
      <c r="D47" s="26"/>
      <c r="E47" s="21"/>
      <c r="F47" s="8">
        <f t="shared" si="1"/>
        <v>0</v>
      </c>
    </row>
    <row r="48" spans="1:6" ht="28.8" x14ac:dyDescent="0.3">
      <c r="A48" s="1" t="s">
        <v>88</v>
      </c>
      <c r="B48" s="2" t="s">
        <v>89</v>
      </c>
      <c r="C48" s="1" t="s">
        <v>24</v>
      </c>
      <c r="D48" s="26"/>
      <c r="E48" s="21"/>
      <c r="F48" s="8">
        <f t="shared" si="1"/>
        <v>0</v>
      </c>
    </row>
    <row r="49" spans="1:6" ht="43.2" x14ac:dyDescent="0.3">
      <c r="A49" s="1" t="s">
        <v>90</v>
      </c>
      <c r="B49" s="2" t="s">
        <v>91</v>
      </c>
      <c r="C49" s="1" t="s">
        <v>24</v>
      </c>
      <c r="D49" s="26"/>
      <c r="E49" s="21"/>
      <c r="F49" s="8">
        <f t="shared" si="1"/>
        <v>0</v>
      </c>
    </row>
    <row r="50" spans="1:6" ht="43.2" x14ac:dyDescent="0.3">
      <c r="A50" s="1" t="s">
        <v>92</v>
      </c>
      <c r="B50" s="2" t="s">
        <v>93</v>
      </c>
      <c r="C50" s="1" t="s">
        <v>24</v>
      </c>
      <c r="D50" s="26"/>
      <c r="E50" s="21"/>
      <c r="F50" s="8">
        <f t="shared" si="1"/>
        <v>0</v>
      </c>
    </row>
    <row r="51" spans="1:6" ht="43.2" x14ac:dyDescent="0.3">
      <c r="A51" s="1" t="s">
        <v>94</v>
      </c>
      <c r="B51" s="2" t="s">
        <v>95</v>
      </c>
      <c r="C51" s="1" t="s">
        <v>24</v>
      </c>
      <c r="D51" s="26"/>
      <c r="E51" s="21"/>
      <c r="F51" s="8">
        <f t="shared" si="1"/>
        <v>0</v>
      </c>
    </row>
    <row r="52" spans="1:6" ht="28.8" x14ac:dyDescent="0.3">
      <c r="A52" s="1" t="s">
        <v>7</v>
      </c>
      <c r="B52" s="4" t="s">
        <v>96</v>
      </c>
      <c r="C52" s="5" t="s">
        <v>9</v>
      </c>
      <c r="D52" s="6"/>
      <c r="E52" s="3" t="s">
        <v>7</v>
      </c>
      <c r="F52" s="3" t="s">
        <v>7</v>
      </c>
    </row>
    <row r="53" spans="1:6" ht="28.8" x14ac:dyDescent="0.3">
      <c r="A53" s="1" t="s">
        <v>7</v>
      </c>
      <c r="B53" s="2" t="s">
        <v>97</v>
      </c>
      <c r="C53" s="1" t="s">
        <v>7</v>
      </c>
      <c r="D53" s="9"/>
      <c r="E53" s="3" t="s">
        <v>7</v>
      </c>
      <c r="F53" s="3" t="s">
        <v>7</v>
      </c>
    </row>
    <row r="54" spans="1:6" ht="28.8" x14ac:dyDescent="0.3">
      <c r="A54" s="1" t="s">
        <v>98</v>
      </c>
      <c r="B54" s="2" t="s">
        <v>99</v>
      </c>
      <c r="C54" s="1" t="s">
        <v>24</v>
      </c>
      <c r="D54" s="26"/>
      <c r="E54" s="21"/>
      <c r="F54" s="8">
        <f>E54</f>
        <v>0</v>
      </c>
    </row>
    <row r="55" spans="1:6" ht="28.8" x14ac:dyDescent="0.3">
      <c r="A55" s="1" t="s">
        <v>100</v>
      </c>
      <c r="B55" s="2" t="s">
        <v>101</v>
      </c>
      <c r="C55" s="1" t="s">
        <v>102</v>
      </c>
      <c r="D55" s="6"/>
      <c r="E55" s="3" t="s">
        <v>7</v>
      </c>
      <c r="F55" s="3" t="s">
        <v>7</v>
      </c>
    </row>
    <row r="56" spans="1:6" ht="28.8" x14ac:dyDescent="0.3">
      <c r="A56" s="1" t="s">
        <v>103</v>
      </c>
      <c r="B56" s="2" t="s">
        <v>104</v>
      </c>
      <c r="C56" s="1" t="s">
        <v>24</v>
      </c>
      <c r="D56" s="26"/>
      <c r="E56" s="21"/>
      <c r="F56" s="8">
        <f t="shared" ref="F56:F62" si="2">E56</f>
        <v>0</v>
      </c>
    </row>
    <row r="57" spans="1:6" ht="28.8" x14ac:dyDescent="0.3">
      <c r="A57" s="1" t="s">
        <v>105</v>
      </c>
      <c r="B57" s="2" t="s">
        <v>106</v>
      </c>
      <c r="C57" s="1" t="s">
        <v>24</v>
      </c>
      <c r="D57" s="26"/>
      <c r="E57" s="21"/>
      <c r="F57" s="8">
        <f t="shared" si="2"/>
        <v>0</v>
      </c>
    </row>
    <row r="58" spans="1:6" ht="28.8" x14ac:dyDescent="0.3">
      <c r="A58" s="1" t="s">
        <v>107</v>
      </c>
      <c r="B58" s="2" t="s">
        <v>108</v>
      </c>
      <c r="C58" s="1" t="s">
        <v>24</v>
      </c>
      <c r="D58" s="26"/>
      <c r="E58" s="21"/>
      <c r="F58" s="8">
        <f t="shared" si="2"/>
        <v>0</v>
      </c>
    </row>
    <row r="59" spans="1:6" ht="28.8" x14ac:dyDescent="0.3">
      <c r="A59" s="1" t="s">
        <v>109</v>
      </c>
      <c r="B59" s="2" t="s">
        <v>110</v>
      </c>
      <c r="C59" s="1" t="s">
        <v>24</v>
      </c>
      <c r="D59" s="26"/>
      <c r="E59" s="21"/>
      <c r="F59" s="8">
        <f t="shared" si="2"/>
        <v>0</v>
      </c>
    </row>
    <row r="60" spans="1:6" ht="28.8" x14ac:dyDescent="0.3">
      <c r="A60" s="1" t="s">
        <v>111</v>
      </c>
      <c r="B60" s="2" t="s">
        <v>112</v>
      </c>
      <c r="C60" s="1" t="s">
        <v>24</v>
      </c>
      <c r="D60" s="26"/>
      <c r="E60" s="21"/>
      <c r="F60" s="8">
        <f t="shared" si="2"/>
        <v>0</v>
      </c>
    </row>
    <row r="61" spans="1:6" ht="28.8" x14ac:dyDescent="0.3">
      <c r="A61" s="1" t="s">
        <v>113</v>
      </c>
      <c r="B61" s="2" t="s">
        <v>114</v>
      </c>
      <c r="C61" s="1" t="s">
        <v>24</v>
      </c>
      <c r="D61" s="26"/>
      <c r="E61" s="21"/>
      <c r="F61" s="8">
        <f t="shared" si="2"/>
        <v>0</v>
      </c>
    </row>
    <row r="62" spans="1:6" ht="28.8" x14ac:dyDescent="0.3">
      <c r="A62" s="1" t="s">
        <v>115</v>
      </c>
      <c r="B62" s="2" t="s">
        <v>116</v>
      </c>
      <c r="C62" s="1" t="s">
        <v>24</v>
      </c>
      <c r="D62" s="26"/>
      <c r="E62" s="21"/>
      <c r="F62" s="8">
        <f t="shared" si="2"/>
        <v>0</v>
      </c>
    </row>
    <row r="63" spans="1:6" ht="28.8" x14ac:dyDescent="0.3">
      <c r="A63" s="1" t="s">
        <v>7</v>
      </c>
      <c r="B63" s="4" t="s">
        <v>117</v>
      </c>
      <c r="C63" s="5" t="s">
        <v>9</v>
      </c>
      <c r="D63" s="6"/>
      <c r="E63" s="3" t="s">
        <v>7</v>
      </c>
      <c r="F63" s="3" t="s">
        <v>7</v>
      </c>
    </row>
    <row r="64" spans="1:6" ht="57.6" x14ac:dyDescent="0.3">
      <c r="A64" s="1" t="s">
        <v>118</v>
      </c>
      <c r="B64" s="2" t="s">
        <v>119</v>
      </c>
      <c r="C64" s="1" t="s">
        <v>24</v>
      </c>
      <c r="D64" s="26"/>
      <c r="E64" s="21"/>
      <c r="F64" s="8">
        <f t="shared" ref="F64:F78" si="3">E64</f>
        <v>0</v>
      </c>
    </row>
    <row r="65" spans="1:6" ht="43.2" x14ac:dyDescent="0.3">
      <c r="A65" s="1" t="s">
        <v>120</v>
      </c>
      <c r="B65" s="2" t="s">
        <v>121</v>
      </c>
      <c r="C65" s="1" t="s">
        <v>24</v>
      </c>
      <c r="D65" s="26"/>
      <c r="E65" s="21"/>
      <c r="F65" s="8">
        <f t="shared" si="3"/>
        <v>0</v>
      </c>
    </row>
    <row r="66" spans="1:6" ht="43.2" x14ac:dyDescent="0.3">
      <c r="A66" s="1" t="s">
        <v>122</v>
      </c>
      <c r="B66" s="2" t="s">
        <v>123</v>
      </c>
      <c r="C66" s="1" t="s">
        <v>24</v>
      </c>
      <c r="D66" s="26"/>
      <c r="E66" s="21"/>
      <c r="F66" s="8">
        <f t="shared" si="3"/>
        <v>0</v>
      </c>
    </row>
    <row r="67" spans="1:6" ht="43.2" x14ac:dyDescent="0.3">
      <c r="A67" s="1" t="s">
        <v>124</v>
      </c>
      <c r="B67" s="2" t="s">
        <v>125</v>
      </c>
      <c r="C67" s="1" t="s">
        <v>24</v>
      </c>
      <c r="D67" s="26"/>
      <c r="E67" s="21"/>
      <c r="F67" s="8">
        <f t="shared" si="3"/>
        <v>0</v>
      </c>
    </row>
    <row r="68" spans="1:6" ht="43.2" x14ac:dyDescent="0.3">
      <c r="A68" s="1" t="s">
        <v>126</v>
      </c>
      <c r="B68" s="2" t="s">
        <v>127</v>
      </c>
      <c r="C68" s="1" t="s">
        <v>24</v>
      </c>
      <c r="D68" s="26"/>
      <c r="E68" s="21"/>
      <c r="F68" s="8">
        <f t="shared" si="3"/>
        <v>0</v>
      </c>
    </row>
    <row r="69" spans="1:6" ht="28.8" x14ac:dyDescent="0.3">
      <c r="A69" s="1" t="s">
        <v>128</v>
      </c>
      <c r="B69" s="2" t="s">
        <v>129</v>
      </c>
      <c r="C69" s="1" t="s">
        <v>24</v>
      </c>
      <c r="D69" s="26"/>
      <c r="E69" s="21"/>
      <c r="F69" s="8">
        <f t="shared" si="3"/>
        <v>0</v>
      </c>
    </row>
    <row r="70" spans="1:6" ht="28.8" x14ac:dyDescent="0.3">
      <c r="A70" s="1" t="s">
        <v>130</v>
      </c>
      <c r="B70" s="2" t="s">
        <v>131</v>
      </c>
      <c r="C70" s="1" t="s">
        <v>24</v>
      </c>
      <c r="D70" s="26"/>
      <c r="E70" s="21"/>
      <c r="F70" s="8">
        <f t="shared" si="3"/>
        <v>0</v>
      </c>
    </row>
    <row r="71" spans="1:6" ht="28.8" x14ac:dyDescent="0.3">
      <c r="A71" s="1" t="s">
        <v>132</v>
      </c>
      <c r="B71" s="2" t="s">
        <v>133</v>
      </c>
      <c r="C71" s="1" t="s">
        <v>24</v>
      </c>
      <c r="D71" s="26"/>
      <c r="E71" s="21"/>
      <c r="F71" s="8">
        <f t="shared" si="3"/>
        <v>0</v>
      </c>
    </row>
    <row r="72" spans="1:6" ht="43.2" x14ac:dyDescent="0.3">
      <c r="A72" s="1" t="s">
        <v>134</v>
      </c>
      <c r="B72" s="2" t="s">
        <v>135</v>
      </c>
      <c r="C72" s="1" t="s">
        <v>24</v>
      </c>
      <c r="D72" s="26"/>
      <c r="E72" s="21"/>
      <c r="F72" s="8">
        <f t="shared" si="3"/>
        <v>0</v>
      </c>
    </row>
    <row r="73" spans="1:6" ht="28.8" x14ac:dyDescent="0.3">
      <c r="A73" s="1" t="s">
        <v>136</v>
      </c>
      <c r="B73" s="2" t="s">
        <v>137</v>
      </c>
      <c r="C73" s="1" t="s">
        <v>24</v>
      </c>
      <c r="D73" s="26"/>
      <c r="E73" s="21"/>
      <c r="F73" s="8">
        <f t="shared" si="3"/>
        <v>0</v>
      </c>
    </row>
    <row r="74" spans="1:6" ht="43.2" x14ac:dyDescent="0.3">
      <c r="A74" s="1" t="s">
        <v>138</v>
      </c>
      <c r="B74" s="2" t="s">
        <v>139</v>
      </c>
      <c r="C74" s="1" t="s">
        <v>24</v>
      </c>
      <c r="D74" s="26"/>
      <c r="E74" s="21"/>
      <c r="F74" s="8">
        <f t="shared" si="3"/>
        <v>0</v>
      </c>
    </row>
    <row r="75" spans="1:6" ht="43.2" x14ac:dyDescent="0.3">
      <c r="A75" s="1" t="s">
        <v>140</v>
      </c>
      <c r="B75" s="2" t="s">
        <v>141</v>
      </c>
      <c r="C75" s="1" t="s">
        <v>24</v>
      </c>
      <c r="D75" s="26"/>
      <c r="E75" s="21"/>
      <c r="F75" s="8">
        <f t="shared" si="3"/>
        <v>0</v>
      </c>
    </row>
    <row r="76" spans="1:6" ht="28.8" x14ac:dyDescent="0.3">
      <c r="A76" s="1" t="s">
        <v>142</v>
      </c>
      <c r="B76" s="2" t="s">
        <v>143</v>
      </c>
      <c r="C76" s="1" t="s">
        <v>24</v>
      </c>
      <c r="D76" s="26"/>
      <c r="E76" s="21"/>
      <c r="F76" s="8">
        <f t="shared" si="3"/>
        <v>0</v>
      </c>
    </row>
    <row r="77" spans="1:6" ht="28.8" x14ac:dyDescent="0.3">
      <c r="A77" s="1" t="s">
        <v>144</v>
      </c>
      <c r="B77" s="2" t="s">
        <v>145</v>
      </c>
      <c r="C77" s="1" t="s">
        <v>24</v>
      </c>
      <c r="D77" s="26"/>
      <c r="E77" s="21"/>
      <c r="F77" s="8">
        <f t="shared" si="3"/>
        <v>0</v>
      </c>
    </row>
    <row r="78" spans="1:6" ht="43.2" x14ac:dyDescent="0.3">
      <c r="A78" s="1" t="s">
        <v>146</v>
      </c>
      <c r="B78" s="2" t="s">
        <v>147</v>
      </c>
      <c r="C78" s="1" t="s">
        <v>24</v>
      </c>
      <c r="D78" s="26"/>
      <c r="E78" s="21"/>
      <c r="F78" s="8">
        <f t="shared" si="3"/>
        <v>0</v>
      </c>
    </row>
    <row r="79" spans="1:6" x14ac:dyDescent="0.3">
      <c r="A79" s="1" t="s">
        <v>7</v>
      </c>
      <c r="B79" s="4" t="s">
        <v>148</v>
      </c>
      <c r="C79" s="5" t="s">
        <v>9</v>
      </c>
      <c r="D79" s="6"/>
      <c r="E79" s="3" t="s">
        <v>7</v>
      </c>
      <c r="F79" s="3" t="s">
        <v>7</v>
      </c>
    </row>
    <row r="80" spans="1:6" ht="43.2" x14ac:dyDescent="0.3">
      <c r="A80" s="1" t="s">
        <v>7</v>
      </c>
      <c r="B80" s="2" t="s">
        <v>149</v>
      </c>
      <c r="C80" s="1" t="s">
        <v>7</v>
      </c>
      <c r="D80" s="9"/>
      <c r="E80" s="3" t="s">
        <v>7</v>
      </c>
      <c r="F80" s="3" t="s">
        <v>7</v>
      </c>
    </row>
    <row r="81" spans="1:6" ht="100.8" x14ac:dyDescent="0.3">
      <c r="A81" s="1" t="s">
        <v>150</v>
      </c>
      <c r="B81" s="2" t="s">
        <v>151</v>
      </c>
      <c r="C81" s="1" t="s">
        <v>24</v>
      </c>
      <c r="D81" s="26"/>
      <c r="E81" s="21"/>
      <c r="F81" s="8">
        <f t="shared" ref="F81:F85" si="4">E81</f>
        <v>0</v>
      </c>
    </row>
    <row r="82" spans="1:6" ht="100.8" x14ac:dyDescent="0.3">
      <c r="A82" s="1" t="s">
        <v>152</v>
      </c>
      <c r="B82" s="2" t="s">
        <v>153</v>
      </c>
      <c r="C82" s="1" t="s">
        <v>24</v>
      </c>
      <c r="D82" s="26"/>
      <c r="E82" s="21"/>
      <c r="F82" s="8">
        <f t="shared" si="4"/>
        <v>0</v>
      </c>
    </row>
    <row r="83" spans="1:6" ht="86.4" x14ac:dyDescent="0.3">
      <c r="A83" s="1" t="s">
        <v>154</v>
      </c>
      <c r="B83" s="2" t="s">
        <v>155</v>
      </c>
      <c r="C83" s="1" t="s">
        <v>24</v>
      </c>
      <c r="D83" s="26"/>
      <c r="E83" s="21"/>
      <c r="F83" s="8">
        <f t="shared" si="4"/>
        <v>0</v>
      </c>
    </row>
    <row r="84" spans="1:6" ht="57.6" x14ac:dyDescent="0.3">
      <c r="A84" s="1" t="s">
        <v>156</v>
      </c>
      <c r="B84" s="2" t="s">
        <v>157</v>
      </c>
      <c r="C84" s="1" t="s">
        <v>24</v>
      </c>
      <c r="D84" s="26"/>
      <c r="E84" s="21"/>
      <c r="F84" s="8">
        <f t="shared" si="4"/>
        <v>0</v>
      </c>
    </row>
    <row r="85" spans="1:6" ht="86.4" x14ac:dyDescent="0.3">
      <c r="A85" s="1" t="s">
        <v>158</v>
      </c>
      <c r="B85" s="2" t="s">
        <v>159</v>
      </c>
      <c r="C85" s="1" t="s">
        <v>24</v>
      </c>
      <c r="D85" s="26"/>
      <c r="E85" s="21"/>
      <c r="F85" s="8">
        <f t="shared" si="4"/>
        <v>0</v>
      </c>
    </row>
    <row r="86" spans="1:6" ht="86.4" x14ac:dyDescent="0.3">
      <c r="A86" s="1" t="s">
        <v>7</v>
      </c>
      <c r="B86" s="2" t="s">
        <v>160</v>
      </c>
      <c r="C86" s="1" t="s">
        <v>7</v>
      </c>
      <c r="D86" s="6"/>
      <c r="E86" s="3" t="s">
        <v>7</v>
      </c>
      <c r="F86" s="3" t="s">
        <v>7</v>
      </c>
    </row>
    <row r="87" spans="1:6" ht="86.4" x14ac:dyDescent="0.3">
      <c r="A87" s="1" t="s">
        <v>161</v>
      </c>
      <c r="B87" s="2" t="s">
        <v>162</v>
      </c>
      <c r="C87" s="1" t="s">
        <v>24</v>
      </c>
      <c r="D87" s="26"/>
      <c r="E87" s="21"/>
      <c r="F87" s="8">
        <f t="shared" ref="F87:F92" si="5">E87</f>
        <v>0</v>
      </c>
    </row>
    <row r="88" spans="1:6" ht="57.6" x14ac:dyDescent="0.3">
      <c r="A88" s="1" t="s">
        <v>163</v>
      </c>
      <c r="B88" s="2" t="s">
        <v>164</v>
      </c>
      <c r="C88" s="1" t="s">
        <v>24</v>
      </c>
      <c r="D88" s="26"/>
      <c r="E88" s="21"/>
      <c r="F88" s="8">
        <f t="shared" si="5"/>
        <v>0</v>
      </c>
    </row>
    <row r="89" spans="1:6" ht="72" x14ac:dyDescent="0.3">
      <c r="A89" s="1" t="s">
        <v>165</v>
      </c>
      <c r="B89" s="2" t="s">
        <v>166</v>
      </c>
      <c r="C89" s="1" t="s">
        <v>24</v>
      </c>
      <c r="D89" s="26"/>
      <c r="E89" s="21"/>
      <c r="F89" s="8">
        <f t="shared" si="5"/>
        <v>0</v>
      </c>
    </row>
    <row r="90" spans="1:6" ht="388.8" x14ac:dyDescent="0.3">
      <c r="A90" s="1" t="s">
        <v>167</v>
      </c>
      <c r="B90" s="2" t="s">
        <v>168</v>
      </c>
      <c r="C90" s="1" t="s">
        <v>24</v>
      </c>
      <c r="D90" s="26"/>
      <c r="E90" s="21"/>
      <c r="F90" s="8">
        <f t="shared" si="5"/>
        <v>0</v>
      </c>
    </row>
    <row r="91" spans="1:6" ht="129.6" x14ac:dyDescent="0.3">
      <c r="A91" s="1" t="s">
        <v>169</v>
      </c>
      <c r="B91" s="2" t="s">
        <v>170</v>
      </c>
      <c r="C91" s="1" t="s">
        <v>24</v>
      </c>
      <c r="D91" s="26"/>
      <c r="E91" s="21"/>
      <c r="F91" s="8">
        <f t="shared" si="5"/>
        <v>0</v>
      </c>
    </row>
    <row r="92" spans="1:6" ht="288" x14ac:dyDescent="0.3">
      <c r="A92" s="1" t="s">
        <v>171</v>
      </c>
      <c r="B92" s="2" t="s">
        <v>172</v>
      </c>
      <c r="C92" s="1" t="s">
        <v>24</v>
      </c>
      <c r="D92" s="26"/>
      <c r="E92" s="21"/>
      <c r="F92" s="8">
        <f t="shared" si="5"/>
        <v>0</v>
      </c>
    </row>
    <row r="93" spans="1:6" ht="28.8" x14ac:dyDescent="0.3">
      <c r="A93" s="1" t="s">
        <v>7</v>
      </c>
      <c r="B93" s="2" t="s">
        <v>173</v>
      </c>
      <c r="C93" s="1" t="s">
        <v>7</v>
      </c>
      <c r="D93" s="6"/>
      <c r="E93" s="3" t="s">
        <v>7</v>
      </c>
      <c r="F93" s="3" t="s">
        <v>7</v>
      </c>
    </row>
    <row r="94" spans="1:6" x14ac:dyDescent="0.3">
      <c r="A94" s="1" t="s">
        <v>7</v>
      </c>
      <c r="B94" s="2" t="s">
        <v>174</v>
      </c>
      <c r="C94" s="1" t="s">
        <v>7</v>
      </c>
      <c r="D94" s="6"/>
      <c r="E94" s="3" t="s">
        <v>7</v>
      </c>
      <c r="F94" s="3" t="s">
        <v>7</v>
      </c>
    </row>
    <row r="95" spans="1:6" x14ac:dyDescent="0.3">
      <c r="A95" s="1" t="s">
        <v>7</v>
      </c>
      <c r="B95" s="2" t="s">
        <v>175</v>
      </c>
      <c r="C95" s="1" t="s">
        <v>7</v>
      </c>
      <c r="D95" s="6"/>
      <c r="E95" s="3" t="s">
        <v>7</v>
      </c>
      <c r="F95" s="3" t="s">
        <v>7</v>
      </c>
    </row>
    <row r="96" spans="1:6" x14ac:dyDescent="0.3">
      <c r="A96" s="1" t="s">
        <v>7</v>
      </c>
      <c r="B96" s="2" t="s">
        <v>176</v>
      </c>
      <c r="C96" s="1" t="s">
        <v>7</v>
      </c>
      <c r="D96" s="6"/>
      <c r="E96" s="3" t="s">
        <v>7</v>
      </c>
      <c r="F96" s="3" t="s">
        <v>7</v>
      </c>
    </row>
    <row r="97" spans="1:6" ht="115.2" x14ac:dyDescent="0.3">
      <c r="A97" s="1" t="s">
        <v>7</v>
      </c>
      <c r="B97" s="2" t="s">
        <v>177</v>
      </c>
      <c r="C97" s="1" t="s">
        <v>7</v>
      </c>
      <c r="D97" s="6"/>
      <c r="E97" s="3" t="s">
        <v>7</v>
      </c>
      <c r="F97" s="3" t="s">
        <v>7</v>
      </c>
    </row>
    <row r="98" spans="1:6" x14ac:dyDescent="0.3">
      <c r="A98" s="1" t="s">
        <v>7</v>
      </c>
      <c r="B98" s="2" t="s">
        <v>178</v>
      </c>
      <c r="C98" s="1" t="s">
        <v>7</v>
      </c>
      <c r="D98" s="6"/>
      <c r="E98" s="3" t="s">
        <v>7</v>
      </c>
      <c r="F98" s="3" t="s">
        <v>7</v>
      </c>
    </row>
    <row r="99" spans="1:6" ht="216" x14ac:dyDescent="0.3">
      <c r="A99" s="1" t="s">
        <v>7</v>
      </c>
      <c r="B99" s="2" t="s">
        <v>179</v>
      </c>
      <c r="C99" s="1" t="s">
        <v>7</v>
      </c>
      <c r="D99" s="6"/>
      <c r="E99" s="3" t="s">
        <v>7</v>
      </c>
      <c r="F99" s="3" t="s">
        <v>7</v>
      </c>
    </row>
    <row r="100" spans="1:6" ht="244.8" x14ac:dyDescent="0.3">
      <c r="A100" s="1" t="s">
        <v>7</v>
      </c>
      <c r="B100" s="2" t="s">
        <v>180</v>
      </c>
      <c r="C100" s="1" t="s">
        <v>7</v>
      </c>
      <c r="D100" s="6"/>
      <c r="E100" s="3" t="s">
        <v>7</v>
      </c>
      <c r="F100" s="3" t="s">
        <v>7</v>
      </c>
    </row>
    <row r="101" spans="1:6" x14ac:dyDescent="0.3">
      <c r="A101" s="1" t="s">
        <v>7</v>
      </c>
      <c r="B101" s="2" t="s">
        <v>181</v>
      </c>
      <c r="C101" s="1" t="s">
        <v>7</v>
      </c>
      <c r="D101" s="6"/>
      <c r="E101" s="3" t="s">
        <v>7</v>
      </c>
      <c r="F101" s="3" t="s">
        <v>7</v>
      </c>
    </row>
    <row r="102" spans="1:6" ht="115.2" x14ac:dyDescent="0.3">
      <c r="A102" s="1" t="s">
        <v>7</v>
      </c>
      <c r="B102" s="2" t="s">
        <v>182</v>
      </c>
      <c r="C102" s="1" t="s">
        <v>7</v>
      </c>
      <c r="D102" s="6"/>
      <c r="E102" s="3" t="s">
        <v>7</v>
      </c>
      <c r="F102" s="3" t="s">
        <v>7</v>
      </c>
    </row>
    <row r="103" spans="1:6" ht="158.4" x14ac:dyDescent="0.3">
      <c r="A103" s="1" t="s">
        <v>7</v>
      </c>
      <c r="B103" s="2" t="s">
        <v>183</v>
      </c>
      <c r="C103" s="1" t="s">
        <v>7</v>
      </c>
      <c r="D103" s="6"/>
      <c r="E103" s="3" t="s">
        <v>7</v>
      </c>
      <c r="F103" s="3" t="s">
        <v>7</v>
      </c>
    </row>
    <row r="104" spans="1:6" x14ac:dyDescent="0.3">
      <c r="A104" s="1" t="s">
        <v>7</v>
      </c>
      <c r="B104" s="2" t="s">
        <v>184</v>
      </c>
      <c r="C104" s="1" t="s">
        <v>7</v>
      </c>
      <c r="D104" s="6"/>
      <c r="E104" s="3" t="s">
        <v>7</v>
      </c>
      <c r="F104" s="3" t="s">
        <v>7</v>
      </c>
    </row>
    <row r="105" spans="1:6" ht="129.6" x14ac:dyDescent="0.3">
      <c r="A105" s="1" t="s">
        <v>7</v>
      </c>
      <c r="B105" s="2" t="s">
        <v>185</v>
      </c>
      <c r="C105" s="1" t="s">
        <v>7</v>
      </c>
      <c r="D105" s="6"/>
      <c r="E105" s="3" t="s">
        <v>7</v>
      </c>
      <c r="F105" s="3" t="s">
        <v>7</v>
      </c>
    </row>
    <row r="106" spans="1:6" ht="144" x14ac:dyDescent="0.3">
      <c r="A106" s="1" t="s">
        <v>7</v>
      </c>
      <c r="B106" s="2" t="s">
        <v>186</v>
      </c>
      <c r="C106" s="1" t="s">
        <v>7</v>
      </c>
      <c r="D106" s="6"/>
      <c r="E106" s="3" t="s">
        <v>7</v>
      </c>
      <c r="F106" s="3" t="s">
        <v>7</v>
      </c>
    </row>
    <row r="107" spans="1:6" x14ac:dyDescent="0.3">
      <c r="A107" s="1" t="s">
        <v>7</v>
      </c>
      <c r="B107" s="2" t="s">
        <v>187</v>
      </c>
      <c r="C107" s="1" t="s">
        <v>7</v>
      </c>
      <c r="D107" s="6"/>
      <c r="E107" s="3" t="s">
        <v>7</v>
      </c>
      <c r="F107" s="3" t="s">
        <v>7</v>
      </c>
    </row>
    <row r="108" spans="1:6" ht="244.8" x14ac:dyDescent="0.3">
      <c r="A108" s="1" t="s">
        <v>7</v>
      </c>
      <c r="B108" s="2" t="s">
        <v>188</v>
      </c>
      <c r="C108" s="1" t="s">
        <v>7</v>
      </c>
      <c r="D108" s="6"/>
      <c r="E108" s="3" t="s">
        <v>7</v>
      </c>
      <c r="F108" s="3" t="s">
        <v>7</v>
      </c>
    </row>
    <row r="109" spans="1:6" x14ac:dyDescent="0.3">
      <c r="A109" s="1" t="s">
        <v>7</v>
      </c>
      <c r="B109" s="2" t="s">
        <v>189</v>
      </c>
      <c r="C109" s="1" t="s">
        <v>7</v>
      </c>
      <c r="D109" s="6"/>
      <c r="E109" s="3" t="s">
        <v>7</v>
      </c>
      <c r="F109" s="3" t="s">
        <v>7</v>
      </c>
    </row>
    <row r="110" spans="1:6" x14ac:dyDescent="0.3">
      <c r="A110" s="1" t="s">
        <v>7</v>
      </c>
      <c r="B110" s="2" t="s">
        <v>190</v>
      </c>
      <c r="C110" s="1" t="s">
        <v>7</v>
      </c>
      <c r="D110" s="6"/>
      <c r="E110" s="3" t="s">
        <v>7</v>
      </c>
      <c r="F110" s="3" t="s">
        <v>7</v>
      </c>
    </row>
    <row r="111" spans="1:6" ht="331.2" x14ac:dyDescent="0.3">
      <c r="A111" s="1" t="s">
        <v>191</v>
      </c>
      <c r="B111" s="2" t="s">
        <v>192</v>
      </c>
      <c r="C111" s="1" t="s">
        <v>102</v>
      </c>
      <c r="D111" s="6"/>
      <c r="E111" s="3" t="s">
        <v>7</v>
      </c>
      <c r="F111" s="3" t="s">
        <v>7</v>
      </c>
    </row>
    <row r="112" spans="1:6" x14ac:dyDescent="0.3">
      <c r="A112" s="1" t="s">
        <v>7</v>
      </c>
      <c r="B112" s="2" t="s">
        <v>193</v>
      </c>
      <c r="C112" s="1" t="s">
        <v>7</v>
      </c>
      <c r="D112" s="6"/>
      <c r="E112" s="3" t="s">
        <v>7</v>
      </c>
      <c r="F112" s="3" t="s">
        <v>7</v>
      </c>
    </row>
    <row r="113" spans="1:6" ht="100.8" x14ac:dyDescent="0.3">
      <c r="A113" s="1" t="s">
        <v>194</v>
      </c>
      <c r="B113" s="2" t="s">
        <v>195</v>
      </c>
      <c r="C113" s="1" t="s">
        <v>102</v>
      </c>
      <c r="D113" s="6"/>
      <c r="E113" s="3" t="s">
        <v>7</v>
      </c>
      <c r="F113" s="3" t="s">
        <v>7</v>
      </c>
    </row>
    <row r="114" spans="1:6" x14ac:dyDescent="0.3">
      <c r="A114" s="1" t="s">
        <v>7</v>
      </c>
      <c r="B114" s="2" t="s">
        <v>196</v>
      </c>
      <c r="C114" s="1" t="s">
        <v>7</v>
      </c>
      <c r="D114" s="6"/>
      <c r="E114" s="3" t="s">
        <v>7</v>
      </c>
      <c r="F114" s="3" t="s">
        <v>7</v>
      </c>
    </row>
    <row r="115" spans="1:6" x14ac:dyDescent="0.3">
      <c r="A115" s="1" t="s">
        <v>7</v>
      </c>
      <c r="B115" s="2" t="s">
        <v>197</v>
      </c>
      <c r="C115" s="1" t="s">
        <v>7</v>
      </c>
      <c r="D115" s="6"/>
      <c r="E115" s="3" t="s">
        <v>7</v>
      </c>
      <c r="F115" s="3" t="s">
        <v>7</v>
      </c>
    </row>
    <row r="116" spans="1:6" ht="216" x14ac:dyDescent="0.3">
      <c r="A116" s="1" t="s">
        <v>7</v>
      </c>
      <c r="B116" s="2" t="s">
        <v>198</v>
      </c>
      <c r="C116" s="1" t="s">
        <v>7</v>
      </c>
      <c r="D116" s="6"/>
      <c r="E116" s="3" t="s">
        <v>7</v>
      </c>
      <c r="F116" s="3" t="s">
        <v>7</v>
      </c>
    </row>
    <row r="117" spans="1:6" ht="409.6" x14ac:dyDescent="0.3">
      <c r="A117" s="1" t="s">
        <v>7</v>
      </c>
      <c r="B117" s="2" t="s">
        <v>199</v>
      </c>
      <c r="C117" s="1" t="s">
        <v>7</v>
      </c>
      <c r="D117" s="6"/>
      <c r="E117" s="3" t="s">
        <v>7</v>
      </c>
      <c r="F117" s="3" t="s">
        <v>7</v>
      </c>
    </row>
    <row r="118" spans="1:6" ht="129.6" x14ac:dyDescent="0.3">
      <c r="A118" s="1" t="s">
        <v>7</v>
      </c>
      <c r="B118" s="2" t="s">
        <v>200</v>
      </c>
      <c r="C118" s="1" t="s">
        <v>7</v>
      </c>
      <c r="D118" s="6"/>
      <c r="E118" s="3" t="s">
        <v>7</v>
      </c>
      <c r="F118" s="3" t="s">
        <v>7</v>
      </c>
    </row>
    <row r="119" spans="1:6" x14ac:dyDescent="0.3">
      <c r="A119" s="1" t="s">
        <v>7</v>
      </c>
      <c r="B119" s="2" t="s">
        <v>201</v>
      </c>
      <c r="C119" s="1" t="s">
        <v>7</v>
      </c>
      <c r="D119" s="6"/>
      <c r="E119" s="3" t="s">
        <v>7</v>
      </c>
      <c r="F119" s="3" t="s">
        <v>7</v>
      </c>
    </row>
    <row r="120" spans="1:6" ht="273.60000000000002" x14ac:dyDescent="0.3">
      <c r="A120" s="1" t="s">
        <v>202</v>
      </c>
      <c r="B120" s="2" t="s">
        <v>203</v>
      </c>
      <c r="C120" s="1" t="s">
        <v>102</v>
      </c>
      <c r="D120" s="6"/>
      <c r="E120" s="3" t="s">
        <v>7</v>
      </c>
      <c r="F120" s="3" t="s">
        <v>7</v>
      </c>
    </row>
    <row r="121" spans="1:6" ht="28.8" x14ac:dyDescent="0.3">
      <c r="A121" s="1" t="s">
        <v>7</v>
      </c>
      <c r="B121" s="2" t="s">
        <v>204</v>
      </c>
      <c r="C121" s="1" t="s">
        <v>7</v>
      </c>
      <c r="D121" s="6"/>
      <c r="E121" s="3" t="s">
        <v>7</v>
      </c>
      <c r="F121" s="3" t="s">
        <v>7</v>
      </c>
    </row>
    <row r="122" spans="1:6" ht="43.2" x14ac:dyDescent="0.3">
      <c r="A122" s="1" t="s">
        <v>7</v>
      </c>
      <c r="B122" s="2" t="s">
        <v>205</v>
      </c>
      <c r="C122" s="1" t="s">
        <v>7</v>
      </c>
      <c r="D122" s="6"/>
      <c r="E122" s="3" t="s">
        <v>7</v>
      </c>
      <c r="F122" s="3" t="s">
        <v>7</v>
      </c>
    </row>
    <row r="123" spans="1:6" ht="345.6" x14ac:dyDescent="0.3">
      <c r="A123" s="1" t="s">
        <v>206</v>
      </c>
      <c r="B123" s="2" t="s">
        <v>207</v>
      </c>
      <c r="C123" s="1" t="s">
        <v>102</v>
      </c>
      <c r="D123" s="6"/>
      <c r="E123" s="3" t="s">
        <v>7</v>
      </c>
      <c r="F123" s="3" t="s">
        <v>7</v>
      </c>
    </row>
    <row r="124" spans="1:6" ht="409.6" x14ac:dyDescent="0.3">
      <c r="A124" s="1" t="s">
        <v>208</v>
      </c>
      <c r="B124" s="2" t="s">
        <v>209</v>
      </c>
      <c r="C124" s="1" t="s">
        <v>102</v>
      </c>
      <c r="D124" s="9"/>
      <c r="E124" s="3" t="s">
        <v>7</v>
      </c>
      <c r="F124" s="3" t="s">
        <v>7</v>
      </c>
    </row>
    <row r="125" spans="1:6" ht="244.8" x14ac:dyDescent="0.3">
      <c r="A125" s="1" t="s">
        <v>210</v>
      </c>
      <c r="B125" s="2" t="s">
        <v>211</v>
      </c>
      <c r="C125" s="1" t="s">
        <v>102</v>
      </c>
      <c r="D125" s="9"/>
      <c r="E125" s="3" t="s">
        <v>7</v>
      </c>
      <c r="F125" s="3" t="s">
        <v>7</v>
      </c>
    </row>
    <row r="126" spans="1:6" x14ac:dyDescent="0.3">
      <c r="A126" s="1" t="s">
        <v>7</v>
      </c>
      <c r="B126" s="2" t="s">
        <v>212</v>
      </c>
      <c r="C126" s="1" t="s">
        <v>7</v>
      </c>
      <c r="D126" s="6"/>
      <c r="E126" s="3" t="s">
        <v>7</v>
      </c>
      <c r="F126" s="3" t="s">
        <v>7</v>
      </c>
    </row>
    <row r="127" spans="1:6" ht="144" x14ac:dyDescent="0.3">
      <c r="A127" s="1" t="s">
        <v>213</v>
      </c>
      <c r="B127" s="2" t="s">
        <v>214</v>
      </c>
      <c r="C127" s="1" t="s">
        <v>102</v>
      </c>
      <c r="D127" s="6"/>
      <c r="E127" s="3" t="s">
        <v>7</v>
      </c>
      <c r="F127" s="3" t="s">
        <v>7</v>
      </c>
    </row>
    <row r="128" spans="1:6" x14ac:dyDescent="0.3">
      <c r="A128" s="1" t="s">
        <v>7</v>
      </c>
      <c r="B128" s="2" t="s">
        <v>215</v>
      </c>
      <c r="C128" s="1" t="s">
        <v>7</v>
      </c>
      <c r="D128" s="6"/>
      <c r="E128" s="3" t="s">
        <v>7</v>
      </c>
      <c r="F128" s="3" t="s">
        <v>7</v>
      </c>
    </row>
    <row r="129" spans="1:6" ht="216" x14ac:dyDescent="0.3">
      <c r="A129" s="1" t="s">
        <v>216</v>
      </c>
      <c r="B129" s="2" t="s">
        <v>217</v>
      </c>
      <c r="C129" s="1" t="s">
        <v>102</v>
      </c>
      <c r="D129" s="6"/>
      <c r="E129" s="3" t="s">
        <v>7</v>
      </c>
      <c r="F129" s="3" t="s">
        <v>7</v>
      </c>
    </row>
    <row r="130" spans="1:6" ht="409.6" x14ac:dyDescent="0.3">
      <c r="A130" s="1" t="s">
        <v>218</v>
      </c>
      <c r="B130" s="2" t="s">
        <v>219</v>
      </c>
      <c r="C130" s="1" t="s">
        <v>102</v>
      </c>
      <c r="D130" s="6"/>
      <c r="E130" s="3" t="s">
        <v>7</v>
      </c>
      <c r="F130" s="3" t="s">
        <v>7</v>
      </c>
    </row>
    <row r="131" spans="1:6" ht="100.8" x14ac:dyDescent="0.3">
      <c r="A131" s="1" t="s">
        <v>220</v>
      </c>
      <c r="B131" s="2" t="s">
        <v>221</v>
      </c>
      <c r="C131" s="1" t="s">
        <v>24</v>
      </c>
      <c r="D131" s="26"/>
      <c r="E131" s="21"/>
      <c r="F131" s="8">
        <f t="shared" ref="F131:F135" si="6">E131</f>
        <v>0</v>
      </c>
    </row>
    <row r="132" spans="1:6" ht="43.2" x14ac:dyDescent="0.3">
      <c r="A132" s="1" t="s">
        <v>222</v>
      </c>
      <c r="B132" s="2" t="s">
        <v>223</v>
      </c>
      <c r="C132" s="1" t="s">
        <v>24</v>
      </c>
      <c r="D132" s="26"/>
      <c r="E132" s="21"/>
      <c r="F132" s="8">
        <f t="shared" si="6"/>
        <v>0</v>
      </c>
    </row>
    <row r="133" spans="1:6" ht="86.4" x14ac:dyDescent="0.3">
      <c r="A133" s="1" t="s">
        <v>224</v>
      </c>
      <c r="B133" s="2" t="s">
        <v>225</v>
      </c>
      <c r="C133" s="1" t="s">
        <v>24</v>
      </c>
      <c r="D133" s="26"/>
      <c r="E133" s="21"/>
      <c r="F133" s="8">
        <f t="shared" si="6"/>
        <v>0</v>
      </c>
    </row>
    <row r="134" spans="1:6" ht="43.2" x14ac:dyDescent="0.3">
      <c r="A134" s="1" t="s">
        <v>226</v>
      </c>
      <c r="B134" s="2" t="s">
        <v>227</v>
      </c>
      <c r="C134" s="1" t="s">
        <v>24</v>
      </c>
      <c r="D134" s="26"/>
      <c r="E134" s="21"/>
      <c r="F134" s="8">
        <f t="shared" si="6"/>
        <v>0</v>
      </c>
    </row>
    <row r="135" spans="1:6" ht="57.6" x14ac:dyDescent="0.3">
      <c r="A135" s="1" t="s">
        <v>228</v>
      </c>
      <c r="B135" s="2" t="s">
        <v>229</v>
      </c>
      <c r="C135" s="1" t="s">
        <v>24</v>
      </c>
      <c r="D135" s="26"/>
      <c r="E135" s="21"/>
      <c r="F135" s="8">
        <f t="shared" si="6"/>
        <v>0</v>
      </c>
    </row>
    <row r="136" spans="1:6" ht="86.4" x14ac:dyDescent="0.3">
      <c r="A136" s="1" t="s">
        <v>7</v>
      </c>
      <c r="B136" s="2" t="s">
        <v>230</v>
      </c>
      <c r="C136" s="1" t="s">
        <v>7</v>
      </c>
      <c r="D136" s="9"/>
      <c r="E136" s="3" t="s">
        <v>7</v>
      </c>
      <c r="F136" s="3" t="s">
        <v>7</v>
      </c>
    </row>
    <row r="137" spans="1:6" ht="172.8" x14ac:dyDescent="0.3">
      <c r="A137" s="1" t="s">
        <v>231</v>
      </c>
      <c r="B137" s="2" t="s">
        <v>232</v>
      </c>
      <c r="C137" s="1" t="s">
        <v>24</v>
      </c>
      <c r="D137" s="26"/>
      <c r="E137" s="21"/>
      <c r="F137" s="8">
        <f t="shared" ref="F137:F151" si="7">E137</f>
        <v>0</v>
      </c>
    </row>
    <row r="138" spans="1:6" ht="72" x14ac:dyDescent="0.3">
      <c r="A138" s="1" t="s">
        <v>233</v>
      </c>
      <c r="B138" s="2" t="s">
        <v>234</v>
      </c>
      <c r="C138" s="1" t="s">
        <v>24</v>
      </c>
      <c r="D138" s="26"/>
      <c r="E138" s="21"/>
      <c r="F138" s="8">
        <f t="shared" si="7"/>
        <v>0</v>
      </c>
    </row>
    <row r="139" spans="1:6" ht="100.8" x14ac:dyDescent="0.3">
      <c r="A139" s="1" t="s">
        <v>235</v>
      </c>
      <c r="B139" s="2" t="s">
        <v>236</v>
      </c>
      <c r="C139" s="1" t="s">
        <v>24</v>
      </c>
      <c r="D139" s="26"/>
      <c r="E139" s="21"/>
      <c r="F139" s="8">
        <f t="shared" si="7"/>
        <v>0</v>
      </c>
    </row>
    <row r="140" spans="1:6" ht="144" x14ac:dyDescent="0.3">
      <c r="A140" s="1" t="s">
        <v>237</v>
      </c>
      <c r="B140" s="2" t="s">
        <v>238</v>
      </c>
      <c r="C140" s="1" t="s">
        <v>24</v>
      </c>
      <c r="D140" s="26"/>
      <c r="E140" s="21"/>
      <c r="F140" s="8">
        <f t="shared" si="7"/>
        <v>0</v>
      </c>
    </row>
    <row r="141" spans="1:6" ht="115.2" x14ac:dyDescent="0.3">
      <c r="A141" s="1" t="s">
        <v>239</v>
      </c>
      <c r="B141" s="2" t="s">
        <v>240</v>
      </c>
      <c r="C141" s="1" t="s">
        <v>24</v>
      </c>
      <c r="D141" s="26"/>
      <c r="E141" s="21"/>
      <c r="F141" s="8">
        <f t="shared" si="7"/>
        <v>0</v>
      </c>
    </row>
    <row r="142" spans="1:6" ht="100.8" x14ac:dyDescent="0.3">
      <c r="A142" s="1" t="s">
        <v>241</v>
      </c>
      <c r="B142" s="2" t="s">
        <v>242</v>
      </c>
      <c r="C142" s="1" t="s">
        <v>24</v>
      </c>
      <c r="D142" s="26"/>
      <c r="E142" s="21"/>
      <c r="F142" s="8">
        <f t="shared" si="7"/>
        <v>0</v>
      </c>
    </row>
    <row r="143" spans="1:6" ht="57.6" x14ac:dyDescent="0.3">
      <c r="A143" s="1" t="s">
        <v>243</v>
      </c>
      <c r="B143" s="2" t="s">
        <v>244</v>
      </c>
      <c r="C143" s="1" t="s">
        <v>24</v>
      </c>
      <c r="D143" s="26"/>
      <c r="E143" s="21"/>
      <c r="F143" s="8">
        <f t="shared" si="7"/>
        <v>0</v>
      </c>
    </row>
    <row r="144" spans="1:6" ht="172.8" x14ac:dyDescent="0.3">
      <c r="A144" s="1" t="s">
        <v>245</v>
      </c>
      <c r="B144" s="2" t="s">
        <v>246</v>
      </c>
      <c r="C144" s="1" t="s">
        <v>24</v>
      </c>
      <c r="D144" s="26"/>
      <c r="E144" s="21"/>
      <c r="F144" s="8">
        <f t="shared" si="7"/>
        <v>0</v>
      </c>
    </row>
    <row r="145" spans="1:6" ht="72" x14ac:dyDescent="0.3">
      <c r="A145" s="1" t="s">
        <v>247</v>
      </c>
      <c r="B145" s="2" t="s">
        <v>248</v>
      </c>
      <c r="C145" s="1" t="s">
        <v>24</v>
      </c>
      <c r="D145" s="26"/>
      <c r="E145" s="21"/>
      <c r="F145" s="8">
        <f t="shared" si="7"/>
        <v>0</v>
      </c>
    </row>
    <row r="146" spans="1:6" ht="115.2" x14ac:dyDescent="0.3">
      <c r="A146" s="1" t="s">
        <v>249</v>
      </c>
      <c r="B146" s="2" t="s">
        <v>250</v>
      </c>
      <c r="C146" s="1" t="s">
        <v>24</v>
      </c>
      <c r="D146" s="26"/>
      <c r="E146" s="21"/>
      <c r="F146" s="8">
        <f t="shared" si="7"/>
        <v>0</v>
      </c>
    </row>
    <row r="147" spans="1:6" ht="115.2" x14ac:dyDescent="0.3">
      <c r="A147" s="1" t="s">
        <v>251</v>
      </c>
      <c r="B147" s="2" t="s">
        <v>252</v>
      </c>
      <c r="C147" s="1" t="s">
        <v>24</v>
      </c>
      <c r="D147" s="26"/>
      <c r="E147" s="21"/>
      <c r="F147" s="8">
        <f t="shared" si="7"/>
        <v>0</v>
      </c>
    </row>
    <row r="148" spans="1:6" ht="144" x14ac:dyDescent="0.3">
      <c r="A148" s="1" t="s">
        <v>253</v>
      </c>
      <c r="B148" s="2" t="s">
        <v>254</v>
      </c>
      <c r="C148" s="1" t="s">
        <v>24</v>
      </c>
      <c r="D148" s="26"/>
      <c r="E148" s="21"/>
      <c r="F148" s="8">
        <f t="shared" si="7"/>
        <v>0</v>
      </c>
    </row>
    <row r="149" spans="1:6" ht="144" x14ac:dyDescent="0.3">
      <c r="A149" s="1" t="s">
        <v>255</v>
      </c>
      <c r="B149" s="2" t="s">
        <v>256</v>
      </c>
      <c r="C149" s="1" t="s">
        <v>24</v>
      </c>
      <c r="D149" s="26"/>
      <c r="E149" s="21"/>
      <c r="F149" s="8">
        <f t="shared" si="7"/>
        <v>0</v>
      </c>
    </row>
    <row r="150" spans="1:6" ht="288" x14ac:dyDescent="0.3">
      <c r="A150" s="1" t="s">
        <v>257</v>
      </c>
      <c r="B150" s="2" t="s">
        <v>258</v>
      </c>
      <c r="C150" s="1" t="s">
        <v>24</v>
      </c>
      <c r="D150" s="26"/>
      <c r="E150" s="21"/>
      <c r="F150" s="8">
        <f t="shared" si="7"/>
        <v>0</v>
      </c>
    </row>
    <row r="151" spans="1:6" ht="230.4" x14ac:dyDescent="0.3">
      <c r="A151" s="1" t="s">
        <v>259</v>
      </c>
      <c r="B151" s="2" t="s">
        <v>260</v>
      </c>
      <c r="C151" s="1" t="s">
        <v>24</v>
      </c>
      <c r="D151" s="26"/>
      <c r="E151" s="21"/>
      <c r="F151" s="8">
        <f t="shared" si="7"/>
        <v>0</v>
      </c>
    </row>
    <row r="152" spans="1:6" x14ac:dyDescent="0.3">
      <c r="A152" s="1" t="s">
        <v>7</v>
      </c>
      <c r="B152" s="7" t="s">
        <v>261</v>
      </c>
      <c r="C152" s="5" t="s">
        <v>22</v>
      </c>
      <c r="D152" s="6"/>
      <c r="E152" s="3" t="s">
        <v>7</v>
      </c>
      <c r="F152" s="3" t="s">
        <v>7</v>
      </c>
    </row>
    <row r="153" spans="1:6" ht="43.2" x14ac:dyDescent="0.3">
      <c r="A153" s="1" t="s">
        <v>7</v>
      </c>
      <c r="B153" s="2" t="s">
        <v>262</v>
      </c>
      <c r="C153" s="1" t="s">
        <v>7</v>
      </c>
      <c r="D153" s="6"/>
      <c r="E153" s="3" t="s">
        <v>7</v>
      </c>
      <c r="F153" s="3" t="s">
        <v>7</v>
      </c>
    </row>
    <row r="154" spans="1:6" x14ac:dyDescent="0.3">
      <c r="A154" s="1"/>
      <c r="B154" s="2"/>
      <c r="C154" s="1"/>
      <c r="D154" s="1"/>
      <c r="E154" s="3"/>
      <c r="F154" s="3"/>
    </row>
    <row r="155" spans="1:6" x14ac:dyDescent="0.3">
      <c r="A155" s="10" t="s">
        <v>677</v>
      </c>
      <c r="B155" s="11"/>
      <c r="C155" s="12"/>
      <c r="D155" s="13"/>
      <c r="E155" s="14"/>
      <c r="F155" s="15">
        <f>SUM(F14:F151)</f>
        <v>0</v>
      </c>
    </row>
    <row r="156" spans="1:6" x14ac:dyDescent="0.3">
      <c r="A156" s="1"/>
      <c r="B156" s="2"/>
      <c r="C156" s="1"/>
      <c r="D156" s="1"/>
      <c r="E156" s="3"/>
      <c r="F156" s="3"/>
    </row>
    <row r="157" spans="1:6" x14ac:dyDescent="0.3">
      <c r="A157" s="1" t="s">
        <v>7</v>
      </c>
      <c r="B157" s="4" t="s">
        <v>263</v>
      </c>
      <c r="C157" s="5" t="s">
        <v>9</v>
      </c>
      <c r="D157" s="6"/>
      <c r="E157" s="3" t="s">
        <v>7</v>
      </c>
      <c r="F157" s="3" t="s">
        <v>7</v>
      </c>
    </row>
    <row r="158" spans="1:6" x14ac:dyDescent="0.3">
      <c r="A158" s="1" t="s">
        <v>7</v>
      </c>
      <c r="B158" s="4" t="s">
        <v>10</v>
      </c>
      <c r="C158" s="5" t="s">
        <v>9</v>
      </c>
      <c r="D158" s="6"/>
      <c r="E158" s="3" t="s">
        <v>7</v>
      </c>
      <c r="F158" s="3" t="s">
        <v>7</v>
      </c>
    </row>
    <row r="159" spans="1:6" ht="28.8" x14ac:dyDescent="0.3">
      <c r="A159" s="1" t="s">
        <v>7</v>
      </c>
      <c r="B159" s="4" t="s">
        <v>264</v>
      </c>
      <c r="C159" s="5" t="s">
        <v>9</v>
      </c>
      <c r="D159" s="6"/>
      <c r="E159" s="3" t="s">
        <v>7</v>
      </c>
      <c r="F159" s="3" t="s">
        <v>7</v>
      </c>
    </row>
    <row r="160" spans="1:6" ht="43.2" x14ac:dyDescent="0.3">
      <c r="A160" s="1" t="s">
        <v>7</v>
      </c>
      <c r="B160" s="2" t="s">
        <v>265</v>
      </c>
      <c r="C160" s="1" t="s">
        <v>7</v>
      </c>
      <c r="D160" s="6"/>
      <c r="E160" s="3" t="s">
        <v>7</v>
      </c>
      <c r="F160" s="3" t="s">
        <v>7</v>
      </c>
    </row>
    <row r="161" spans="1:6" ht="115.2" x14ac:dyDescent="0.3">
      <c r="A161" s="1" t="s">
        <v>7</v>
      </c>
      <c r="B161" s="2" t="s">
        <v>266</v>
      </c>
      <c r="C161" s="1" t="s">
        <v>7</v>
      </c>
      <c r="D161" s="6"/>
      <c r="E161" s="3" t="s">
        <v>7</v>
      </c>
      <c r="F161" s="3" t="s">
        <v>7</v>
      </c>
    </row>
    <row r="162" spans="1:6" x14ac:dyDescent="0.3">
      <c r="A162" s="1" t="s">
        <v>7</v>
      </c>
      <c r="B162" s="7" t="s">
        <v>267</v>
      </c>
      <c r="C162" s="5" t="s">
        <v>22</v>
      </c>
      <c r="D162" s="6"/>
      <c r="E162" s="3" t="s">
        <v>7</v>
      </c>
      <c r="F162" s="3" t="s">
        <v>7</v>
      </c>
    </row>
    <row r="163" spans="1:6" x14ac:dyDescent="0.3">
      <c r="A163" s="1" t="s">
        <v>7</v>
      </c>
      <c r="B163" s="7" t="s">
        <v>268</v>
      </c>
      <c r="C163" s="5" t="s">
        <v>269</v>
      </c>
      <c r="D163" s="6"/>
      <c r="E163" s="3" t="s">
        <v>7</v>
      </c>
      <c r="F163" s="3" t="s">
        <v>7</v>
      </c>
    </row>
    <row r="164" spans="1:6" ht="100.8" x14ac:dyDescent="0.3">
      <c r="A164" s="1" t="s">
        <v>7</v>
      </c>
      <c r="B164" s="2" t="s">
        <v>270</v>
      </c>
      <c r="C164" s="1" t="s">
        <v>7</v>
      </c>
      <c r="D164" s="6"/>
      <c r="E164" s="3" t="s">
        <v>7</v>
      </c>
      <c r="F164" s="3" t="s">
        <v>7</v>
      </c>
    </row>
    <row r="165" spans="1:6" x14ac:dyDescent="0.3">
      <c r="A165" s="1" t="s">
        <v>7</v>
      </c>
      <c r="B165" s="7" t="s">
        <v>271</v>
      </c>
      <c r="C165" s="5" t="s">
        <v>269</v>
      </c>
      <c r="D165" s="6"/>
      <c r="E165" s="3" t="s">
        <v>7</v>
      </c>
      <c r="F165" s="3" t="s">
        <v>7</v>
      </c>
    </row>
    <row r="166" spans="1:6" ht="28.8" x14ac:dyDescent="0.3">
      <c r="A166" s="1" t="s">
        <v>7</v>
      </c>
      <c r="B166" s="2" t="s">
        <v>272</v>
      </c>
      <c r="C166" s="1" t="s">
        <v>7</v>
      </c>
      <c r="D166" s="6"/>
      <c r="E166" s="3" t="s">
        <v>7</v>
      </c>
      <c r="F166" s="3" t="s">
        <v>7</v>
      </c>
    </row>
    <row r="167" spans="1:6" x14ac:dyDescent="0.3">
      <c r="A167" s="1" t="s">
        <v>7</v>
      </c>
      <c r="B167" s="7" t="s">
        <v>273</v>
      </c>
      <c r="C167" s="5" t="s">
        <v>269</v>
      </c>
      <c r="D167" s="6"/>
      <c r="E167" s="3" t="s">
        <v>7</v>
      </c>
      <c r="F167" s="3" t="s">
        <v>7</v>
      </c>
    </row>
    <row r="168" spans="1:6" ht="100.8" x14ac:dyDescent="0.3">
      <c r="A168" s="1" t="s">
        <v>7</v>
      </c>
      <c r="B168" s="2" t="s">
        <v>274</v>
      </c>
      <c r="C168" s="1" t="s">
        <v>7</v>
      </c>
      <c r="D168" s="6"/>
      <c r="E168" s="3" t="s">
        <v>7</v>
      </c>
      <c r="F168" s="3" t="s">
        <v>7</v>
      </c>
    </row>
    <row r="169" spans="1:6" x14ac:dyDescent="0.3">
      <c r="A169" s="1" t="s">
        <v>7</v>
      </c>
      <c r="B169" s="7" t="s">
        <v>275</v>
      </c>
      <c r="C169" s="5" t="s">
        <v>269</v>
      </c>
      <c r="D169" s="6"/>
      <c r="E169" s="3" t="s">
        <v>7</v>
      </c>
      <c r="F169" s="3" t="s">
        <v>7</v>
      </c>
    </row>
    <row r="170" spans="1:6" ht="43.2" x14ac:dyDescent="0.3">
      <c r="A170" s="1" t="s">
        <v>7</v>
      </c>
      <c r="B170" s="2" t="s">
        <v>276</v>
      </c>
      <c r="C170" s="1" t="s">
        <v>7</v>
      </c>
      <c r="D170" s="6"/>
      <c r="E170" s="3" t="s">
        <v>7</v>
      </c>
      <c r="F170" s="3" t="s">
        <v>7</v>
      </c>
    </row>
    <row r="171" spans="1:6" ht="100.8" x14ac:dyDescent="0.3">
      <c r="A171" s="1" t="s">
        <v>7</v>
      </c>
      <c r="B171" s="2" t="s">
        <v>277</v>
      </c>
      <c r="C171" s="1" t="s">
        <v>7</v>
      </c>
      <c r="D171" s="6"/>
      <c r="E171" s="3" t="s">
        <v>7</v>
      </c>
      <c r="F171" s="3" t="s">
        <v>7</v>
      </c>
    </row>
    <row r="172" spans="1:6" ht="86.4" x14ac:dyDescent="0.3">
      <c r="A172" s="1" t="s">
        <v>7</v>
      </c>
      <c r="B172" s="2" t="s">
        <v>278</v>
      </c>
      <c r="C172" s="1" t="s">
        <v>7</v>
      </c>
      <c r="D172" s="6"/>
      <c r="E172" s="3" t="s">
        <v>7</v>
      </c>
      <c r="F172" s="3" t="s">
        <v>7</v>
      </c>
    </row>
    <row r="173" spans="1:6" ht="129.6" x14ac:dyDescent="0.3">
      <c r="A173" s="1" t="s">
        <v>7</v>
      </c>
      <c r="B173" s="2" t="s">
        <v>279</v>
      </c>
      <c r="C173" s="1" t="s">
        <v>7</v>
      </c>
      <c r="D173" s="6"/>
      <c r="E173" s="3" t="s">
        <v>7</v>
      </c>
      <c r="F173" s="3" t="s">
        <v>7</v>
      </c>
    </row>
    <row r="174" spans="1:6" ht="28.8" x14ac:dyDescent="0.3">
      <c r="A174" s="1" t="s">
        <v>7</v>
      </c>
      <c r="B174" s="2" t="s">
        <v>280</v>
      </c>
      <c r="C174" s="1" t="s">
        <v>7</v>
      </c>
      <c r="D174" s="6"/>
      <c r="E174" s="3" t="s">
        <v>7</v>
      </c>
      <c r="F174" s="3" t="s">
        <v>7</v>
      </c>
    </row>
    <row r="175" spans="1:6" ht="43.2" x14ac:dyDescent="0.3">
      <c r="A175" s="1" t="s">
        <v>7</v>
      </c>
      <c r="B175" s="2" t="s">
        <v>281</v>
      </c>
      <c r="C175" s="1" t="s">
        <v>7</v>
      </c>
      <c r="D175" s="6"/>
      <c r="E175" s="3" t="s">
        <v>7</v>
      </c>
      <c r="F175" s="3" t="s">
        <v>7</v>
      </c>
    </row>
    <row r="176" spans="1:6" ht="43.2" x14ac:dyDescent="0.3">
      <c r="A176" s="1" t="s">
        <v>7</v>
      </c>
      <c r="B176" s="2" t="s">
        <v>282</v>
      </c>
      <c r="C176" s="1" t="s">
        <v>7</v>
      </c>
      <c r="D176" s="6"/>
      <c r="E176" s="3" t="s">
        <v>7</v>
      </c>
      <c r="F176" s="3" t="s">
        <v>7</v>
      </c>
    </row>
    <row r="177" spans="1:6" ht="72" x14ac:dyDescent="0.3">
      <c r="A177" s="1" t="s">
        <v>7</v>
      </c>
      <c r="B177" s="2" t="s">
        <v>283</v>
      </c>
      <c r="C177" s="1" t="s">
        <v>7</v>
      </c>
      <c r="D177" s="6"/>
      <c r="E177" s="3" t="s">
        <v>7</v>
      </c>
      <c r="F177" s="3" t="s">
        <v>7</v>
      </c>
    </row>
    <row r="178" spans="1:6" ht="72" x14ac:dyDescent="0.3">
      <c r="A178" s="1" t="s">
        <v>7</v>
      </c>
      <c r="B178" s="2" t="s">
        <v>284</v>
      </c>
      <c r="C178" s="1" t="s">
        <v>7</v>
      </c>
      <c r="D178" s="6"/>
      <c r="E178" s="3" t="s">
        <v>7</v>
      </c>
      <c r="F178" s="3" t="s">
        <v>7</v>
      </c>
    </row>
    <row r="179" spans="1:6" x14ac:dyDescent="0.3">
      <c r="A179" s="1" t="s">
        <v>7</v>
      </c>
      <c r="B179" s="7" t="s">
        <v>285</v>
      </c>
      <c r="C179" s="5" t="s">
        <v>22</v>
      </c>
      <c r="D179" s="6"/>
      <c r="E179" s="3" t="s">
        <v>7</v>
      </c>
      <c r="F179" s="3" t="s">
        <v>7</v>
      </c>
    </row>
    <row r="180" spans="1:6" x14ac:dyDescent="0.3">
      <c r="A180" s="1" t="s">
        <v>7</v>
      </c>
      <c r="B180" s="7" t="s">
        <v>286</v>
      </c>
      <c r="C180" s="5" t="s">
        <v>269</v>
      </c>
      <c r="D180" s="6"/>
      <c r="E180" s="3" t="s">
        <v>7</v>
      </c>
      <c r="F180" s="3" t="s">
        <v>7</v>
      </c>
    </row>
    <row r="181" spans="1:6" x14ac:dyDescent="0.3">
      <c r="A181" s="1" t="s">
        <v>6</v>
      </c>
      <c r="B181" s="2" t="s">
        <v>287</v>
      </c>
      <c r="C181" s="1" t="s">
        <v>288</v>
      </c>
      <c r="D181" s="26">
        <v>8</v>
      </c>
      <c r="E181" s="21"/>
      <c r="F181" s="8">
        <f>D181*E181</f>
        <v>0</v>
      </c>
    </row>
    <row r="182" spans="1:6" x14ac:dyDescent="0.3">
      <c r="A182" s="1" t="s">
        <v>7</v>
      </c>
      <c r="B182" s="7" t="s">
        <v>289</v>
      </c>
      <c r="C182" s="5" t="s">
        <v>269</v>
      </c>
      <c r="D182" s="6"/>
      <c r="E182" s="3" t="s">
        <v>7</v>
      </c>
      <c r="F182" s="3" t="s">
        <v>7</v>
      </c>
    </row>
    <row r="183" spans="1:6" x14ac:dyDescent="0.3">
      <c r="A183" s="1" t="s">
        <v>18</v>
      </c>
      <c r="B183" s="2" t="s">
        <v>290</v>
      </c>
      <c r="C183" s="1" t="s">
        <v>288</v>
      </c>
      <c r="D183" s="26">
        <v>31</v>
      </c>
      <c r="E183" s="21"/>
      <c r="F183" s="8">
        <f>D183*E183</f>
        <v>0</v>
      </c>
    </row>
    <row r="184" spans="1:6" ht="28.8" x14ac:dyDescent="0.3">
      <c r="A184" s="1" t="s">
        <v>7</v>
      </c>
      <c r="B184" s="7" t="s">
        <v>291</v>
      </c>
      <c r="C184" s="5" t="s">
        <v>269</v>
      </c>
      <c r="D184" s="6"/>
      <c r="E184" s="3" t="s">
        <v>7</v>
      </c>
      <c r="F184" s="3" t="s">
        <v>7</v>
      </c>
    </row>
    <row r="185" spans="1:6" ht="28.8" x14ac:dyDescent="0.3">
      <c r="A185" s="1" t="s">
        <v>26</v>
      </c>
      <c r="B185" s="2" t="s">
        <v>292</v>
      </c>
      <c r="C185" s="1" t="s">
        <v>293</v>
      </c>
      <c r="D185" s="26">
        <v>3</v>
      </c>
      <c r="E185" s="21"/>
      <c r="F185" s="8">
        <f t="shared" ref="F185:F186" si="8">D185*E185</f>
        <v>0</v>
      </c>
    </row>
    <row r="186" spans="1:6" ht="28.8" x14ac:dyDescent="0.3">
      <c r="A186" s="1" t="s">
        <v>28</v>
      </c>
      <c r="B186" s="2" t="s">
        <v>294</v>
      </c>
      <c r="C186" s="1" t="s">
        <v>293</v>
      </c>
      <c r="D186" s="26">
        <v>11</v>
      </c>
      <c r="E186" s="21"/>
      <c r="F186" s="8">
        <f t="shared" si="8"/>
        <v>0</v>
      </c>
    </row>
    <row r="187" spans="1:6" x14ac:dyDescent="0.3">
      <c r="A187" s="1" t="s">
        <v>7</v>
      </c>
      <c r="B187" s="7" t="s">
        <v>295</v>
      </c>
      <c r="C187" s="5" t="s">
        <v>269</v>
      </c>
      <c r="D187" s="6"/>
      <c r="E187" s="3" t="s">
        <v>7</v>
      </c>
      <c r="F187" s="3" t="s">
        <v>7</v>
      </c>
    </row>
    <row r="188" spans="1:6" x14ac:dyDescent="0.3">
      <c r="A188" s="1" t="s">
        <v>30</v>
      </c>
      <c r="B188" s="2" t="s">
        <v>296</v>
      </c>
      <c r="C188" s="1" t="s">
        <v>293</v>
      </c>
      <c r="D188" s="26">
        <v>7</v>
      </c>
      <c r="E188" s="21"/>
      <c r="F188" s="8">
        <f>D188*E188</f>
        <v>0</v>
      </c>
    </row>
    <row r="189" spans="1:6" ht="43.2" x14ac:dyDescent="0.3">
      <c r="A189" s="1" t="s">
        <v>7</v>
      </c>
      <c r="B189" s="7" t="s">
        <v>297</v>
      </c>
      <c r="C189" s="5" t="s">
        <v>269</v>
      </c>
      <c r="D189" s="6"/>
      <c r="E189" s="3" t="s">
        <v>7</v>
      </c>
      <c r="F189" s="3" t="s">
        <v>7</v>
      </c>
    </row>
    <row r="190" spans="1:6" ht="28.8" x14ac:dyDescent="0.3">
      <c r="A190" s="1" t="s">
        <v>32</v>
      </c>
      <c r="B190" s="2" t="s">
        <v>298</v>
      </c>
      <c r="C190" s="1" t="s">
        <v>288</v>
      </c>
      <c r="D190" s="26">
        <v>260</v>
      </c>
      <c r="E190" s="21"/>
      <c r="F190" s="8">
        <f t="shared" ref="F190:F195" si="9">D190*E190</f>
        <v>0</v>
      </c>
    </row>
    <row r="191" spans="1:6" ht="28.8" x14ac:dyDescent="0.3">
      <c r="A191" s="1" t="s">
        <v>34</v>
      </c>
      <c r="B191" s="2" t="s">
        <v>299</v>
      </c>
      <c r="C191" s="1" t="s">
        <v>288</v>
      </c>
      <c r="D191" s="26">
        <v>288</v>
      </c>
      <c r="E191" s="21"/>
      <c r="F191" s="8">
        <f t="shared" si="9"/>
        <v>0</v>
      </c>
    </row>
    <row r="192" spans="1:6" x14ac:dyDescent="0.3">
      <c r="A192" s="1" t="s">
        <v>36</v>
      </c>
      <c r="B192" s="2" t="s">
        <v>300</v>
      </c>
      <c r="C192" s="1" t="s">
        <v>301</v>
      </c>
      <c r="D192" s="26">
        <v>141</v>
      </c>
      <c r="E192" s="21"/>
      <c r="F192" s="8">
        <f t="shared" si="9"/>
        <v>0</v>
      </c>
    </row>
    <row r="193" spans="1:6" x14ac:dyDescent="0.3">
      <c r="A193" s="1" t="s">
        <v>38</v>
      </c>
      <c r="B193" s="2" t="s">
        <v>302</v>
      </c>
      <c r="C193" s="1" t="s">
        <v>301</v>
      </c>
      <c r="D193" s="26">
        <v>104</v>
      </c>
      <c r="E193" s="21"/>
      <c r="F193" s="8">
        <f t="shared" si="9"/>
        <v>0</v>
      </c>
    </row>
    <row r="194" spans="1:6" x14ac:dyDescent="0.3">
      <c r="A194" s="1" t="s">
        <v>40</v>
      </c>
      <c r="B194" s="2" t="s">
        <v>303</v>
      </c>
      <c r="C194" s="1" t="s">
        <v>301</v>
      </c>
      <c r="D194" s="26">
        <v>141</v>
      </c>
      <c r="E194" s="21"/>
      <c r="F194" s="8">
        <f t="shared" si="9"/>
        <v>0</v>
      </c>
    </row>
    <row r="195" spans="1:6" x14ac:dyDescent="0.3">
      <c r="A195" s="1" t="s">
        <v>44</v>
      </c>
      <c r="B195" s="2" t="s">
        <v>304</v>
      </c>
      <c r="C195" s="1" t="s">
        <v>301</v>
      </c>
      <c r="D195" s="26">
        <v>46</v>
      </c>
      <c r="E195" s="21"/>
      <c r="F195" s="8">
        <f t="shared" si="9"/>
        <v>0</v>
      </c>
    </row>
    <row r="196" spans="1:6" ht="43.2" x14ac:dyDescent="0.3">
      <c r="A196" s="1" t="s">
        <v>7</v>
      </c>
      <c r="B196" s="7" t="s">
        <v>305</v>
      </c>
      <c r="C196" s="5" t="s">
        <v>269</v>
      </c>
      <c r="D196" s="6"/>
      <c r="E196" s="3" t="s">
        <v>7</v>
      </c>
      <c r="F196" s="3" t="s">
        <v>7</v>
      </c>
    </row>
    <row r="197" spans="1:6" x14ac:dyDescent="0.3">
      <c r="A197" s="1" t="s">
        <v>46</v>
      </c>
      <c r="B197" s="2" t="s">
        <v>306</v>
      </c>
      <c r="C197" s="1" t="s">
        <v>288</v>
      </c>
      <c r="D197" s="26">
        <v>504</v>
      </c>
      <c r="E197" s="21"/>
      <c r="F197" s="8">
        <f t="shared" ref="F197:F198" si="10">D197*E197</f>
        <v>0</v>
      </c>
    </row>
    <row r="198" spans="1:6" x14ac:dyDescent="0.3">
      <c r="A198" s="1" t="s">
        <v>48</v>
      </c>
      <c r="B198" s="2" t="s">
        <v>307</v>
      </c>
      <c r="C198" s="1" t="s">
        <v>288</v>
      </c>
      <c r="D198" s="26">
        <v>100</v>
      </c>
      <c r="E198" s="21"/>
      <c r="F198" s="8">
        <f t="shared" si="10"/>
        <v>0</v>
      </c>
    </row>
    <row r="199" spans="1:6" x14ac:dyDescent="0.3">
      <c r="A199" s="1" t="s">
        <v>7</v>
      </c>
      <c r="B199" s="7" t="s">
        <v>308</v>
      </c>
      <c r="C199" s="5" t="s">
        <v>269</v>
      </c>
      <c r="D199" s="6"/>
      <c r="E199" s="3" t="s">
        <v>7</v>
      </c>
      <c r="F199" s="3" t="s">
        <v>7</v>
      </c>
    </row>
    <row r="200" spans="1:6" ht="43.2" x14ac:dyDescent="0.3">
      <c r="A200" s="1" t="s">
        <v>50</v>
      </c>
      <c r="B200" s="2" t="s">
        <v>309</v>
      </c>
      <c r="C200" s="1" t="s">
        <v>288</v>
      </c>
      <c r="D200" s="26">
        <v>41</v>
      </c>
      <c r="E200" s="21"/>
      <c r="F200" s="8">
        <f>D200*E200</f>
        <v>0</v>
      </c>
    </row>
    <row r="201" spans="1:6" x14ac:dyDescent="0.3">
      <c r="A201" s="1" t="s">
        <v>7</v>
      </c>
      <c r="B201" s="7" t="s">
        <v>310</v>
      </c>
      <c r="C201" s="5" t="s">
        <v>22</v>
      </c>
      <c r="D201" s="6"/>
      <c r="E201" s="3" t="s">
        <v>7</v>
      </c>
      <c r="F201" s="3" t="s">
        <v>7</v>
      </c>
    </row>
    <row r="202" spans="1:6" x14ac:dyDescent="0.3">
      <c r="A202" s="1" t="s">
        <v>7</v>
      </c>
      <c r="B202" s="7" t="s">
        <v>311</v>
      </c>
      <c r="C202" s="5" t="s">
        <v>269</v>
      </c>
      <c r="D202" s="6"/>
      <c r="E202" s="3" t="s">
        <v>7</v>
      </c>
      <c r="F202" s="3" t="s">
        <v>7</v>
      </c>
    </row>
    <row r="203" spans="1:6" ht="72" x14ac:dyDescent="0.3">
      <c r="A203" s="1" t="s">
        <v>52</v>
      </c>
      <c r="B203" s="2" t="s">
        <v>312</v>
      </c>
      <c r="C203" s="1" t="s">
        <v>301</v>
      </c>
      <c r="D203" s="26">
        <v>23</v>
      </c>
      <c r="E203" s="21"/>
      <c r="F203" s="8">
        <f>D203*E203</f>
        <v>0</v>
      </c>
    </row>
    <row r="204" spans="1:6" x14ac:dyDescent="0.3">
      <c r="A204" s="1" t="s">
        <v>7</v>
      </c>
      <c r="B204" s="7" t="s">
        <v>313</v>
      </c>
      <c r="C204" s="5" t="s">
        <v>22</v>
      </c>
      <c r="D204" s="6"/>
      <c r="E204" s="3" t="s">
        <v>7</v>
      </c>
      <c r="F204" s="3" t="s">
        <v>7</v>
      </c>
    </row>
    <row r="205" spans="1:6" x14ac:dyDescent="0.3">
      <c r="A205" s="1" t="s">
        <v>7</v>
      </c>
      <c r="B205" s="7" t="s">
        <v>314</v>
      </c>
      <c r="C205" s="5" t="s">
        <v>269</v>
      </c>
      <c r="D205" s="6"/>
      <c r="E205" s="3" t="s">
        <v>7</v>
      </c>
      <c r="F205" s="3" t="s">
        <v>7</v>
      </c>
    </row>
    <row r="206" spans="1:6" ht="28.8" x14ac:dyDescent="0.3">
      <c r="A206" s="1" t="s">
        <v>54</v>
      </c>
      <c r="B206" s="2" t="s">
        <v>315</v>
      </c>
      <c r="C206" s="1" t="s">
        <v>293</v>
      </c>
      <c r="D206" s="26">
        <v>54</v>
      </c>
      <c r="E206" s="21"/>
      <c r="F206" s="8">
        <f>D206*E206</f>
        <v>0</v>
      </c>
    </row>
    <row r="207" spans="1:6" x14ac:dyDescent="0.3">
      <c r="A207" s="1" t="s">
        <v>7</v>
      </c>
      <c r="B207" s="7" t="s">
        <v>316</v>
      </c>
      <c r="C207" s="5" t="s">
        <v>22</v>
      </c>
      <c r="D207" s="6"/>
      <c r="E207" s="3" t="s">
        <v>7</v>
      </c>
      <c r="F207" s="3" t="s">
        <v>7</v>
      </c>
    </row>
    <row r="208" spans="1:6" x14ac:dyDescent="0.3">
      <c r="A208" s="1" t="s">
        <v>7</v>
      </c>
      <c r="B208" s="7" t="s">
        <v>289</v>
      </c>
      <c r="C208" s="5" t="s">
        <v>269</v>
      </c>
      <c r="D208" s="6"/>
      <c r="E208" s="3" t="s">
        <v>7</v>
      </c>
      <c r="F208" s="3" t="s">
        <v>7</v>
      </c>
    </row>
    <row r="209" spans="1:6" ht="100.8" x14ac:dyDescent="0.3">
      <c r="A209" s="1" t="s">
        <v>56</v>
      </c>
      <c r="B209" s="2" t="s">
        <v>317</v>
      </c>
      <c r="C209" s="1" t="s">
        <v>293</v>
      </c>
      <c r="D209" s="26">
        <v>1</v>
      </c>
      <c r="E209" s="21"/>
      <c r="F209" s="8">
        <f>D209*E209</f>
        <v>0</v>
      </c>
    </row>
    <row r="210" spans="1:6" x14ac:dyDescent="0.3">
      <c r="A210" s="1" t="s">
        <v>7</v>
      </c>
      <c r="B210" s="7" t="s">
        <v>318</v>
      </c>
      <c r="C210" s="5" t="s">
        <v>22</v>
      </c>
      <c r="D210" s="6"/>
      <c r="E210" s="3" t="s">
        <v>7</v>
      </c>
      <c r="F210" s="3" t="s">
        <v>7</v>
      </c>
    </row>
    <row r="211" spans="1:6" ht="86.4" x14ac:dyDescent="0.3">
      <c r="A211" s="1" t="s">
        <v>58</v>
      </c>
      <c r="B211" s="2" t="s">
        <v>319</v>
      </c>
      <c r="C211" s="1" t="s">
        <v>301</v>
      </c>
      <c r="D211" s="26">
        <v>86</v>
      </c>
      <c r="E211" s="21"/>
      <c r="F211" s="8">
        <f>D211*E211</f>
        <v>0</v>
      </c>
    </row>
    <row r="212" spans="1:6" ht="86.4" x14ac:dyDescent="0.3">
      <c r="A212" s="1" t="s">
        <v>60</v>
      </c>
      <c r="B212" s="2" t="s">
        <v>320</v>
      </c>
      <c r="C212" s="1" t="s">
        <v>24</v>
      </c>
      <c r="D212" s="26">
        <v>1</v>
      </c>
      <c r="E212" s="21"/>
      <c r="F212" s="8">
        <f>D212*E212</f>
        <v>0</v>
      </c>
    </row>
    <row r="213" spans="1:6" ht="172.8" x14ac:dyDescent="0.3">
      <c r="A213" s="1" t="s">
        <v>7</v>
      </c>
      <c r="B213" s="2" t="s">
        <v>321</v>
      </c>
      <c r="C213" s="1" t="s">
        <v>7</v>
      </c>
      <c r="D213" s="6"/>
      <c r="E213" s="3" t="s">
        <v>7</v>
      </c>
      <c r="F213" s="3" t="s">
        <v>7</v>
      </c>
    </row>
    <row r="214" spans="1:6" ht="100.8" x14ac:dyDescent="0.3">
      <c r="A214" s="1" t="s">
        <v>7</v>
      </c>
      <c r="B214" s="7" t="s">
        <v>322</v>
      </c>
      <c r="C214" s="5" t="s">
        <v>269</v>
      </c>
      <c r="D214" s="6"/>
      <c r="E214" s="3" t="s">
        <v>7</v>
      </c>
      <c r="F214" s="3" t="s">
        <v>7</v>
      </c>
    </row>
    <row r="215" spans="1:6" ht="115.2" x14ac:dyDescent="0.3">
      <c r="A215" s="1" t="s">
        <v>62</v>
      </c>
      <c r="B215" s="2" t="s">
        <v>323</v>
      </c>
      <c r="C215" s="1" t="s">
        <v>293</v>
      </c>
      <c r="D215" s="26">
        <v>6</v>
      </c>
      <c r="E215" s="21"/>
      <c r="F215" s="8">
        <f t="shared" ref="F215:F217" si="11">D215*E215</f>
        <v>0</v>
      </c>
    </row>
    <row r="216" spans="1:6" ht="28.8" x14ac:dyDescent="0.3">
      <c r="A216" s="1" t="s">
        <v>64</v>
      </c>
      <c r="B216" s="2" t="s">
        <v>324</v>
      </c>
      <c r="C216" s="1" t="s">
        <v>325</v>
      </c>
      <c r="D216" s="26">
        <v>6</v>
      </c>
      <c r="E216" s="21"/>
      <c r="F216" s="8">
        <f t="shared" si="11"/>
        <v>0</v>
      </c>
    </row>
    <row r="217" spans="1:6" ht="28.8" x14ac:dyDescent="0.3">
      <c r="A217" s="1" t="s">
        <v>66</v>
      </c>
      <c r="B217" s="2" t="s">
        <v>326</v>
      </c>
      <c r="C217" s="1" t="s">
        <v>325</v>
      </c>
      <c r="D217" s="26">
        <v>6</v>
      </c>
      <c r="E217" s="21"/>
      <c r="F217" s="8">
        <f t="shared" si="11"/>
        <v>0</v>
      </c>
    </row>
    <row r="218" spans="1:6" x14ac:dyDescent="0.3">
      <c r="A218" s="1"/>
      <c r="B218" s="2"/>
      <c r="C218" s="1"/>
      <c r="D218" s="1"/>
      <c r="E218" s="3"/>
      <c r="F218" s="3"/>
    </row>
    <row r="219" spans="1:6" x14ac:dyDescent="0.3">
      <c r="A219" s="10" t="s">
        <v>672</v>
      </c>
      <c r="B219" s="11"/>
      <c r="C219" s="12"/>
      <c r="D219" s="13"/>
      <c r="E219" s="14"/>
      <c r="F219" s="15">
        <f>SUM(F181:F217)</f>
        <v>0</v>
      </c>
    </row>
    <row r="220" spans="1:6" x14ac:dyDescent="0.3">
      <c r="A220" s="1"/>
      <c r="B220" s="2"/>
      <c r="C220" s="1"/>
      <c r="D220" s="1"/>
      <c r="E220" s="3"/>
      <c r="F220" s="3"/>
    </row>
    <row r="221" spans="1:6" x14ac:dyDescent="0.3">
      <c r="A221" s="1" t="s">
        <v>7</v>
      </c>
      <c r="B221" s="4" t="s">
        <v>263</v>
      </c>
      <c r="C221" s="5" t="s">
        <v>9</v>
      </c>
      <c r="D221" s="6"/>
      <c r="E221" s="3" t="s">
        <v>7</v>
      </c>
      <c r="F221" s="3" t="s">
        <v>7</v>
      </c>
    </row>
    <row r="222" spans="1:6" x14ac:dyDescent="0.3">
      <c r="A222" s="1" t="s">
        <v>7</v>
      </c>
      <c r="B222" s="4" t="s">
        <v>327</v>
      </c>
      <c r="C222" s="5" t="s">
        <v>9</v>
      </c>
      <c r="D222" s="6"/>
      <c r="E222" s="3" t="s">
        <v>7</v>
      </c>
      <c r="F222" s="3" t="s">
        <v>7</v>
      </c>
    </row>
    <row r="223" spans="1:6" x14ac:dyDescent="0.3">
      <c r="A223" s="1" t="s">
        <v>7</v>
      </c>
      <c r="B223" s="4" t="s">
        <v>328</v>
      </c>
      <c r="C223" s="5" t="s">
        <v>9</v>
      </c>
      <c r="D223" s="6"/>
      <c r="E223" s="3" t="s">
        <v>7</v>
      </c>
      <c r="F223" s="3" t="s">
        <v>7</v>
      </c>
    </row>
    <row r="224" spans="1:6" ht="43.2" x14ac:dyDescent="0.3">
      <c r="A224" s="1" t="s">
        <v>7</v>
      </c>
      <c r="B224" s="2" t="s">
        <v>265</v>
      </c>
      <c r="C224" s="1" t="s">
        <v>7</v>
      </c>
      <c r="D224" s="6"/>
      <c r="E224" s="3" t="s">
        <v>7</v>
      </c>
      <c r="F224" s="3" t="s">
        <v>7</v>
      </c>
    </row>
    <row r="225" spans="1:6" ht="28.8" x14ac:dyDescent="0.3">
      <c r="A225" s="1" t="s">
        <v>7</v>
      </c>
      <c r="B225" s="4" t="s">
        <v>329</v>
      </c>
      <c r="C225" s="5" t="s">
        <v>9</v>
      </c>
      <c r="D225" s="6"/>
      <c r="E225" s="3" t="s">
        <v>7</v>
      </c>
      <c r="F225" s="3" t="s">
        <v>7</v>
      </c>
    </row>
    <row r="226" spans="1:6" x14ac:dyDescent="0.3">
      <c r="A226" s="1" t="s">
        <v>7</v>
      </c>
      <c r="B226" s="7" t="s">
        <v>330</v>
      </c>
      <c r="C226" s="5" t="s">
        <v>22</v>
      </c>
      <c r="D226" s="6"/>
      <c r="E226" s="3" t="s">
        <v>7</v>
      </c>
      <c r="F226" s="3" t="s">
        <v>7</v>
      </c>
    </row>
    <row r="227" spans="1:6" x14ac:dyDescent="0.3">
      <c r="A227" s="1" t="s">
        <v>7</v>
      </c>
      <c r="B227" s="7" t="s">
        <v>331</v>
      </c>
      <c r="C227" s="5" t="s">
        <v>269</v>
      </c>
      <c r="D227" s="6"/>
      <c r="E227" s="3" t="s">
        <v>7</v>
      </c>
      <c r="F227" s="3" t="s">
        <v>7</v>
      </c>
    </row>
    <row r="228" spans="1:6" x14ac:dyDescent="0.3">
      <c r="A228" s="1" t="s">
        <v>6</v>
      </c>
      <c r="B228" s="2" t="s">
        <v>332</v>
      </c>
      <c r="C228" s="1" t="s">
        <v>333</v>
      </c>
      <c r="D228" s="26">
        <v>9</v>
      </c>
      <c r="E228" s="21"/>
      <c r="F228" s="8">
        <f>D228*E228</f>
        <v>0</v>
      </c>
    </row>
    <row r="229" spans="1:6" x14ac:dyDescent="0.3">
      <c r="A229" s="1" t="s">
        <v>7</v>
      </c>
      <c r="B229" s="7" t="s">
        <v>334</v>
      </c>
      <c r="C229" s="5" t="s">
        <v>22</v>
      </c>
      <c r="D229" s="6"/>
      <c r="E229" s="3" t="s">
        <v>7</v>
      </c>
      <c r="F229" s="3" t="s">
        <v>7</v>
      </c>
    </row>
    <row r="230" spans="1:6" ht="43.2" x14ac:dyDescent="0.3">
      <c r="A230" s="1" t="s">
        <v>7</v>
      </c>
      <c r="B230" s="7" t="s">
        <v>335</v>
      </c>
      <c r="C230" s="5" t="s">
        <v>269</v>
      </c>
      <c r="D230" s="6"/>
      <c r="E230" s="3" t="s">
        <v>7</v>
      </c>
      <c r="F230" s="3" t="s">
        <v>7</v>
      </c>
    </row>
    <row r="231" spans="1:6" x14ac:dyDescent="0.3">
      <c r="A231" s="1" t="s">
        <v>18</v>
      </c>
      <c r="B231" s="2" t="s">
        <v>336</v>
      </c>
      <c r="C231" s="1" t="s">
        <v>333</v>
      </c>
      <c r="D231" s="26">
        <v>9</v>
      </c>
      <c r="E231" s="21"/>
      <c r="F231" s="8">
        <f>D231*E231</f>
        <v>0</v>
      </c>
    </row>
    <row r="232" spans="1:6" x14ac:dyDescent="0.3">
      <c r="A232" s="1" t="s">
        <v>7</v>
      </c>
      <c r="B232" s="7" t="s">
        <v>337</v>
      </c>
      <c r="C232" s="5" t="s">
        <v>22</v>
      </c>
      <c r="D232" s="6"/>
      <c r="E232" s="3" t="s">
        <v>7</v>
      </c>
      <c r="F232" s="3" t="s">
        <v>7</v>
      </c>
    </row>
    <row r="233" spans="1:6" x14ac:dyDescent="0.3">
      <c r="A233" s="1" t="s">
        <v>7</v>
      </c>
      <c r="B233" s="7" t="s">
        <v>338</v>
      </c>
      <c r="C233" s="5" t="s">
        <v>269</v>
      </c>
      <c r="D233" s="6"/>
      <c r="E233" s="3" t="s">
        <v>7</v>
      </c>
      <c r="F233" s="3" t="s">
        <v>7</v>
      </c>
    </row>
    <row r="234" spans="1:6" ht="28.8" x14ac:dyDescent="0.3">
      <c r="A234" s="1" t="s">
        <v>26</v>
      </c>
      <c r="B234" s="2" t="s">
        <v>339</v>
      </c>
      <c r="C234" s="1" t="s">
        <v>24</v>
      </c>
      <c r="D234" s="26">
        <v>1</v>
      </c>
      <c r="E234" s="21"/>
      <c r="F234" s="8">
        <f>D234*E234</f>
        <v>0</v>
      </c>
    </row>
    <row r="235" spans="1:6" x14ac:dyDescent="0.3">
      <c r="A235" s="1" t="s">
        <v>7</v>
      </c>
      <c r="B235" s="7" t="s">
        <v>340</v>
      </c>
      <c r="C235" s="5" t="s">
        <v>22</v>
      </c>
      <c r="D235" s="6"/>
      <c r="E235" s="3" t="s">
        <v>7</v>
      </c>
      <c r="F235" s="3" t="s">
        <v>7</v>
      </c>
    </row>
    <row r="236" spans="1:6" x14ac:dyDescent="0.3">
      <c r="A236" s="1" t="s">
        <v>7</v>
      </c>
      <c r="B236" s="7" t="s">
        <v>341</v>
      </c>
      <c r="C236" s="5" t="s">
        <v>269</v>
      </c>
      <c r="D236" s="6"/>
      <c r="E236" s="3" t="s">
        <v>7</v>
      </c>
      <c r="F236" s="3" t="s">
        <v>7</v>
      </c>
    </row>
    <row r="237" spans="1:6" ht="28.8" x14ac:dyDescent="0.3">
      <c r="A237" s="1" t="s">
        <v>28</v>
      </c>
      <c r="B237" s="2" t="s">
        <v>342</v>
      </c>
      <c r="C237" s="1" t="s">
        <v>333</v>
      </c>
      <c r="D237" s="26">
        <v>5</v>
      </c>
      <c r="E237" s="21"/>
      <c r="F237" s="8">
        <f>D237*E237</f>
        <v>0</v>
      </c>
    </row>
    <row r="238" spans="1:6" x14ac:dyDescent="0.3">
      <c r="A238" s="1" t="s">
        <v>7</v>
      </c>
      <c r="B238" s="7" t="s">
        <v>343</v>
      </c>
      <c r="C238" s="5" t="s">
        <v>269</v>
      </c>
      <c r="D238" s="6"/>
      <c r="E238" s="3" t="s">
        <v>7</v>
      </c>
      <c r="F238" s="3" t="s">
        <v>7</v>
      </c>
    </row>
    <row r="239" spans="1:6" ht="57.6" x14ac:dyDescent="0.3">
      <c r="A239" s="1" t="s">
        <v>30</v>
      </c>
      <c r="B239" s="2" t="s">
        <v>344</v>
      </c>
      <c r="C239" s="1" t="s">
        <v>288</v>
      </c>
      <c r="D239" s="26">
        <v>26</v>
      </c>
      <c r="E239" s="21"/>
      <c r="F239" s="8">
        <f>D239*E239</f>
        <v>0</v>
      </c>
    </row>
    <row r="240" spans="1:6" x14ac:dyDescent="0.3">
      <c r="A240" s="1" t="s">
        <v>7</v>
      </c>
      <c r="B240" s="7" t="s">
        <v>345</v>
      </c>
      <c r="C240" s="5" t="s">
        <v>269</v>
      </c>
      <c r="D240" s="6"/>
      <c r="E240" s="3" t="s">
        <v>7</v>
      </c>
      <c r="F240" s="3" t="s">
        <v>7</v>
      </c>
    </row>
    <row r="241" spans="1:6" x14ac:dyDescent="0.3">
      <c r="A241" s="1" t="s">
        <v>32</v>
      </c>
      <c r="B241" s="2" t="s">
        <v>346</v>
      </c>
      <c r="C241" s="1" t="s">
        <v>293</v>
      </c>
      <c r="D241" s="26">
        <v>8</v>
      </c>
      <c r="E241" s="21"/>
      <c r="F241" s="8">
        <f t="shared" ref="F241:F242" si="12">D241*E241</f>
        <v>0</v>
      </c>
    </row>
    <row r="242" spans="1:6" ht="28.8" x14ac:dyDescent="0.3">
      <c r="A242" s="1" t="s">
        <v>34</v>
      </c>
      <c r="B242" s="2" t="s">
        <v>347</v>
      </c>
      <c r="C242" s="1" t="s">
        <v>293</v>
      </c>
      <c r="D242" s="26">
        <v>8</v>
      </c>
      <c r="E242" s="21"/>
      <c r="F242" s="8">
        <f t="shared" si="12"/>
        <v>0</v>
      </c>
    </row>
    <row r="243" spans="1:6" x14ac:dyDescent="0.3">
      <c r="A243" s="1" t="s">
        <v>7</v>
      </c>
      <c r="B243" s="7" t="s">
        <v>348</v>
      </c>
      <c r="C243" s="5" t="s">
        <v>22</v>
      </c>
      <c r="D243" s="6"/>
      <c r="E243" s="3" t="s">
        <v>7</v>
      </c>
      <c r="F243" s="3" t="s">
        <v>7</v>
      </c>
    </row>
    <row r="244" spans="1:6" x14ac:dyDescent="0.3">
      <c r="A244" s="1" t="s">
        <v>7</v>
      </c>
      <c r="B244" s="7" t="s">
        <v>349</v>
      </c>
      <c r="C244" s="5" t="s">
        <v>269</v>
      </c>
      <c r="D244" s="6"/>
      <c r="E244" s="3" t="s">
        <v>7</v>
      </c>
      <c r="F244" s="3" t="s">
        <v>7</v>
      </c>
    </row>
    <row r="245" spans="1:6" ht="43.2" x14ac:dyDescent="0.3">
      <c r="A245" s="1" t="s">
        <v>36</v>
      </c>
      <c r="B245" s="2" t="s">
        <v>350</v>
      </c>
      <c r="C245" s="1" t="s">
        <v>288</v>
      </c>
      <c r="D245" s="26">
        <v>26</v>
      </c>
      <c r="E245" s="21"/>
      <c r="F245" s="8">
        <f>D245*E245</f>
        <v>0</v>
      </c>
    </row>
    <row r="246" spans="1:6" ht="43.2" x14ac:dyDescent="0.3">
      <c r="A246" s="1" t="s">
        <v>7</v>
      </c>
      <c r="B246" s="4" t="s">
        <v>351</v>
      </c>
      <c r="C246" s="5" t="s">
        <v>9</v>
      </c>
      <c r="D246" s="6"/>
      <c r="E246" s="3" t="s">
        <v>7</v>
      </c>
      <c r="F246" s="3" t="s">
        <v>7</v>
      </c>
    </row>
    <row r="247" spans="1:6" x14ac:dyDescent="0.3">
      <c r="A247" s="1" t="s">
        <v>7</v>
      </c>
      <c r="B247" s="7" t="s">
        <v>352</v>
      </c>
      <c r="C247" s="5" t="s">
        <v>22</v>
      </c>
      <c r="D247" s="6"/>
      <c r="E247" s="3" t="s">
        <v>7</v>
      </c>
      <c r="F247" s="3" t="s">
        <v>7</v>
      </c>
    </row>
    <row r="248" spans="1:6" x14ac:dyDescent="0.3">
      <c r="A248" s="1" t="s">
        <v>7</v>
      </c>
      <c r="B248" s="7" t="s">
        <v>353</v>
      </c>
      <c r="C248" s="5" t="s">
        <v>269</v>
      </c>
      <c r="D248" s="6"/>
      <c r="E248" s="3" t="s">
        <v>7</v>
      </c>
      <c r="F248" s="3" t="s">
        <v>7</v>
      </c>
    </row>
    <row r="249" spans="1:6" x14ac:dyDescent="0.3">
      <c r="A249" s="1" t="s">
        <v>38</v>
      </c>
      <c r="B249" s="2" t="s">
        <v>354</v>
      </c>
      <c r="C249" s="1" t="s">
        <v>333</v>
      </c>
      <c r="D249" s="26">
        <v>4</v>
      </c>
      <c r="E249" s="21"/>
      <c r="F249" s="8">
        <f>D249*E249</f>
        <v>0</v>
      </c>
    </row>
    <row r="250" spans="1:6" x14ac:dyDescent="0.3">
      <c r="A250" s="1" t="s">
        <v>7</v>
      </c>
      <c r="B250" s="7" t="s">
        <v>355</v>
      </c>
      <c r="C250" s="5" t="s">
        <v>22</v>
      </c>
      <c r="D250" s="6"/>
      <c r="E250" s="3" t="s">
        <v>7</v>
      </c>
      <c r="F250" s="3" t="s">
        <v>7</v>
      </c>
    </row>
    <row r="251" spans="1:6" x14ac:dyDescent="0.3">
      <c r="A251" s="1" t="s">
        <v>7</v>
      </c>
      <c r="B251" s="7" t="s">
        <v>356</v>
      </c>
      <c r="C251" s="5" t="s">
        <v>269</v>
      </c>
      <c r="D251" s="6"/>
      <c r="E251" s="3" t="s">
        <v>7</v>
      </c>
      <c r="F251" s="3" t="s">
        <v>7</v>
      </c>
    </row>
    <row r="252" spans="1:6" ht="57.6" x14ac:dyDescent="0.3">
      <c r="A252" s="1" t="s">
        <v>40</v>
      </c>
      <c r="B252" s="2" t="s">
        <v>357</v>
      </c>
      <c r="C252" s="1" t="s">
        <v>358</v>
      </c>
      <c r="D252" s="26">
        <v>3</v>
      </c>
      <c r="E252" s="21"/>
      <c r="F252" s="8">
        <f>D252*E252</f>
        <v>0</v>
      </c>
    </row>
    <row r="253" spans="1:6" x14ac:dyDescent="0.3">
      <c r="A253" s="1" t="s">
        <v>7</v>
      </c>
      <c r="B253" s="7" t="s">
        <v>359</v>
      </c>
      <c r="C253" s="5" t="s">
        <v>22</v>
      </c>
      <c r="D253" s="6"/>
      <c r="E253" s="3" t="s">
        <v>7</v>
      </c>
      <c r="F253" s="3" t="s">
        <v>7</v>
      </c>
    </row>
    <row r="254" spans="1:6" ht="28.8" x14ac:dyDescent="0.3">
      <c r="A254" s="1" t="s">
        <v>7</v>
      </c>
      <c r="B254" s="7" t="s">
        <v>360</v>
      </c>
      <c r="C254" s="5" t="s">
        <v>269</v>
      </c>
      <c r="D254" s="6"/>
      <c r="E254" s="3" t="s">
        <v>7</v>
      </c>
      <c r="F254" s="3" t="s">
        <v>7</v>
      </c>
    </row>
    <row r="255" spans="1:6" x14ac:dyDescent="0.3">
      <c r="A255" s="1" t="s">
        <v>44</v>
      </c>
      <c r="B255" s="2" t="s">
        <v>361</v>
      </c>
      <c r="C255" s="1" t="s">
        <v>288</v>
      </c>
      <c r="D255" s="26">
        <v>26</v>
      </c>
      <c r="E255" s="21"/>
      <c r="F255" s="8">
        <f>D255*E255</f>
        <v>0</v>
      </c>
    </row>
    <row r="256" spans="1:6" ht="43.2" x14ac:dyDescent="0.3">
      <c r="A256" s="1" t="s">
        <v>7</v>
      </c>
      <c r="B256" s="7" t="s">
        <v>362</v>
      </c>
      <c r="C256" s="5" t="s">
        <v>22</v>
      </c>
      <c r="D256" s="6"/>
      <c r="E256" s="3" t="s">
        <v>7</v>
      </c>
      <c r="F256" s="3" t="s">
        <v>7</v>
      </c>
    </row>
    <row r="257" spans="1:6" x14ac:dyDescent="0.3">
      <c r="A257" s="1" t="s">
        <v>7</v>
      </c>
      <c r="B257" s="7" t="s">
        <v>363</v>
      </c>
      <c r="C257" s="5" t="s">
        <v>269</v>
      </c>
      <c r="D257" s="6"/>
      <c r="E257" s="3" t="s">
        <v>7</v>
      </c>
      <c r="F257" s="3" t="s">
        <v>7</v>
      </c>
    </row>
    <row r="258" spans="1:6" ht="28.8" x14ac:dyDescent="0.3">
      <c r="A258" s="1" t="s">
        <v>46</v>
      </c>
      <c r="B258" s="2" t="s">
        <v>364</v>
      </c>
      <c r="C258" s="1" t="s">
        <v>301</v>
      </c>
      <c r="D258" s="26">
        <v>48</v>
      </c>
      <c r="E258" s="21"/>
      <c r="F258" s="8">
        <f>D258*E258</f>
        <v>0</v>
      </c>
    </row>
    <row r="259" spans="1:6" x14ac:dyDescent="0.3">
      <c r="A259" s="1" t="s">
        <v>7</v>
      </c>
      <c r="B259" s="7" t="s">
        <v>359</v>
      </c>
      <c r="C259" s="5" t="s">
        <v>22</v>
      </c>
      <c r="D259" s="6"/>
      <c r="E259" s="3" t="s">
        <v>7</v>
      </c>
      <c r="F259" s="3" t="s">
        <v>7</v>
      </c>
    </row>
    <row r="260" spans="1:6" x14ac:dyDescent="0.3">
      <c r="A260" s="1" t="s">
        <v>7</v>
      </c>
      <c r="B260" s="7" t="s">
        <v>365</v>
      </c>
      <c r="C260" s="5" t="s">
        <v>269</v>
      </c>
      <c r="D260" s="6"/>
      <c r="E260" s="3" t="s">
        <v>7</v>
      </c>
      <c r="F260" s="3" t="s">
        <v>7</v>
      </c>
    </row>
    <row r="261" spans="1:6" ht="43.2" x14ac:dyDescent="0.3">
      <c r="A261" s="1" t="s">
        <v>48</v>
      </c>
      <c r="B261" s="2" t="s">
        <v>366</v>
      </c>
      <c r="C261" s="1" t="s">
        <v>301</v>
      </c>
      <c r="D261" s="26">
        <v>23</v>
      </c>
      <c r="E261" s="21"/>
      <c r="F261" s="8">
        <f>D261*E261</f>
        <v>0</v>
      </c>
    </row>
    <row r="262" spans="1:6" x14ac:dyDescent="0.3">
      <c r="A262" s="1" t="s">
        <v>7</v>
      </c>
      <c r="B262" s="7" t="s">
        <v>367</v>
      </c>
      <c r="C262" s="5" t="s">
        <v>22</v>
      </c>
      <c r="D262" s="6"/>
      <c r="E262" s="3" t="s">
        <v>7</v>
      </c>
      <c r="F262" s="3" t="s">
        <v>7</v>
      </c>
    </row>
    <row r="263" spans="1:6" ht="28.8" x14ac:dyDescent="0.3">
      <c r="A263" s="1" t="s">
        <v>7</v>
      </c>
      <c r="B263" s="7" t="s">
        <v>368</v>
      </c>
      <c r="C263" s="5" t="s">
        <v>269</v>
      </c>
      <c r="D263" s="6"/>
      <c r="E263" s="3" t="s">
        <v>7</v>
      </c>
      <c r="F263" s="3" t="s">
        <v>7</v>
      </c>
    </row>
    <row r="264" spans="1:6" x14ac:dyDescent="0.3">
      <c r="A264" s="1" t="s">
        <v>50</v>
      </c>
      <c r="B264" s="2" t="s">
        <v>369</v>
      </c>
      <c r="C264" s="1" t="s">
        <v>301</v>
      </c>
      <c r="D264" s="26">
        <v>48</v>
      </c>
      <c r="E264" s="21"/>
      <c r="F264" s="8">
        <f>D264*E264</f>
        <v>0</v>
      </c>
    </row>
    <row r="265" spans="1:6" x14ac:dyDescent="0.3">
      <c r="A265" s="1" t="s">
        <v>7</v>
      </c>
      <c r="B265" s="7" t="s">
        <v>370</v>
      </c>
      <c r="C265" s="5" t="s">
        <v>269</v>
      </c>
      <c r="D265" s="6"/>
      <c r="E265" s="3" t="s">
        <v>7</v>
      </c>
      <c r="F265" s="3" t="s">
        <v>7</v>
      </c>
    </row>
    <row r="266" spans="1:6" ht="28.8" x14ac:dyDescent="0.3">
      <c r="A266" s="1" t="s">
        <v>52</v>
      </c>
      <c r="B266" s="2" t="s">
        <v>371</v>
      </c>
      <c r="C266" s="1" t="s">
        <v>301</v>
      </c>
      <c r="D266" s="26">
        <v>34</v>
      </c>
      <c r="E266" s="21"/>
      <c r="F266" s="8">
        <f>D266*E266</f>
        <v>0</v>
      </c>
    </row>
    <row r="267" spans="1:6" ht="28.8" x14ac:dyDescent="0.3">
      <c r="A267" s="1" t="s">
        <v>7</v>
      </c>
      <c r="B267" s="7" t="s">
        <v>372</v>
      </c>
      <c r="C267" s="5" t="s">
        <v>22</v>
      </c>
      <c r="D267" s="6"/>
      <c r="E267" s="3" t="s">
        <v>7</v>
      </c>
      <c r="F267" s="3" t="s">
        <v>7</v>
      </c>
    </row>
    <row r="268" spans="1:6" ht="28.8" x14ac:dyDescent="0.3">
      <c r="A268" s="1" t="s">
        <v>7</v>
      </c>
      <c r="B268" s="7" t="s">
        <v>373</v>
      </c>
      <c r="C268" s="5" t="s">
        <v>269</v>
      </c>
      <c r="D268" s="6"/>
      <c r="E268" s="3" t="s">
        <v>7</v>
      </c>
      <c r="F268" s="3" t="s">
        <v>7</v>
      </c>
    </row>
    <row r="269" spans="1:6" x14ac:dyDescent="0.3">
      <c r="A269" s="1" t="s">
        <v>54</v>
      </c>
      <c r="B269" s="2" t="s">
        <v>374</v>
      </c>
      <c r="C269" s="1" t="s">
        <v>375</v>
      </c>
      <c r="D269" s="27">
        <v>0.27</v>
      </c>
      <c r="E269" s="21"/>
      <c r="F269" s="8">
        <f>D269*E269</f>
        <v>0</v>
      </c>
    </row>
    <row r="270" spans="1:6" x14ac:dyDescent="0.3">
      <c r="A270" s="1" t="s">
        <v>7</v>
      </c>
      <c r="B270" s="7" t="s">
        <v>376</v>
      </c>
      <c r="C270" s="5" t="s">
        <v>269</v>
      </c>
      <c r="D270" s="6"/>
      <c r="E270" s="3" t="s">
        <v>7</v>
      </c>
      <c r="F270" s="3" t="s">
        <v>7</v>
      </c>
    </row>
    <row r="271" spans="1:6" ht="28.8" x14ac:dyDescent="0.3">
      <c r="A271" s="1" t="s">
        <v>56</v>
      </c>
      <c r="B271" s="2" t="s">
        <v>377</v>
      </c>
      <c r="C271" s="1" t="s">
        <v>288</v>
      </c>
      <c r="D271" s="26">
        <v>26</v>
      </c>
      <c r="E271" s="21"/>
      <c r="F271" s="8">
        <f>D271*E271</f>
        <v>0</v>
      </c>
    </row>
    <row r="272" spans="1:6" ht="28.8" x14ac:dyDescent="0.3">
      <c r="A272" s="1" t="s">
        <v>7</v>
      </c>
      <c r="B272" s="4" t="s">
        <v>378</v>
      </c>
      <c r="C272" s="5" t="s">
        <v>9</v>
      </c>
      <c r="D272" s="6"/>
      <c r="E272" s="3" t="s">
        <v>7</v>
      </c>
      <c r="F272" s="3" t="s">
        <v>7</v>
      </c>
    </row>
    <row r="273" spans="1:6" x14ac:dyDescent="0.3">
      <c r="A273" s="1" t="s">
        <v>7</v>
      </c>
      <c r="B273" s="7" t="s">
        <v>379</v>
      </c>
      <c r="C273" s="5" t="s">
        <v>22</v>
      </c>
      <c r="D273" s="6"/>
      <c r="E273" s="3" t="s">
        <v>7</v>
      </c>
      <c r="F273" s="3" t="s">
        <v>7</v>
      </c>
    </row>
    <row r="274" spans="1:6" x14ac:dyDescent="0.3">
      <c r="A274" s="1" t="s">
        <v>7</v>
      </c>
      <c r="B274" s="7" t="s">
        <v>380</v>
      </c>
      <c r="C274" s="5" t="s">
        <v>269</v>
      </c>
      <c r="D274" s="6"/>
      <c r="E274" s="3" t="s">
        <v>7</v>
      </c>
      <c r="F274" s="3" t="s">
        <v>7</v>
      </c>
    </row>
    <row r="275" spans="1:6" x14ac:dyDescent="0.3">
      <c r="A275" s="1" t="s">
        <v>58</v>
      </c>
      <c r="B275" s="2" t="s">
        <v>381</v>
      </c>
      <c r="C275" s="1" t="s">
        <v>288</v>
      </c>
      <c r="D275" s="26">
        <v>31</v>
      </c>
      <c r="E275" s="21"/>
      <c r="F275" s="8">
        <f>D275*E275</f>
        <v>0</v>
      </c>
    </row>
    <row r="276" spans="1:6" x14ac:dyDescent="0.3">
      <c r="A276" s="1" t="s">
        <v>7</v>
      </c>
      <c r="B276" s="7" t="s">
        <v>382</v>
      </c>
      <c r="C276" s="5" t="s">
        <v>22</v>
      </c>
      <c r="D276" s="6"/>
      <c r="E276" s="3" t="s">
        <v>7</v>
      </c>
      <c r="F276" s="3" t="s">
        <v>7</v>
      </c>
    </row>
    <row r="277" spans="1:6" x14ac:dyDescent="0.3">
      <c r="A277" s="1" t="s">
        <v>7</v>
      </c>
      <c r="B277" s="7" t="s">
        <v>383</v>
      </c>
      <c r="C277" s="5" t="s">
        <v>269</v>
      </c>
      <c r="D277" s="6"/>
      <c r="E277" s="3" t="s">
        <v>7</v>
      </c>
      <c r="F277" s="3" t="s">
        <v>7</v>
      </c>
    </row>
    <row r="278" spans="1:6" x14ac:dyDescent="0.3">
      <c r="A278" s="1" t="s">
        <v>60</v>
      </c>
      <c r="B278" s="2" t="s">
        <v>384</v>
      </c>
      <c r="C278" s="1" t="s">
        <v>301</v>
      </c>
      <c r="D278" s="26">
        <v>131</v>
      </c>
      <c r="E278" s="21"/>
      <c r="F278" s="8">
        <f>D278*E278</f>
        <v>0</v>
      </c>
    </row>
    <row r="279" spans="1:6" x14ac:dyDescent="0.3">
      <c r="A279" s="1" t="s">
        <v>7</v>
      </c>
      <c r="B279" s="7" t="s">
        <v>385</v>
      </c>
      <c r="C279" s="5" t="s">
        <v>269</v>
      </c>
      <c r="D279" s="6"/>
      <c r="E279" s="3" t="s">
        <v>7</v>
      </c>
      <c r="F279" s="3" t="s">
        <v>7</v>
      </c>
    </row>
    <row r="280" spans="1:6" ht="43.2" x14ac:dyDescent="0.3">
      <c r="A280" s="1" t="s">
        <v>62</v>
      </c>
      <c r="B280" s="2" t="s">
        <v>386</v>
      </c>
      <c r="C280" s="1" t="s">
        <v>293</v>
      </c>
      <c r="D280" s="26">
        <v>78</v>
      </c>
      <c r="E280" s="21"/>
      <c r="F280" s="8">
        <f>D280*E280</f>
        <v>0</v>
      </c>
    </row>
    <row r="281" spans="1:6" ht="28.8" x14ac:dyDescent="0.3">
      <c r="A281" s="1" t="s">
        <v>7</v>
      </c>
      <c r="B281" s="4" t="s">
        <v>387</v>
      </c>
      <c r="C281" s="5" t="s">
        <v>9</v>
      </c>
      <c r="D281" s="6"/>
      <c r="E281" s="3" t="s">
        <v>7</v>
      </c>
      <c r="F281" s="3" t="s">
        <v>7</v>
      </c>
    </row>
    <row r="282" spans="1:6" x14ac:dyDescent="0.3">
      <c r="A282" s="1" t="s">
        <v>7</v>
      </c>
      <c r="B282" s="7" t="s">
        <v>388</v>
      </c>
      <c r="C282" s="5" t="s">
        <v>22</v>
      </c>
      <c r="D282" s="6"/>
      <c r="E282" s="3" t="s">
        <v>7</v>
      </c>
      <c r="F282" s="3" t="s">
        <v>7</v>
      </c>
    </row>
    <row r="283" spans="1:6" ht="43.2" x14ac:dyDescent="0.3">
      <c r="A283" s="1" t="s">
        <v>7</v>
      </c>
      <c r="B283" s="7" t="s">
        <v>389</v>
      </c>
      <c r="C283" s="5" t="s">
        <v>269</v>
      </c>
      <c r="D283" s="6"/>
      <c r="E283" s="3" t="s">
        <v>7</v>
      </c>
      <c r="F283" s="3" t="s">
        <v>7</v>
      </c>
    </row>
    <row r="284" spans="1:6" x14ac:dyDescent="0.3">
      <c r="A284" s="1" t="s">
        <v>64</v>
      </c>
      <c r="B284" s="2" t="s">
        <v>390</v>
      </c>
      <c r="C284" s="1" t="s">
        <v>288</v>
      </c>
      <c r="D284" s="26">
        <v>26</v>
      </c>
      <c r="E284" s="21"/>
      <c r="F284" s="8">
        <f>D284*E284</f>
        <v>0</v>
      </c>
    </row>
    <row r="285" spans="1:6" x14ac:dyDescent="0.3">
      <c r="A285" s="1" t="s">
        <v>7</v>
      </c>
      <c r="B285" s="7" t="s">
        <v>391</v>
      </c>
      <c r="C285" s="5" t="s">
        <v>22</v>
      </c>
      <c r="D285" s="6"/>
      <c r="E285" s="3" t="s">
        <v>7</v>
      </c>
      <c r="F285" s="3" t="s">
        <v>7</v>
      </c>
    </row>
    <row r="286" spans="1:6" ht="43.2" x14ac:dyDescent="0.3">
      <c r="A286" s="1" t="s">
        <v>7</v>
      </c>
      <c r="B286" s="7" t="s">
        <v>392</v>
      </c>
      <c r="C286" s="5" t="s">
        <v>269</v>
      </c>
      <c r="D286" s="6"/>
      <c r="E286" s="3" t="s">
        <v>7</v>
      </c>
      <c r="F286" s="3" t="s">
        <v>7</v>
      </c>
    </row>
    <row r="287" spans="1:6" x14ac:dyDescent="0.3">
      <c r="A287" s="1" t="s">
        <v>66</v>
      </c>
      <c r="B287" s="2" t="s">
        <v>393</v>
      </c>
      <c r="C287" s="1" t="s">
        <v>301</v>
      </c>
      <c r="D287" s="26">
        <v>34</v>
      </c>
      <c r="E287" s="21"/>
      <c r="F287" s="8">
        <f>D287*E287</f>
        <v>0</v>
      </c>
    </row>
    <row r="288" spans="1:6" ht="28.8" x14ac:dyDescent="0.3">
      <c r="A288" s="1" t="s">
        <v>7</v>
      </c>
      <c r="B288" s="4" t="s">
        <v>394</v>
      </c>
      <c r="C288" s="5" t="s">
        <v>9</v>
      </c>
      <c r="D288" s="6"/>
      <c r="E288" s="3" t="s">
        <v>7</v>
      </c>
      <c r="F288" s="3" t="s">
        <v>7</v>
      </c>
    </row>
    <row r="289" spans="1:6" x14ac:dyDescent="0.3">
      <c r="A289" s="1" t="s">
        <v>7</v>
      </c>
      <c r="B289" s="7" t="s">
        <v>395</v>
      </c>
      <c r="C289" s="5" t="s">
        <v>22</v>
      </c>
      <c r="D289" s="6"/>
      <c r="E289" s="3" t="s">
        <v>7</v>
      </c>
      <c r="F289" s="3" t="s">
        <v>7</v>
      </c>
    </row>
    <row r="290" spans="1:6" ht="115.2" x14ac:dyDescent="0.3">
      <c r="A290" s="1" t="s">
        <v>7</v>
      </c>
      <c r="B290" s="7" t="s">
        <v>396</v>
      </c>
      <c r="C290" s="5" t="s">
        <v>269</v>
      </c>
      <c r="D290" s="6"/>
      <c r="E290" s="3" t="s">
        <v>7</v>
      </c>
      <c r="F290" s="3" t="s">
        <v>7</v>
      </c>
    </row>
    <row r="291" spans="1:6" x14ac:dyDescent="0.3">
      <c r="A291" s="1" t="s">
        <v>68</v>
      </c>
      <c r="B291" s="2" t="s">
        <v>397</v>
      </c>
      <c r="C291" s="1" t="s">
        <v>288</v>
      </c>
      <c r="D291" s="26">
        <v>548</v>
      </c>
      <c r="E291" s="21"/>
      <c r="F291" s="8">
        <f t="shared" ref="F291:F295" si="13">D291*E291</f>
        <v>0</v>
      </c>
    </row>
    <row r="292" spans="1:6" ht="28.8" x14ac:dyDescent="0.3">
      <c r="A292" s="1" t="s">
        <v>70</v>
      </c>
      <c r="B292" s="2" t="s">
        <v>398</v>
      </c>
      <c r="C292" s="1" t="s">
        <v>301</v>
      </c>
      <c r="D292" s="26">
        <v>50</v>
      </c>
      <c r="E292" s="21"/>
      <c r="F292" s="8">
        <f t="shared" si="13"/>
        <v>0</v>
      </c>
    </row>
    <row r="293" spans="1:6" x14ac:dyDescent="0.3">
      <c r="A293" s="1" t="s">
        <v>72</v>
      </c>
      <c r="B293" s="2" t="s">
        <v>399</v>
      </c>
      <c r="C293" s="1" t="s">
        <v>301</v>
      </c>
      <c r="D293" s="26">
        <v>182</v>
      </c>
      <c r="E293" s="21"/>
      <c r="F293" s="8">
        <f t="shared" si="13"/>
        <v>0</v>
      </c>
    </row>
    <row r="294" spans="1:6" x14ac:dyDescent="0.3">
      <c r="A294" s="1" t="s">
        <v>74</v>
      </c>
      <c r="B294" s="2" t="s">
        <v>400</v>
      </c>
      <c r="C294" s="1" t="s">
        <v>301</v>
      </c>
      <c r="D294" s="26">
        <v>182</v>
      </c>
      <c r="E294" s="21"/>
      <c r="F294" s="8">
        <f t="shared" si="13"/>
        <v>0</v>
      </c>
    </row>
    <row r="295" spans="1:6" ht="57.6" x14ac:dyDescent="0.3">
      <c r="A295" s="1" t="s">
        <v>76</v>
      </c>
      <c r="B295" s="2" t="s">
        <v>401</v>
      </c>
      <c r="C295" s="1" t="s">
        <v>301</v>
      </c>
      <c r="D295" s="26">
        <v>108</v>
      </c>
      <c r="E295" s="21"/>
      <c r="F295" s="8">
        <f t="shared" si="13"/>
        <v>0</v>
      </c>
    </row>
    <row r="296" spans="1:6" x14ac:dyDescent="0.3">
      <c r="A296" s="1" t="s">
        <v>7</v>
      </c>
      <c r="B296" s="7" t="s">
        <v>402</v>
      </c>
      <c r="C296" s="5" t="s">
        <v>22</v>
      </c>
      <c r="D296" s="6"/>
      <c r="E296" s="3" t="s">
        <v>7</v>
      </c>
      <c r="F296" s="3" t="s">
        <v>7</v>
      </c>
    </row>
    <row r="297" spans="1:6" ht="28.8" x14ac:dyDescent="0.3">
      <c r="A297" s="1" t="s">
        <v>7</v>
      </c>
      <c r="B297" s="7" t="s">
        <v>403</v>
      </c>
      <c r="C297" s="5" t="s">
        <v>269</v>
      </c>
      <c r="D297" s="6"/>
      <c r="E297" s="3" t="s">
        <v>7</v>
      </c>
      <c r="F297" s="3" t="s">
        <v>7</v>
      </c>
    </row>
    <row r="298" spans="1:6" ht="43.2" x14ac:dyDescent="0.3">
      <c r="A298" s="1" t="s">
        <v>78</v>
      </c>
      <c r="B298" s="2" t="s">
        <v>404</v>
      </c>
      <c r="C298" s="1" t="s">
        <v>288</v>
      </c>
      <c r="D298" s="26">
        <v>548</v>
      </c>
      <c r="E298" s="21"/>
      <c r="F298" s="8">
        <f>D298*E298</f>
        <v>0</v>
      </c>
    </row>
    <row r="299" spans="1:6" x14ac:dyDescent="0.3">
      <c r="A299" s="1" t="s">
        <v>7</v>
      </c>
      <c r="B299" s="7" t="s">
        <v>405</v>
      </c>
      <c r="C299" s="5" t="s">
        <v>269</v>
      </c>
      <c r="D299" s="6"/>
      <c r="E299" s="3" t="s">
        <v>7</v>
      </c>
      <c r="F299" s="3" t="s">
        <v>7</v>
      </c>
    </row>
    <row r="300" spans="1:6" ht="28.8" x14ac:dyDescent="0.3">
      <c r="A300" s="1" t="s">
        <v>80</v>
      </c>
      <c r="B300" s="2" t="s">
        <v>406</v>
      </c>
      <c r="C300" s="1" t="s">
        <v>301</v>
      </c>
      <c r="D300" s="26">
        <v>371</v>
      </c>
      <c r="E300" s="21"/>
      <c r="F300" s="8">
        <f>D300*E300</f>
        <v>0</v>
      </c>
    </row>
    <row r="301" spans="1:6" ht="28.8" x14ac:dyDescent="0.3">
      <c r="A301" s="1" t="s">
        <v>7</v>
      </c>
      <c r="B301" s="4" t="s">
        <v>407</v>
      </c>
      <c r="C301" s="5" t="s">
        <v>9</v>
      </c>
      <c r="D301" s="6"/>
      <c r="E301" s="3" t="s">
        <v>7</v>
      </c>
      <c r="F301" s="3" t="s">
        <v>7</v>
      </c>
    </row>
    <row r="302" spans="1:6" x14ac:dyDescent="0.3">
      <c r="A302" s="1" t="s">
        <v>7</v>
      </c>
      <c r="B302" s="7" t="s">
        <v>408</v>
      </c>
      <c r="C302" s="5" t="s">
        <v>22</v>
      </c>
      <c r="D302" s="6"/>
      <c r="E302" s="3" t="s">
        <v>7</v>
      </c>
      <c r="F302" s="3" t="s">
        <v>7</v>
      </c>
    </row>
    <row r="303" spans="1:6" ht="158.4" x14ac:dyDescent="0.3">
      <c r="A303" s="1" t="s">
        <v>7</v>
      </c>
      <c r="B303" s="2" t="s">
        <v>409</v>
      </c>
      <c r="C303" s="1" t="s">
        <v>7</v>
      </c>
      <c r="D303" s="6"/>
      <c r="E303" s="3" t="s">
        <v>7</v>
      </c>
      <c r="F303" s="3" t="s">
        <v>7</v>
      </c>
    </row>
    <row r="304" spans="1:6" x14ac:dyDescent="0.3">
      <c r="A304" s="1" t="s">
        <v>7</v>
      </c>
      <c r="B304" s="7" t="s">
        <v>410</v>
      </c>
      <c r="C304" s="5" t="s">
        <v>269</v>
      </c>
      <c r="D304" s="6"/>
      <c r="E304" s="3" t="s">
        <v>7</v>
      </c>
      <c r="F304" s="3" t="s">
        <v>7</v>
      </c>
    </row>
    <row r="305" spans="1:6" ht="100.8" x14ac:dyDescent="0.3">
      <c r="A305" s="1" t="s">
        <v>82</v>
      </c>
      <c r="B305" s="2" t="s">
        <v>411</v>
      </c>
      <c r="C305" s="1" t="s">
        <v>293</v>
      </c>
      <c r="D305" s="26">
        <v>1</v>
      </c>
      <c r="E305" s="21"/>
      <c r="F305" s="8">
        <f t="shared" ref="F305:F308" si="14">D305*E305</f>
        <v>0</v>
      </c>
    </row>
    <row r="306" spans="1:6" ht="100.8" x14ac:dyDescent="0.3">
      <c r="A306" s="1" t="s">
        <v>84</v>
      </c>
      <c r="B306" s="2" t="s">
        <v>412</v>
      </c>
      <c r="C306" s="1" t="s">
        <v>293</v>
      </c>
      <c r="D306" s="26">
        <v>1</v>
      </c>
      <c r="E306" s="21"/>
      <c r="F306" s="8">
        <f t="shared" si="14"/>
        <v>0</v>
      </c>
    </row>
    <row r="307" spans="1:6" ht="100.8" x14ac:dyDescent="0.3">
      <c r="A307" s="1" t="s">
        <v>86</v>
      </c>
      <c r="B307" s="2" t="s">
        <v>413</v>
      </c>
      <c r="C307" s="1" t="s">
        <v>293</v>
      </c>
      <c r="D307" s="26">
        <v>2</v>
      </c>
      <c r="E307" s="21"/>
      <c r="F307" s="8">
        <f t="shared" si="14"/>
        <v>0</v>
      </c>
    </row>
    <row r="308" spans="1:6" ht="100.8" x14ac:dyDescent="0.3">
      <c r="A308" s="1" t="s">
        <v>88</v>
      </c>
      <c r="B308" s="2" t="s">
        <v>414</v>
      </c>
      <c r="C308" s="1" t="s">
        <v>293</v>
      </c>
      <c r="D308" s="26">
        <v>1</v>
      </c>
      <c r="E308" s="21"/>
      <c r="F308" s="8">
        <f t="shared" si="14"/>
        <v>0</v>
      </c>
    </row>
    <row r="309" spans="1:6" ht="43.2" x14ac:dyDescent="0.3">
      <c r="A309" s="1" t="s">
        <v>90</v>
      </c>
      <c r="B309" s="2" t="s">
        <v>415</v>
      </c>
      <c r="C309" s="1" t="s">
        <v>24</v>
      </c>
      <c r="D309" s="26">
        <v>4</v>
      </c>
      <c r="E309" s="21"/>
      <c r="F309" s="8">
        <f>D309*E309</f>
        <v>0</v>
      </c>
    </row>
    <row r="310" spans="1:6" x14ac:dyDescent="0.3">
      <c r="A310" s="1" t="s">
        <v>7</v>
      </c>
      <c r="B310" s="7" t="s">
        <v>416</v>
      </c>
      <c r="C310" s="5" t="s">
        <v>22</v>
      </c>
      <c r="D310" s="6"/>
      <c r="E310" s="3" t="s">
        <v>7</v>
      </c>
      <c r="F310" s="3" t="s">
        <v>7</v>
      </c>
    </row>
    <row r="311" spans="1:6" x14ac:dyDescent="0.3">
      <c r="A311" s="1" t="s">
        <v>7</v>
      </c>
      <c r="B311" s="7" t="s">
        <v>417</v>
      </c>
      <c r="C311" s="5" t="s">
        <v>269</v>
      </c>
      <c r="D311" s="6"/>
      <c r="E311" s="3" t="s">
        <v>7</v>
      </c>
      <c r="F311" s="3" t="s">
        <v>7</v>
      </c>
    </row>
    <row r="312" spans="1:6" x14ac:dyDescent="0.3">
      <c r="A312" s="1" t="s">
        <v>92</v>
      </c>
      <c r="B312" s="2" t="s">
        <v>418</v>
      </c>
      <c r="C312" s="1" t="s">
        <v>301</v>
      </c>
      <c r="D312" s="26">
        <v>89</v>
      </c>
      <c r="E312" s="21"/>
      <c r="F312" s="8">
        <f t="shared" ref="F312:F315" si="15">D312*E312</f>
        <v>0</v>
      </c>
    </row>
    <row r="313" spans="1:6" x14ac:dyDescent="0.3">
      <c r="A313" s="1" t="s">
        <v>94</v>
      </c>
      <c r="B313" s="2" t="s">
        <v>419</v>
      </c>
      <c r="C313" s="1" t="s">
        <v>301</v>
      </c>
      <c r="D313" s="26">
        <v>188</v>
      </c>
      <c r="E313" s="21"/>
      <c r="F313" s="8">
        <f t="shared" si="15"/>
        <v>0</v>
      </c>
    </row>
    <row r="314" spans="1:6" x14ac:dyDescent="0.3">
      <c r="A314" s="1" t="s">
        <v>98</v>
      </c>
      <c r="B314" s="2" t="s">
        <v>420</v>
      </c>
      <c r="C314" s="1" t="s">
        <v>301</v>
      </c>
      <c r="D314" s="26">
        <v>396</v>
      </c>
      <c r="E314" s="21"/>
      <c r="F314" s="8">
        <f t="shared" si="15"/>
        <v>0</v>
      </c>
    </row>
    <row r="315" spans="1:6" ht="28.8" x14ac:dyDescent="0.3">
      <c r="A315" s="1" t="s">
        <v>100</v>
      </c>
      <c r="B315" s="2" t="s">
        <v>421</v>
      </c>
      <c r="C315" s="1" t="s">
        <v>301</v>
      </c>
      <c r="D315" s="26">
        <v>250</v>
      </c>
      <c r="E315" s="21"/>
      <c r="F315" s="8">
        <f t="shared" si="15"/>
        <v>0</v>
      </c>
    </row>
    <row r="316" spans="1:6" x14ac:dyDescent="0.3">
      <c r="A316" s="1" t="s">
        <v>7</v>
      </c>
      <c r="B316" s="7" t="s">
        <v>422</v>
      </c>
      <c r="C316" s="5" t="s">
        <v>22</v>
      </c>
      <c r="D316" s="6"/>
      <c r="E316" s="3" t="s">
        <v>7</v>
      </c>
      <c r="F316" s="3" t="s">
        <v>7</v>
      </c>
    </row>
    <row r="317" spans="1:6" x14ac:dyDescent="0.3">
      <c r="A317" s="1" t="s">
        <v>7</v>
      </c>
      <c r="B317" s="7" t="s">
        <v>423</v>
      </c>
      <c r="C317" s="5" t="s">
        <v>269</v>
      </c>
      <c r="D317" s="6"/>
      <c r="E317" s="3" t="s">
        <v>7</v>
      </c>
      <c r="F317" s="3" t="s">
        <v>7</v>
      </c>
    </row>
    <row r="318" spans="1:6" x14ac:dyDescent="0.3">
      <c r="A318" s="1" t="s">
        <v>103</v>
      </c>
      <c r="B318" s="2" t="s">
        <v>424</v>
      </c>
      <c r="C318" s="1" t="s">
        <v>293</v>
      </c>
      <c r="D318" s="26">
        <v>772</v>
      </c>
      <c r="E318" s="21"/>
      <c r="F318" s="8">
        <f>D318*E318</f>
        <v>0</v>
      </c>
    </row>
    <row r="319" spans="1:6" x14ac:dyDescent="0.3">
      <c r="A319" s="1" t="s">
        <v>7</v>
      </c>
      <c r="B319" s="7" t="s">
        <v>425</v>
      </c>
      <c r="C319" s="5" t="s">
        <v>22</v>
      </c>
      <c r="D319" s="6"/>
      <c r="E319" s="3" t="s">
        <v>7</v>
      </c>
      <c r="F319" s="3" t="s">
        <v>7</v>
      </c>
    </row>
    <row r="320" spans="1:6" x14ac:dyDescent="0.3">
      <c r="A320" s="1" t="s">
        <v>7</v>
      </c>
      <c r="B320" s="7" t="s">
        <v>426</v>
      </c>
      <c r="C320" s="5" t="s">
        <v>269</v>
      </c>
      <c r="D320" s="6"/>
      <c r="E320" s="3" t="s">
        <v>7</v>
      </c>
      <c r="F320" s="3" t="s">
        <v>7</v>
      </c>
    </row>
    <row r="321" spans="1:6" ht="43.2" x14ac:dyDescent="0.3">
      <c r="A321" s="1" t="s">
        <v>105</v>
      </c>
      <c r="B321" s="2" t="s">
        <v>427</v>
      </c>
      <c r="C321" s="1" t="s">
        <v>301</v>
      </c>
      <c r="D321" s="26">
        <v>250</v>
      </c>
      <c r="E321" s="21"/>
      <c r="F321" s="8">
        <f>D321*E321</f>
        <v>0</v>
      </c>
    </row>
    <row r="322" spans="1:6" x14ac:dyDescent="0.3">
      <c r="A322" s="1" t="s">
        <v>7</v>
      </c>
      <c r="B322" s="7" t="s">
        <v>428</v>
      </c>
      <c r="C322" s="5" t="s">
        <v>22</v>
      </c>
      <c r="D322" s="6"/>
      <c r="E322" s="3" t="s">
        <v>7</v>
      </c>
      <c r="F322" s="3" t="s">
        <v>7</v>
      </c>
    </row>
    <row r="323" spans="1:6" x14ac:dyDescent="0.3">
      <c r="A323" s="1" t="s">
        <v>7</v>
      </c>
      <c r="B323" s="7" t="s">
        <v>429</v>
      </c>
      <c r="C323" s="5" t="s">
        <v>269</v>
      </c>
      <c r="D323" s="6"/>
      <c r="E323" s="3" t="s">
        <v>7</v>
      </c>
      <c r="F323" s="3" t="s">
        <v>7</v>
      </c>
    </row>
    <row r="324" spans="1:6" ht="57.6" x14ac:dyDescent="0.3">
      <c r="A324" s="1" t="s">
        <v>107</v>
      </c>
      <c r="B324" s="2" t="s">
        <v>430</v>
      </c>
      <c r="C324" s="1" t="s">
        <v>293</v>
      </c>
      <c r="D324" s="26">
        <v>14</v>
      </c>
      <c r="E324" s="21"/>
      <c r="F324" s="8">
        <f>D324*E324</f>
        <v>0</v>
      </c>
    </row>
    <row r="325" spans="1:6" ht="43.2" x14ac:dyDescent="0.3">
      <c r="A325" s="1" t="s">
        <v>7</v>
      </c>
      <c r="B325" s="4" t="s">
        <v>431</v>
      </c>
      <c r="C325" s="5" t="s">
        <v>9</v>
      </c>
      <c r="D325" s="6"/>
      <c r="E325" s="3" t="s">
        <v>7</v>
      </c>
      <c r="F325" s="3" t="s">
        <v>7</v>
      </c>
    </row>
    <row r="326" spans="1:6" x14ac:dyDescent="0.3">
      <c r="A326" s="1" t="s">
        <v>7</v>
      </c>
      <c r="B326" s="7" t="s">
        <v>432</v>
      </c>
      <c r="C326" s="5" t="s">
        <v>22</v>
      </c>
      <c r="D326" s="6"/>
      <c r="E326" s="3" t="s">
        <v>7</v>
      </c>
      <c r="F326" s="3" t="s">
        <v>7</v>
      </c>
    </row>
    <row r="327" spans="1:6" ht="43.2" x14ac:dyDescent="0.3">
      <c r="A327" s="1" t="s">
        <v>7</v>
      </c>
      <c r="B327" s="7" t="s">
        <v>433</v>
      </c>
      <c r="C327" s="5" t="s">
        <v>269</v>
      </c>
      <c r="D327" s="6"/>
      <c r="E327" s="3" t="s">
        <v>7</v>
      </c>
      <c r="F327" s="3" t="s">
        <v>7</v>
      </c>
    </row>
    <row r="328" spans="1:6" ht="28.8" x14ac:dyDescent="0.3">
      <c r="A328" s="1" t="s">
        <v>109</v>
      </c>
      <c r="B328" s="2" t="s">
        <v>434</v>
      </c>
      <c r="C328" s="1" t="s">
        <v>288</v>
      </c>
      <c r="D328" s="26">
        <v>548</v>
      </c>
      <c r="E328" s="21"/>
      <c r="F328" s="8">
        <f t="shared" ref="F328:F329" si="16">D328*E328</f>
        <v>0</v>
      </c>
    </row>
    <row r="329" spans="1:6" ht="43.2" x14ac:dyDescent="0.3">
      <c r="A329" s="1" t="s">
        <v>111</v>
      </c>
      <c r="B329" s="2" t="s">
        <v>435</v>
      </c>
      <c r="C329" s="1" t="s">
        <v>293</v>
      </c>
      <c r="D329" s="26">
        <v>10</v>
      </c>
      <c r="E329" s="21"/>
      <c r="F329" s="8">
        <f t="shared" si="16"/>
        <v>0</v>
      </c>
    </row>
    <row r="330" spans="1:6" x14ac:dyDescent="0.3">
      <c r="A330" s="1" t="s">
        <v>7</v>
      </c>
      <c r="B330" s="7" t="s">
        <v>436</v>
      </c>
      <c r="C330" s="5" t="s">
        <v>269</v>
      </c>
      <c r="D330" s="6"/>
      <c r="E330" s="3" t="s">
        <v>7</v>
      </c>
      <c r="F330" s="3" t="s">
        <v>7</v>
      </c>
    </row>
    <row r="331" spans="1:6" x14ac:dyDescent="0.3">
      <c r="A331" s="1" t="s">
        <v>113</v>
      </c>
      <c r="B331" s="2" t="s">
        <v>437</v>
      </c>
      <c r="C331" s="1" t="s">
        <v>301</v>
      </c>
      <c r="D331" s="26">
        <v>320</v>
      </c>
      <c r="E331" s="21"/>
      <c r="F331" s="8">
        <f>D331*E331</f>
        <v>0</v>
      </c>
    </row>
    <row r="332" spans="1:6" ht="28.8" x14ac:dyDescent="0.3">
      <c r="A332" s="1" t="s">
        <v>7</v>
      </c>
      <c r="B332" s="7" t="s">
        <v>438</v>
      </c>
      <c r="C332" s="5" t="s">
        <v>22</v>
      </c>
      <c r="D332" s="6"/>
      <c r="E332" s="3" t="s">
        <v>7</v>
      </c>
      <c r="F332" s="3" t="s">
        <v>7</v>
      </c>
    </row>
    <row r="333" spans="1:6" x14ac:dyDescent="0.3">
      <c r="A333" s="1" t="s">
        <v>7</v>
      </c>
      <c r="B333" s="7" t="s">
        <v>439</v>
      </c>
      <c r="C333" s="5" t="s">
        <v>22</v>
      </c>
      <c r="D333" s="6"/>
      <c r="E333" s="3" t="s">
        <v>7</v>
      </c>
      <c r="F333" s="3" t="s">
        <v>7</v>
      </c>
    </row>
    <row r="334" spans="1:6" x14ac:dyDescent="0.3">
      <c r="A334" s="1" t="s">
        <v>7</v>
      </c>
      <c r="B334" s="7" t="s">
        <v>440</v>
      </c>
      <c r="C334" s="5" t="s">
        <v>269</v>
      </c>
      <c r="D334" s="6"/>
      <c r="E334" s="3" t="s">
        <v>7</v>
      </c>
      <c r="F334" s="3" t="s">
        <v>7</v>
      </c>
    </row>
    <row r="335" spans="1:6" ht="28.8" x14ac:dyDescent="0.3">
      <c r="A335" s="1" t="s">
        <v>115</v>
      </c>
      <c r="B335" s="2" t="s">
        <v>441</v>
      </c>
      <c r="C335" s="1" t="s">
        <v>442</v>
      </c>
      <c r="D335" s="26">
        <v>14</v>
      </c>
      <c r="E335" s="21"/>
      <c r="F335" s="8">
        <f>D335*E335</f>
        <v>0</v>
      </c>
    </row>
    <row r="336" spans="1:6" x14ac:dyDescent="0.3">
      <c r="A336" s="1" t="s">
        <v>7</v>
      </c>
      <c r="B336" s="7" t="s">
        <v>443</v>
      </c>
      <c r="C336" s="5" t="s">
        <v>22</v>
      </c>
      <c r="D336" s="6"/>
      <c r="E336" s="3" t="s">
        <v>7</v>
      </c>
      <c r="F336" s="3" t="s">
        <v>7</v>
      </c>
    </row>
    <row r="337" spans="1:6" x14ac:dyDescent="0.3">
      <c r="A337" s="1" t="s">
        <v>7</v>
      </c>
      <c r="B337" s="7" t="s">
        <v>440</v>
      </c>
      <c r="C337" s="5" t="s">
        <v>269</v>
      </c>
      <c r="D337" s="6"/>
      <c r="E337" s="3" t="s">
        <v>7</v>
      </c>
      <c r="F337" s="3" t="s">
        <v>7</v>
      </c>
    </row>
    <row r="338" spans="1:6" x14ac:dyDescent="0.3">
      <c r="A338" s="1" t="s">
        <v>118</v>
      </c>
      <c r="B338" s="2" t="s">
        <v>444</v>
      </c>
      <c r="C338" s="1" t="s">
        <v>293</v>
      </c>
      <c r="D338" s="26">
        <v>14</v>
      </c>
      <c r="E338" s="21"/>
      <c r="F338" s="8">
        <f>D338*E338</f>
        <v>0</v>
      </c>
    </row>
    <row r="339" spans="1:6" x14ac:dyDescent="0.3">
      <c r="A339" s="1" t="s">
        <v>7</v>
      </c>
      <c r="B339" s="7" t="s">
        <v>445</v>
      </c>
      <c r="C339" s="5" t="s">
        <v>22</v>
      </c>
      <c r="D339" s="6"/>
      <c r="E339" s="3" t="s">
        <v>7</v>
      </c>
      <c r="F339" s="3" t="s">
        <v>7</v>
      </c>
    </row>
    <row r="340" spans="1:6" x14ac:dyDescent="0.3">
      <c r="A340" s="1" t="s">
        <v>7</v>
      </c>
      <c r="B340" s="7" t="s">
        <v>440</v>
      </c>
      <c r="C340" s="5" t="s">
        <v>269</v>
      </c>
      <c r="D340" s="6"/>
      <c r="E340" s="3" t="s">
        <v>7</v>
      </c>
      <c r="F340" s="3" t="s">
        <v>7</v>
      </c>
    </row>
    <row r="341" spans="1:6" ht="28.8" x14ac:dyDescent="0.3">
      <c r="A341" s="1" t="s">
        <v>120</v>
      </c>
      <c r="B341" s="2" t="s">
        <v>446</v>
      </c>
      <c r="C341" s="1" t="s">
        <v>293</v>
      </c>
      <c r="D341" s="26">
        <v>14</v>
      </c>
      <c r="E341" s="21"/>
      <c r="F341" s="8">
        <f>D341*E341</f>
        <v>0</v>
      </c>
    </row>
    <row r="342" spans="1:6" x14ac:dyDescent="0.3">
      <c r="A342" s="1" t="s">
        <v>7</v>
      </c>
      <c r="B342" s="7" t="s">
        <v>422</v>
      </c>
      <c r="C342" s="5" t="s">
        <v>22</v>
      </c>
      <c r="D342" s="6"/>
      <c r="E342" s="3" t="s">
        <v>7</v>
      </c>
      <c r="F342" s="3" t="s">
        <v>7</v>
      </c>
    </row>
    <row r="343" spans="1:6" x14ac:dyDescent="0.3">
      <c r="A343" s="1" t="s">
        <v>7</v>
      </c>
      <c r="B343" s="7" t="s">
        <v>447</v>
      </c>
      <c r="C343" s="5" t="s">
        <v>269</v>
      </c>
      <c r="D343" s="6"/>
      <c r="E343" s="3" t="s">
        <v>7</v>
      </c>
      <c r="F343" s="3" t="s">
        <v>7</v>
      </c>
    </row>
    <row r="344" spans="1:6" ht="28.8" x14ac:dyDescent="0.3">
      <c r="A344" s="1" t="s">
        <v>122</v>
      </c>
      <c r="B344" s="2" t="s">
        <v>448</v>
      </c>
      <c r="C344" s="1" t="s">
        <v>293</v>
      </c>
      <c r="D344" s="26">
        <v>14</v>
      </c>
      <c r="E344" s="21"/>
      <c r="F344" s="8">
        <f t="shared" ref="F344:F345" si="17">D344*E344</f>
        <v>0</v>
      </c>
    </row>
    <row r="345" spans="1:6" x14ac:dyDescent="0.3">
      <c r="A345" s="1" t="s">
        <v>124</v>
      </c>
      <c r="B345" s="2" t="s">
        <v>449</v>
      </c>
      <c r="C345" s="1" t="s">
        <v>293</v>
      </c>
      <c r="D345" s="26">
        <v>14</v>
      </c>
      <c r="E345" s="21"/>
      <c r="F345" s="8">
        <f t="shared" si="17"/>
        <v>0</v>
      </c>
    </row>
    <row r="346" spans="1:6" ht="28.8" x14ac:dyDescent="0.3">
      <c r="A346" s="1" t="s">
        <v>7</v>
      </c>
      <c r="B346" s="7" t="s">
        <v>450</v>
      </c>
      <c r="C346" s="5" t="s">
        <v>22</v>
      </c>
      <c r="D346" s="6"/>
      <c r="E346" s="3" t="s">
        <v>7</v>
      </c>
      <c r="F346" s="3" t="s">
        <v>7</v>
      </c>
    </row>
    <row r="347" spans="1:6" x14ac:dyDescent="0.3">
      <c r="A347" s="1" t="s">
        <v>7</v>
      </c>
      <c r="B347" s="7" t="s">
        <v>451</v>
      </c>
      <c r="C347" s="5" t="s">
        <v>269</v>
      </c>
      <c r="D347" s="6"/>
      <c r="E347" s="3" t="s">
        <v>7</v>
      </c>
      <c r="F347" s="3" t="s">
        <v>7</v>
      </c>
    </row>
    <row r="348" spans="1:6" ht="28.8" x14ac:dyDescent="0.3">
      <c r="A348" s="1" t="s">
        <v>126</v>
      </c>
      <c r="B348" s="2" t="s">
        <v>452</v>
      </c>
      <c r="C348" s="1" t="s">
        <v>293</v>
      </c>
      <c r="D348" s="26">
        <v>7</v>
      </c>
      <c r="E348" s="21"/>
      <c r="F348" s="8">
        <f t="shared" ref="F348:F349" si="18">D348*E348</f>
        <v>0</v>
      </c>
    </row>
    <row r="349" spans="1:6" ht="129.6" x14ac:dyDescent="0.3">
      <c r="A349" s="1" t="s">
        <v>128</v>
      </c>
      <c r="B349" s="2" t="s">
        <v>453</v>
      </c>
      <c r="C349" s="1" t="s">
        <v>293</v>
      </c>
      <c r="D349" s="26">
        <v>7</v>
      </c>
      <c r="E349" s="21"/>
      <c r="F349" s="8">
        <f t="shared" si="18"/>
        <v>0</v>
      </c>
    </row>
    <row r="350" spans="1:6" x14ac:dyDescent="0.3">
      <c r="A350" s="1" t="s">
        <v>7</v>
      </c>
      <c r="B350" s="7" t="s">
        <v>454</v>
      </c>
      <c r="C350" s="5" t="s">
        <v>22</v>
      </c>
      <c r="D350" s="6"/>
      <c r="E350" s="3" t="s">
        <v>7</v>
      </c>
      <c r="F350" s="3" t="s">
        <v>7</v>
      </c>
    </row>
    <row r="351" spans="1:6" ht="28.8" x14ac:dyDescent="0.3">
      <c r="A351" s="1" t="s">
        <v>7</v>
      </c>
      <c r="B351" s="7" t="s">
        <v>455</v>
      </c>
      <c r="C351" s="5" t="s">
        <v>22</v>
      </c>
      <c r="D351" s="6"/>
      <c r="E351" s="3" t="s">
        <v>7</v>
      </c>
      <c r="F351" s="3" t="s">
        <v>7</v>
      </c>
    </row>
    <row r="352" spans="1:6" x14ac:dyDescent="0.3">
      <c r="A352" s="1" t="s">
        <v>7</v>
      </c>
      <c r="B352" s="7" t="s">
        <v>456</v>
      </c>
      <c r="C352" s="5" t="s">
        <v>22</v>
      </c>
      <c r="D352" s="6"/>
      <c r="E352" s="3" t="s">
        <v>7</v>
      </c>
      <c r="F352" s="3" t="s">
        <v>7</v>
      </c>
    </row>
    <row r="353" spans="1:6" ht="28.8" x14ac:dyDescent="0.3">
      <c r="A353" s="1" t="s">
        <v>7</v>
      </c>
      <c r="B353" s="7" t="s">
        <v>457</v>
      </c>
      <c r="C353" s="5" t="s">
        <v>269</v>
      </c>
      <c r="D353" s="6"/>
      <c r="E353" s="3" t="s">
        <v>7</v>
      </c>
      <c r="F353" s="3" t="s">
        <v>7</v>
      </c>
    </row>
    <row r="354" spans="1:6" x14ac:dyDescent="0.3">
      <c r="A354" s="1" t="s">
        <v>130</v>
      </c>
      <c r="B354" s="2" t="s">
        <v>458</v>
      </c>
      <c r="C354" s="1" t="s">
        <v>293</v>
      </c>
      <c r="D354" s="26">
        <v>14</v>
      </c>
      <c r="E354" s="21"/>
      <c r="F354" s="8">
        <f>D354*E354</f>
        <v>0</v>
      </c>
    </row>
    <row r="355" spans="1:6" x14ac:dyDescent="0.3">
      <c r="A355" s="1" t="s">
        <v>7</v>
      </c>
      <c r="B355" s="7" t="s">
        <v>459</v>
      </c>
      <c r="C355" s="5" t="s">
        <v>22</v>
      </c>
      <c r="D355" s="6"/>
      <c r="E355" s="3" t="s">
        <v>7</v>
      </c>
      <c r="F355" s="3" t="s">
        <v>7</v>
      </c>
    </row>
    <row r="356" spans="1:6" x14ac:dyDescent="0.3">
      <c r="A356" s="1" t="s">
        <v>7</v>
      </c>
      <c r="B356" s="7" t="s">
        <v>460</v>
      </c>
      <c r="C356" s="5" t="s">
        <v>269</v>
      </c>
      <c r="D356" s="6"/>
      <c r="E356" s="3" t="s">
        <v>7</v>
      </c>
      <c r="F356" s="3" t="s">
        <v>7</v>
      </c>
    </row>
    <row r="357" spans="1:6" ht="86.4" x14ac:dyDescent="0.3">
      <c r="A357" s="1" t="s">
        <v>132</v>
      </c>
      <c r="B357" s="2" t="s">
        <v>461</v>
      </c>
      <c r="C357" s="1" t="s">
        <v>293</v>
      </c>
      <c r="D357" s="26">
        <v>11</v>
      </c>
      <c r="E357" s="21"/>
      <c r="F357" s="8">
        <f>D357*E357</f>
        <v>0</v>
      </c>
    </row>
    <row r="358" spans="1:6" x14ac:dyDescent="0.3">
      <c r="A358" s="1" t="s">
        <v>7</v>
      </c>
      <c r="B358" s="7" t="s">
        <v>462</v>
      </c>
      <c r="C358" s="5" t="s">
        <v>22</v>
      </c>
      <c r="D358" s="6"/>
      <c r="E358" s="3" t="s">
        <v>7</v>
      </c>
      <c r="F358" s="3" t="s">
        <v>7</v>
      </c>
    </row>
    <row r="359" spans="1:6" ht="43.2" x14ac:dyDescent="0.3">
      <c r="A359" s="1" t="s">
        <v>7</v>
      </c>
      <c r="B359" s="7" t="s">
        <v>463</v>
      </c>
      <c r="C359" s="5" t="s">
        <v>269</v>
      </c>
      <c r="D359" s="6"/>
      <c r="E359" s="3" t="s">
        <v>7</v>
      </c>
      <c r="F359" s="3" t="s">
        <v>7</v>
      </c>
    </row>
    <row r="360" spans="1:6" ht="28.8" x14ac:dyDescent="0.3">
      <c r="A360" s="1" t="s">
        <v>134</v>
      </c>
      <c r="B360" s="2" t="s">
        <v>464</v>
      </c>
      <c r="C360" s="1" t="s">
        <v>293</v>
      </c>
      <c r="D360" s="26">
        <v>1</v>
      </c>
      <c r="E360" s="21"/>
      <c r="F360" s="8">
        <f>D360*E360</f>
        <v>0</v>
      </c>
    </row>
    <row r="361" spans="1:6" x14ac:dyDescent="0.3">
      <c r="A361" s="1" t="s">
        <v>7</v>
      </c>
      <c r="B361" s="7" t="s">
        <v>465</v>
      </c>
      <c r="C361" s="5" t="s">
        <v>22</v>
      </c>
      <c r="D361" s="6"/>
      <c r="E361" s="3" t="s">
        <v>7</v>
      </c>
      <c r="F361" s="3" t="s">
        <v>7</v>
      </c>
    </row>
    <row r="362" spans="1:6" x14ac:dyDescent="0.3">
      <c r="A362" s="1" t="s">
        <v>7</v>
      </c>
      <c r="B362" s="7" t="s">
        <v>466</v>
      </c>
      <c r="C362" s="5" t="s">
        <v>269</v>
      </c>
      <c r="D362" s="6"/>
      <c r="E362" s="3" t="s">
        <v>7</v>
      </c>
      <c r="F362" s="3" t="s">
        <v>7</v>
      </c>
    </row>
    <row r="363" spans="1:6" ht="43.2" x14ac:dyDescent="0.3">
      <c r="A363" s="1" t="s">
        <v>136</v>
      </c>
      <c r="B363" s="2" t="s">
        <v>467</v>
      </c>
      <c r="C363" s="1" t="s">
        <v>293</v>
      </c>
      <c r="D363" s="26">
        <v>6</v>
      </c>
      <c r="E363" s="21"/>
      <c r="F363" s="8">
        <f>D363*E363</f>
        <v>0</v>
      </c>
    </row>
    <row r="364" spans="1:6" x14ac:dyDescent="0.3">
      <c r="A364" s="1" t="s">
        <v>7</v>
      </c>
      <c r="B364" s="7" t="s">
        <v>468</v>
      </c>
      <c r="C364" s="5" t="s">
        <v>22</v>
      </c>
      <c r="D364" s="6"/>
      <c r="E364" s="3" t="s">
        <v>7</v>
      </c>
      <c r="F364" s="3" t="s">
        <v>7</v>
      </c>
    </row>
    <row r="365" spans="1:6" ht="57.6" x14ac:dyDescent="0.3">
      <c r="A365" s="1" t="s">
        <v>138</v>
      </c>
      <c r="B365" s="2" t="s">
        <v>469</v>
      </c>
      <c r="C365" s="1" t="s">
        <v>24</v>
      </c>
      <c r="D365" s="26">
        <v>1</v>
      </c>
      <c r="E365" s="8">
        <v>120000</v>
      </c>
      <c r="F365" s="8">
        <f t="shared" ref="F365:F367" si="19">D365*E365</f>
        <v>120000</v>
      </c>
    </row>
    <row r="366" spans="1:6" x14ac:dyDescent="0.3">
      <c r="A366" s="1" t="s">
        <v>140</v>
      </c>
      <c r="B366" s="2" t="s">
        <v>470</v>
      </c>
      <c r="C366" s="1" t="s">
        <v>24</v>
      </c>
      <c r="D366" s="26">
        <v>1</v>
      </c>
      <c r="E366" s="22"/>
      <c r="F366" s="8">
        <f>F365*E366</f>
        <v>0</v>
      </c>
    </row>
    <row r="367" spans="1:6" ht="28.8" x14ac:dyDescent="0.3">
      <c r="A367" s="1" t="s">
        <v>142</v>
      </c>
      <c r="B367" s="2" t="s">
        <v>471</v>
      </c>
      <c r="C367" s="1" t="s">
        <v>24</v>
      </c>
      <c r="D367" s="26">
        <v>1</v>
      </c>
      <c r="E367" s="8">
        <v>10000</v>
      </c>
      <c r="F367" s="8">
        <f t="shared" si="19"/>
        <v>10000</v>
      </c>
    </row>
    <row r="368" spans="1:6" x14ac:dyDescent="0.3">
      <c r="A368" s="1" t="s">
        <v>144</v>
      </c>
      <c r="B368" s="2" t="s">
        <v>470</v>
      </c>
      <c r="C368" s="1" t="s">
        <v>24</v>
      </c>
      <c r="D368" s="26">
        <v>1</v>
      </c>
      <c r="E368" s="22"/>
      <c r="F368" s="8">
        <f>F367*E368</f>
        <v>0</v>
      </c>
    </row>
    <row r="369" spans="1:6" ht="28.8" x14ac:dyDescent="0.3">
      <c r="A369" s="1" t="s">
        <v>7</v>
      </c>
      <c r="B369" s="4" t="s">
        <v>472</v>
      </c>
      <c r="C369" s="5" t="s">
        <v>9</v>
      </c>
      <c r="D369" s="6"/>
      <c r="E369" s="3" t="s">
        <v>7</v>
      </c>
      <c r="F369" s="3" t="s">
        <v>7</v>
      </c>
    </row>
    <row r="370" spans="1:6" x14ac:dyDescent="0.3">
      <c r="A370" s="1" t="s">
        <v>7</v>
      </c>
      <c r="B370" s="7" t="s">
        <v>473</v>
      </c>
      <c r="C370" s="5" t="s">
        <v>22</v>
      </c>
      <c r="D370" s="6"/>
      <c r="E370" s="3" t="s">
        <v>7</v>
      </c>
      <c r="F370" s="3" t="s">
        <v>7</v>
      </c>
    </row>
    <row r="371" spans="1:6" x14ac:dyDescent="0.3">
      <c r="A371" s="1" t="s">
        <v>7</v>
      </c>
      <c r="B371" s="7" t="s">
        <v>474</v>
      </c>
      <c r="C371" s="5" t="s">
        <v>269</v>
      </c>
      <c r="D371" s="6"/>
      <c r="E371" s="3" t="s">
        <v>7</v>
      </c>
      <c r="F371" s="3" t="s">
        <v>7</v>
      </c>
    </row>
    <row r="372" spans="1:6" x14ac:dyDescent="0.3">
      <c r="A372" s="1" t="s">
        <v>146</v>
      </c>
      <c r="B372" s="2" t="s">
        <v>475</v>
      </c>
      <c r="C372" s="1" t="s">
        <v>288</v>
      </c>
      <c r="D372" s="26">
        <v>530</v>
      </c>
      <c r="E372" s="21"/>
      <c r="F372" s="8">
        <f>D372*E372</f>
        <v>0</v>
      </c>
    </row>
    <row r="373" spans="1:6" x14ac:dyDescent="0.3">
      <c r="A373" s="1" t="s">
        <v>7</v>
      </c>
      <c r="B373" s="7" t="s">
        <v>476</v>
      </c>
      <c r="C373" s="5" t="s">
        <v>22</v>
      </c>
      <c r="D373" s="6"/>
      <c r="E373" s="3" t="s">
        <v>7</v>
      </c>
      <c r="F373" s="3" t="s">
        <v>7</v>
      </c>
    </row>
    <row r="374" spans="1:6" x14ac:dyDescent="0.3">
      <c r="A374" s="1" t="s">
        <v>7</v>
      </c>
      <c r="B374" s="7" t="s">
        <v>477</v>
      </c>
      <c r="C374" s="5" t="s">
        <v>269</v>
      </c>
      <c r="D374" s="6"/>
      <c r="E374" s="3" t="s">
        <v>7</v>
      </c>
      <c r="F374" s="3" t="s">
        <v>7</v>
      </c>
    </row>
    <row r="375" spans="1:6" x14ac:dyDescent="0.3">
      <c r="A375" s="1" t="s">
        <v>150</v>
      </c>
      <c r="B375" s="2" t="s">
        <v>478</v>
      </c>
      <c r="C375" s="1" t="s">
        <v>288</v>
      </c>
      <c r="D375" s="26">
        <v>50</v>
      </c>
      <c r="E375" s="21"/>
      <c r="F375" s="8">
        <f t="shared" ref="F375:F376" si="20">D375*E375</f>
        <v>0</v>
      </c>
    </row>
    <row r="376" spans="1:6" x14ac:dyDescent="0.3">
      <c r="A376" s="1" t="s">
        <v>152</v>
      </c>
      <c r="B376" s="2" t="s">
        <v>479</v>
      </c>
      <c r="C376" s="1" t="s">
        <v>288</v>
      </c>
      <c r="D376" s="26">
        <v>160</v>
      </c>
      <c r="E376" s="21"/>
      <c r="F376" s="8">
        <f t="shared" si="20"/>
        <v>0</v>
      </c>
    </row>
    <row r="377" spans="1:6" x14ac:dyDescent="0.3">
      <c r="A377" s="1" t="s">
        <v>7</v>
      </c>
      <c r="B377" s="7" t="s">
        <v>480</v>
      </c>
      <c r="C377" s="5" t="s">
        <v>22</v>
      </c>
      <c r="D377" s="6"/>
      <c r="E377" s="3" t="s">
        <v>7</v>
      </c>
      <c r="F377" s="3" t="s">
        <v>7</v>
      </c>
    </row>
    <row r="378" spans="1:6" x14ac:dyDescent="0.3">
      <c r="A378" s="1" t="s">
        <v>7</v>
      </c>
      <c r="B378" s="7" t="s">
        <v>477</v>
      </c>
      <c r="C378" s="5" t="s">
        <v>269</v>
      </c>
      <c r="D378" s="6"/>
      <c r="E378" s="3" t="s">
        <v>7</v>
      </c>
      <c r="F378" s="3" t="s">
        <v>7</v>
      </c>
    </row>
    <row r="379" spans="1:6" x14ac:dyDescent="0.3">
      <c r="A379" s="1" t="s">
        <v>154</v>
      </c>
      <c r="B379" s="2" t="s">
        <v>478</v>
      </c>
      <c r="C379" s="1" t="s">
        <v>288</v>
      </c>
      <c r="D379" s="26">
        <v>45</v>
      </c>
      <c r="E379" s="21"/>
      <c r="F379" s="8">
        <f>D379*E379</f>
        <v>0</v>
      </c>
    </row>
    <row r="380" spans="1:6" ht="28.8" x14ac:dyDescent="0.3">
      <c r="A380" s="1" t="s">
        <v>7</v>
      </c>
      <c r="B380" s="7" t="s">
        <v>481</v>
      </c>
      <c r="C380" s="5" t="s">
        <v>22</v>
      </c>
      <c r="D380" s="6"/>
      <c r="E380" s="3" t="s">
        <v>7</v>
      </c>
      <c r="F380" s="3" t="s">
        <v>7</v>
      </c>
    </row>
    <row r="381" spans="1:6" x14ac:dyDescent="0.3">
      <c r="A381" s="1" t="s">
        <v>7</v>
      </c>
      <c r="B381" s="7" t="s">
        <v>482</v>
      </c>
      <c r="C381" s="5" t="s">
        <v>22</v>
      </c>
      <c r="D381" s="6"/>
      <c r="E381" s="3" t="s">
        <v>7</v>
      </c>
      <c r="F381" s="3" t="s">
        <v>7</v>
      </c>
    </row>
    <row r="382" spans="1:6" x14ac:dyDescent="0.3">
      <c r="A382" s="1" t="s">
        <v>7</v>
      </c>
      <c r="B382" s="7" t="s">
        <v>483</v>
      </c>
      <c r="C382" s="5" t="s">
        <v>269</v>
      </c>
      <c r="D382" s="6"/>
      <c r="E382" s="3" t="s">
        <v>7</v>
      </c>
      <c r="F382" s="3" t="s">
        <v>7</v>
      </c>
    </row>
    <row r="383" spans="1:6" ht="28.8" x14ac:dyDescent="0.3">
      <c r="A383" s="1" t="s">
        <v>156</v>
      </c>
      <c r="B383" s="2" t="s">
        <v>484</v>
      </c>
      <c r="C383" s="1" t="s">
        <v>301</v>
      </c>
      <c r="D383" s="26">
        <v>86</v>
      </c>
      <c r="E383" s="21"/>
      <c r="F383" s="8">
        <f t="shared" ref="F383:F388" si="21">D383*E383</f>
        <v>0</v>
      </c>
    </row>
    <row r="384" spans="1:6" ht="28.8" x14ac:dyDescent="0.3">
      <c r="A384" s="1" t="s">
        <v>158</v>
      </c>
      <c r="B384" s="2" t="s">
        <v>485</v>
      </c>
      <c r="C384" s="1" t="s">
        <v>301</v>
      </c>
      <c r="D384" s="26">
        <v>48</v>
      </c>
      <c r="E384" s="21"/>
      <c r="F384" s="8">
        <f t="shared" si="21"/>
        <v>0</v>
      </c>
    </row>
    <row r="385" spans="1:6" x14ac:dyDescent="0.3">
      <c r="A385" s="1" t="s">
        <v>161</v>
      </c>
      <c r="B385" s="2" t="s">
        <v>486</v>
      </c>
      <c r="C385" s="1" t="s">
        <v>293</v>
      </c>
      <c r="D385" s="26">
        <v>22</v>
      </c>
      <c r="E385" s="21"/>
      <c r="F385" s="8">
        <f t="shared" si="21"/>
        <v>0</v>
      </c>
    </row>
    <row r="386" spans="1:6" ht="28.8" x14ac:dyDescent="0.3">
      <c r="A386" s="1" t="s">
        <v>163</v>
      </c>
      <c r="B386" s="2" t="s">
        <v>487</v>
      </c>
      <c r="C386" s="1" t="s">
        <v>293</v>
      </c>
      <c r="D386" s="26">
        <v>18</v>
      </c>
      <c r="E386" s="21"/>
      <c r="F386" s="8">
        <f t="shared" si="21"/>
        <v>0</v>
      </c>
    </row>
    <row r="387" spans="1:6" x14ac:dyDescent="0.3">
      <c r="A387" s="1" t="s">
        <v>165</v>
      </c>
      <c r="B387" s="2" t="s">
        <v>488</v>
      </c>
      <c r="C387" s="1" t="s">
        <v>293</v>
      </c>
      <c r="D387" s="26">
        <v>36</v>
      </c>
      <c r="E387" s="21"/>
      <c r="F387" s="8">
        <f t="shared" si="21"/>
        <v>0</v>
      </c>
    </row>
    <row r="388" spans="1:6" x14ac:dyDescent="0.3">
      <c r="A388" s="1" t="s">
        <v>167</v>
      </c>
      <c r="B388" s="2" t="s">
        <v>489</v>
      </c>
      <c r="C388" s="1" t="s">
        <v>293</v>
      </c>
      <c r="D388" s="26">
        <v>18</v>
      </c>
      <c r="E388" s="21"/>
      <c r="F388" s="8">
        <f t="shared" si="21"/>
        <v>0</v>
      </c>
    </row>
    <row r="389" spans="1:6" ht="28.8" x14ac:dyDescent="0.3">
      <c r="A389" s="1" t="s">
        <v>7</v>
      </c>
      <c r="B389" s="4" t="s">
        <v>490</v>
      </c>
      <c r="C389" s="5" t="s">
        <v>9</v>
      </c>
      <c r="D389" s="6"/>
      <c r="E389" s="3" t="s">
        <v>7</v>
      </c>
      <c r="F389" s="3" t="s">
        <v>7</v>
      </c>
    </row>
    <row r="390" spans="1:6" x14ac:dyDescent="0.3">
      <c r="A390" s="1" t="s">
        <v>7</v>
      </c>
      <c r="B390" s="7" t="s">
        <v>491</v>
      </c>
      <c r="C390" s="5" t="s">
        <v>22</v>
      </c>
      <c r="D390" s="6"/>
      <c r="E390" s="3" t="s">
        <v>7</v>
      </c>
      <c r="F390" s="3" t="s">
        <v>7</v>
      </c>
    </row>
    <row r="391" spans="1:6" x14ac:dyDescent="0.3">
      <c r="A391" s="1" t="s">
        <v>7</v>
      </c>
      <c r="B391" s="7" t="s">
        <v>492</v>
      </c>
      <c r="C391" s="5" t="s">
        <v>269</v>
      </c>
      <c r="D391" s="6"/>
      <c r="E391" s="3" t="s">
        <v>7</v>
      </c>
      <c r="F391" s="3" t="s">
        <v>7</v>
      </c>
    </row>
    <row r="392" spans="1:6" ht="43.2" x14ac:dyDescent="0.3">
      <c r="A392" s="1" t="s">
        <v>169</v>
      </c>
      <c r="B392" s="2" t="s">
        <v>838</v>
      </c>
      <c r="C392" s="1" t="s">
        <v>288</v>
      </c>
      <c r="D392" s="26">
        <v>41</v>
      </c>
      <c r="E392" s="21"/>
      <c r="F392" s="8">
        <f>D392*E392</f>
        <v>0</v>
      </c>
    </row>
    <row r="393" spans="1:6" ht="28.8" x14ac:dyDescent="0.3">
      <c r="A393" s="1" t="s">
        <v>7</v>
      </c>
      <c r="B393" s="4" t="s">
        <v>493</v>
      </c>
      <c r="C393" s="5" t="s">
        <v>9</v>
      </c>
      <c r="D393" s="6"/>
      <c r="E393" s="3" t="s">
        <v>7</v>
      </c>
      <c r="F393" s="3" t="s">
        <v>7</v>
      </c>
    </row>
    <row r="394" spans="1:6" x14ac:dyDescent="0.3">
      <c r="A394" s="1" t="s">
        <v>7</v>
      </c>
      <c r="B394" s="7" t="s">
        <v>494</v>
      </c>
      <c r="C394" s="5" t="s">
        <v>22</v>
      </c>
      <c r="D394" s="6"/>
      <c r="E394" s="3" t="s">
        <v>7</v>
      </c>
      <c r="F394" s="3" t="s">
        <v>7</v>
      </c>
    </row>
    <row r="395" spans="1:6" x14ac:dyDescent="0.3">
      <c r="A395" s="1" t="s">
        <v>7</v>
      </c>
      <c r="B395" s="7" t="s">
        <v>495</v>
      </c>
      <c r="C395" s="5" t="s">
        <v>22</v>
      </c>
      <c r="D395" s="6"/>
      <c r="E395" s="3" t="s">
        <v>7</v>
      </c>
      <c r="F395" s="3" t="s">
        <v>7</v>
      </c>
    </row>
    <row r="396" spans="1:6" ht="43.2" x14ac:dyDescent="0.3">
      <c r="A396" s="1" t="s">
        <v>7</v>
      </c>
      <c r="B396" s="7" t="s">
        <v>496</v>
      </c>
      <c r="C396" s="5" t="s">
        <v>269</v>
      </c>
      <c r="D396" s="6"/>
      <c r="E396" s="3" t="s">
        <v>7</v>
      </c>
      <c r="F396" s="3" t="s">
        <v>7</v>
      </c>
    </row>
    <row r="397" spans="1:6" x14ac:dyDescent="0.3">
      <c r="A397" s="1" t="s">
        <v>171</v>
      </c>
      <c r="B397" s="2" t="s">
        <v>497</v>
      </c>
      <c r="C397" s="1" t="s">
        <v>288</v>
      </c>
      <c r="D397" s="26">
        <v>692</v>
      </c>
      <c r="E397" s="21"/>
      <c r="F397" s="8">
        <f>D397*E397</f>
        <v>0</v>
      </c>
    </row>
    <row r="398" spans="1:6" ht="43.2" x14ac:dyDescent="0.3">
      <c r="A398" s="1" t="s">
        <v>7</v>
      </c>
      <c r="B398" s="7" t="s">
        <v>498</v>
      </c>
      <c r="C398" s="5" t="s">
        <v>269</v>
      </c>
      <c r="D398" s="6"/>
      <c r="E398" s="3" t="s">
        <v>7</v>
      </c>
      <c r="F398" s="3" t="s">
        <v>7</v>
      </c>
    </row>
    <row r="399" spans="1:6" x14ac:dyDescent="0.3">
      <c r="A399" s="1" t="s">
        <v>191</v>
      </c>
      <c r="B399" s="2" t="s">
        <v>499</v>
      </c>
      <c r="C399" s="1" t="s">
        <v>288</v>
      </c>
      <c r="D399" s="26">
        <v>631</v>
      </c>
      <c r="E399" s="21"/>
      <c r="F399" s="8">
        <f>D399*E399</f>
        <v>0</v>
      </c>
    </row>
    <row r="400" spans="1:6" x14ac:dyDescent="0.3">
      <c r="A400" s="1" t="s">
        <v>7</v>
      </c>
      <c r="B400" s="7" t="s">
        <v>500</v>
      </c>
      <c r="C400" s="5" t="s">
        <v>22</v>
      </c>
      <c r="D400" s="6"/>
      <c r="E400" s="3" t="s">
        <v>7</v>
      </c>
      <c r="F400" s="3" t="s">
        <v>7</v>
      </c>
    </row>
    <row r="401" spans="1:6" ht="43.2" x14ac:dyDescent="0.3">
      <c r="A401" s="1" t="s">
        <v>7</v>
      </c>
      <c r="B401" s="7" t="s">
        <v>501</v>
      </c>
      <c r="C401" s="5" t="s">
        <v>269</v>
      </c>
      <c r="D401" s="6"/>
      <c r="E401" s="3" t="s">
        <v>7</v>
      </c>
      <c r="F401" s="3" t="s">
        <v>7</v>
      </c>
    </row>
    <row r="402" spans="1:6" x14ac:dyDescent="0.3">
      <c r="A402" s="1" t="s">
        <v>194</v>
      </c>
      <c r="B402" s="2" t="s">
        <v>502</v>
      </c>
      <c r="C402" s="1" t="s">
        <v>288</v>
      </c>
      <c r="D402" s="26">
        <v>102</v>
      </c>
      <c r="E402" s="21"/>
      <c r="F402" s="8">
        <f>D402*E402</f>
        <v>0</v>
      </c>
    </row>
    <row r="403" spans="1:6" x14ac:dyDescent="0.3">
      <c r="A403" s="1" t="s">
        <v>7</v>
      </c>
      <c r="B403" s="7" t="s">
        <v>503</v>
      </c>
      <c r="C403" s="5" t="s">
        <v>22</v>
      </c>
      <c r="D403" s="6"/>
      <c r="E403" s="3" t="s">
        <v>7</v>
      </c>
      <c r="F403" s="3" t="s">
        <v>7</v>
      </c>
    </row>
    <row r="404" spans="1:6" ht="86.4" x14ac:dyDescent="0.3">
      <c r="A404" s="1" t="s">
        <v>7</v>
      </c>
      <c r="B404" s="7" t="s">
        <v>504</v>
      </c>
      <c r="C404" s="5" t="s">
        <v>269</v>
      </c>
      <c r="D404" s="6"/>
      <c r="E404" s="3" t="s">
        <v>7</v>
      </c>
      <c r="F404" s="3" t="s">
        <v>7</v>
      </c>
    </row>
    <row r="405" spans="1:6" x14ac:dyDescent="0.3">
      <c r="A405" s="1" t="s">
        <v>202</v>
      </c>
      <c r="B405" s="2" t="s">
        <v>505</v>
      </c>
      <c r="C405" s="1" t="s">
        <v>288</v>
      </c>
      <c r="D405" s="26">
        <v>84</v>
      </c>
      <c r="E405" s="21"/>
      <c r="F405" s="8">
        <f>D405*E405</f>
        <v>0</v>
      </c>
    </row>
    <row r="406" spans="1:6" x14ac:dyDescent="0.3">
      <c r="A406" s="1" t="s">
        <v>7</v>
      </c>
      <c r="B406" s="7" t="s">
        <v>506</v>
      </c>
      <c r="C406" s="5" t="s">
        <v>22</v>
      </c>
      <c r="D406" s="6"/>
      <c r="E406" s="3" t="s">
        <v>7</v>
      </c>
      <c r="F406" s="3" t="s">
        <v>7</v>
      </c>
    </row>
    <row r="407" spans="1:6" x14ac:dyDescent="0.3">
      <c r="A407" s="1" t="s">
        <v>7</v>
      </c>
      <c r="B407" s="7" t="s">
        <v>507</v>
      </c>
      <c r="C407" s="5" t="s">
        <v>22</v>
      </c>
      <c r="D407" s="6"/>
      <c r="E407" s="3" t="s">
        <v>7</v>
      </c>
      <c r="F407" s="3" t="s">
        <v>7</v>
      </c>
    </row>
    <row r="408" spans="1:6" ht="57.6" x14ac:dyDescent="0.3">
      <c r="A408" s="1" t="s">
        <v>7</v>
      </c>
      <c r="B408" s="7" t="s">
        <v>508</v>
      </c>
      <c r="C408" s="5" t="s">
        <v>269</v>
      </c>
      <c r="D408" s="6"/>
      <c r="E408" s="3" t="s">
        <v>7</v>
      </c>
      <c r="F408" s="3" t="s">
        <v>7</v>
      </c>
    </row>
    <row r="409" spans="1:6" x14ac:dyDescent="0.3">
      <c r="A409" s="1" t="s">
        <v>206</v>
      </c>
      <c r="B409" s="2" t="s">
        <v>497</v>
      </c>
      <c r="C409" s="1" t="s">
        <v>288</v>
      </c>
      <c r="D409" s="26">
        <v>191</v>
      </c>
      <c r="E409" s="21"/>
      <c r="F409" s="8">
        <f>D409*E409</f>
        <v>0</v>
      </c>
    </row>
    <row r="410" spans="1:6" x14ac:dyDescent="0.3">
      <c r="A410" s="1" t="s">
        <v>7</v>
      </c>
      <c r="B410" s="7" t="s">
        <v>509</v>
      </c>
      <c r="C410" s="5" t="s">
        <v>22</v>
      </c>
      <c r="D410" s="6"/>
      <c r="E410" s="3" t="s">
        <v>7</v>
      </c>
      <c r="F410" s="3" t="s">
        <v>7</v>
      </c>
    </row>
    <row r="411" spans="1:6" ht="57.6" x14ac:dyDescent="0.3">
      <c r="A411" s="1" t="s">
        <v>7</v>
      </c>
      <c r="B411" s="7" t="s">
        <v>510</v>
      </c>
      <c r="C411" s="5" t="s">
        <v>269</v>
      </c>
      <c r="D411" s="6"/>
      <c r="E411" s="3" t="s">
        <v>7</v>
      </c>
      <c r="F411" s="3" t="s">
        <v>7</v>
      </c>
    </row>
    <row r="412" spans="1:6" x14ac:dyDescent="0.3">
      <c r="A412" s="1" t="s">
        <v>208</v>
      </c>
      <c r="B412" s="2" t="s">
        <v>499</v>
      </c>
      <c r="C412" s="1" t="s">
        <v>288</v>
      </c>
      <c r="D412" s="26">
        <v>31</v>
      </c>
      <c r="E412" s="21"/>
      <c r="F412" s="8">
        <f>D412*E412</f>
        <v>0</v>
      </c>
    </row>
    <row r="413" spans="1:6" x14ac:dyDescent="0.3">
      <c r="A413" s="1" t="s">
        <v>7</v>
      </c>
      <c r="B413" s="7" t="s">
        <v>511</v>
      </c>
      <c r="C413" s="5" t="s">
        <v>22</v>
      </c>
      <c r="D413" s="6"/>
      <c r="E413" s="3" t="s">
        <v>7</v>
      </c>
      <c r="F413" s="3" t="s">
        <v>7</v>
      </c>
    </row>
    <row r="414" spans="1:6" ht="43.2" x14ac:dyDescent="0.3">
      <c r="A414" s="1" t="s">
        <v>7</v>
      </c>
      <c r="B414" s="7" t="s">
        <v>512</v>
      </c>
      <c r="C414" s="5" t="s">
        <v>269</v>
      </c>
      <c r="D414" s="6"/>
      <c r="E414" s="3" t="s">
        <v>7</v>
      </c>
      <c r="F414" s="3" t="s">
        <v>7</v>
      </c>
    </row>
    <row r="415" spans="1:6" x14ac:dyDescent="0.3">
      <c r="A415" s="1" t="s">
        <v>210</v>
      </c>
      <c r="B415" s="2" t="s">
        <v>513</v>
      </c>
      <c r="C415" s="1" t="s">
        <v>288</v>
      </c>
      <c r="D415" s="26">
        <v>548</v>
      </c>
      <c r="E415" s="21"/>
      <c r="F415" s="8">
        <f>D415*E415</f>
        <v>0</v>
      </c>
    </row>
    <row r="416" spans="1:6" x14ac:dyDescent="0.3">
      <c r="A416" s="1" t="s">
        <v>7</v>
      </c>
      <c r="B416" s="7" t="s">
        <v>514</v>
      </c>
      <c r="C416" s="5" t="s">
        <v>22</v>
      </c>
      <c r="D416" s="6"/>
      <c r="E416" s="3" t="s">
        <v>7</v>
      </c>
      <c r="F416" s="3" t="s">
        <v>7</v>
      </c>
    </row>
    <row r="417" spans="1:6" ht="57.6" x14ac:dyDescent="0.3">
      <c r="A417" s="1" t="s">
        <v>7</v>
      </c>
      <c r="B417" s="7" t="s">
        <v>515</v>
      </c>
      <c r="C417" s="5" t="s">
        <v>269</v>
      </c>
      <c r="D417" s="6"/>
      <c r="E417" s="3" t="s">
        <v>7</v>
      </c>
      <c r="F417" s="3" t="s">
        <v>7</v>
      </c>
    </row>
    <row r="418" spans="1:6" ht="28.8" x14ac:dyDescent="0.3">
      <c r="A418" s="1" t="s">
        <v>213</v>
      </c>
      <c r="B418" s="2" t="s">
        <v>516</v>
      </c>
      <c r="C418" s="1" t="s">
        <v>288</v>
      </c>
      <c r="D418" s="26">
        <v>171</v>
      </c>
      <c r="E418" s="21"/>
      <c r="F418" s="8">
        <f>D418*E418</f>
        <v>0</v>
      </c>
    </row>
    <row r="419" spans="1:6" x14ac:dyDescent="0.3">
      <c r="A419" s="1" t="s">
        <v>7</v>
      </c>
      <c r="B419" s="7" t="s">
        <v>500</v>
      </c>
      <c r="C419" s="5" t="s">
        <v>22</v>
      </c>
      <c r="D419" s="6"/>
      <c r="E419" s="3" t="s">
        <v>7</v>
      </c>
      <c r="F419" s="3" t="s">
        <v>7</v>
      </c>
    </row>
    <row r="420" spans="1:6" ht="43.2" x14ac:dyDescent="0.3">
      <c r="A420" s="1" t="s">
        <v>7</v>
      </c>
      <c r="B420" s="7" t="s">
        <v>517</v>
      </c>
      <c r="C420" s="5" t="s">
        <v>269</v>
      </c>
      <c r="D420" s="6"/>
      <c r="E420" s="3" t="s">
        <v>7</v>
      </c>
      <c r="F420" s="3" t="s">
        <v>7</v>
      </c>
    </row>
    <row r="421" spans="1:6" x14ac:dyDescent="0.3">
      <c r="A421" s="1" t="s">
        <v>216</v>
      </c>
      <c r="B421" s="2" t="s">
        <v>518</v>
      </c>
      <c r="C421" s="1" t="s">
        <v>288</v>
      </c>
      <c r="D421" s="26">
        <v>44</v>
      </c>
      <c r="E421" s="21"/>
      <c r="F421" s="8">
        <f>D421*E421</f>
        <v>0</v>
      </c>
    </row>
    <row r="422" spans="1:6" x14ac:dyDescent="0.3">
      <c r="A422" s="1"/>
      <c r="B422" s="2"/>
      <c r="C422" s="1"/>
      <c r="D422" s="1"/>
      <c r="E422" s="3"/>
      <c r="F422" s="3"/>
    </row>
    <row r="423" spans="1:6" x14ac:dyDescent="0.3">
      <c r="A423" s="10" t="s">
        <v>673</v>
      </c>
      <c r="B423" s="11"/>
      <c r="C423" s="12"/>
      <c r="D423" s="13"/>
      <c r="E423" s="14"/>
      <c r="F423" s="15">
        <f>SUM(F228:F421)</f>
        <v>130000</v>
      </c>
    </row>
    <row r="424" spans="1:6" x14ac:dyDescent="0.3">
      <c r="A424" s="1"/>
      <c r="B424" s="2"/>
      <c r="C424" s="1"/>
      <c r="D424" s="1"/>
      <c r="E424" s="3"/>
      <c r="F424" s="3"/>
    </row>
    <row r="425" spans="1:6" x14ac:dyDescent="0.3">
      <c r="A425" s="1" t="s">
        <v>6</v>
      </c>
      <c r="B425" s="2" t="s">
        <v>519</v>
      </c>
      <c r="C425" s="1"/>
      <c r="D425" s="16"/>
      <c r="E425" s="17"/>
      <c r="F425" s="8">
        <f>F219</f>
        <v>0</v>
      </c>
    </row>
    <row r="426" spans="1:6" x14ac:dyDescent="0.3">
      <c r="A426" s="1" t="s">
        <v>18</v>
      </c>
      <c r="B426" s="2" t="s">
        <v>520</v>
      </c>
      <c r="C426" s="1"/>
      <c r="D426" s="16"/>
      <c r="E426" s="17"/>
      <c r="F426" s="8">
        <f>F423</f>
        <v>130000</v>
      </c>
    </row>
    <row r="427" spans="1:6" x14ac:dyDescent="0.3">
      <c r="A427" s="1"/>
      <c r="B427" s="2"/>
      <c r="C427" s="1"/>
      <c r="D427" s="1"/>
      <c r="E427" s="3"/>
      <c r="F427" s="3"/>
    </row>
    <row r="428" spans="1:6" x14ac:dyDescent="0.3">
      <c r="A428" s="10" t="s">
        <v>674</v>
      </c>
      <c r="B428" s="11"/>
      <c r="C428" s="12"/>
      <c r="D428" s="13"/>
      <c r="E428" s="14"/>
      <c r="F428" s="15">
        <f>F425+F426</f>
        <v>130000</v>
      </c>
    </row>
    <row r="429" spans="1:6" x14ac:dyDescent="0.3">
      <c r="A429" s="1"/>
      <c r="B429" s="2"/>
      <c r="C429" s="1"/>
      <c r="D429" s="1"/>
      <c r="E429" s="3"/>
      <c r="F429" s="3"/>
    </row>
    <row r="430" spans="1:6" x14ac:dyDescent="0.3">
      <c r="A430" s="1" t="s">
        <v>7</v>
      </c>
      <c r="B430" s="4" t="s">
        <v>521</v>
      </c>
      <c r="C430" s="5" t="s">
        <v>9</v>
      </c>
      <c r="D430" s="6"/>
      <c r="E430" s="3" t="s">
        <v>7</v>
      </c>
      <c r="F430" s="3" t="s">
        <v>7</v>
      </c>
    </row>
    <row r="431" spans="1:6" x14ac:dyDescent="0.3">
      <c r="A431" s="1" t="s">
        <v>7</v>
      </c>
      <c r="B431" s="4" t="s">
        <v>10</v>
      </c>
      <c r="C431" s="5" t="s">
        <v>9</v>
      </c>
      <c r="D431" s="6"/>
      <c r="E431" s="3" t="s">
        <v>7</v>
      </c>
      <c r="F431" s="3" t="s">
        <v>7</v>
      </c>
    </row>
    <row r="432" spans="1:6" x14ac:dyDescent="0.3">
      <c r="A432" s="1" t="s">
        <v>7</v>
      </c>
      <c r="B432" s="4" t="s">
        <v>522</v>
      </c>
      <c r="C432" s="5" t="s">
        <v>9</v>
      </c>
      <c r="D432" s="6"/>
      <c r="E432" s="3" t="s">
        <v>7</v>
      </c>
      <c r="F432" s="3" t="s">
        <v>7</v>
      </c>
    </row>
    <row r="433" spans="1:6" ht="43.2" x14ac:dyDescent="0.3">
      <c r="A433" s="1" t="s">
        <v>7</v>
      </c>
      <c r="B433" s="2" t="s">
        <v>265</v>
      </c>
      <c r="C433" s="1" t="s">
        <v>7</v>
      </c>
      <c r="D433" s="6"/>
      <c r="E433" s="3" t="s">
        <v>7</v>
      </c>
      <c r="F433" s="3" t="s">
        <v>7</v>
      </c>
    </row>
    <row r="434" spans="1:6" ht="28.8" x14ac:dyDescent="0.3">
      <c r="A434" s="1" t="s">
        <v>7</v>
      </c>
      <c r="B434" s="4" t="s">
        <v>329</v>
      </c>
      <c r="C434" s="5" t="s">
        <v>9</v>
      </c>
      <c r="D434" s="6"/>
      <c r="E434" s="3" t="s">
        <v>7</v>
      </c>
      <c r="F434" s="3" t="s">
        <v>7</v>
      </c>
    </row>
    <row r="435" spans="1:6" x14ac:dyDescent="0.3">
      <c r="A435" s="1" t="s">
        <v>7</v>
      </c>
      <c r="B435" s="7" t="s">
        <v>523</v>
      </c>
      <c r="C435" s="5" t="s">
        <v>22</v>
      </c>
      <c r="D435" s="6"/>
      <c r="E435" s="3" t="s">
        <v>7</v>
      </c>
      <c r="F435" s="3" t="s">
        <v>7</v>
      </c>
    </row>
    <row r="436" spans="1:6" x14ac:dyDescent="0.3">
      <c r="A436" s="1" t="s">
        <v>7</v>
      </c>
      <c r="B436" s="7" t="s">
        <v>524</v>
      </c>
      <c r="C436" s="5" t="s">
        <v>269</v>
      </c>
      <c r="D436" s="6"/>
      <c r="E436" s="3" t="s">
        <v>7</v>
      </c>
      <c r="F436" s="3" t="s">
        <v>7</v>
      </c>
    </row>
    <row r="437" spans="1:6" ht="43.2" x14ac:dyDescent="0.3">
      <c r="A437" s="1" t="s">
        <v>6</v>
      </c>
      <c r="B437" s="2" t="s">
        <v>525</v>
      </c>
      <c r="C437" s="1" t="s">
        <v>288</v>
      </c>
      <c r="D437" s="26">
        <v>456</v>
      </c>
      <c r="E437" s="21"/>
      <c r="F437" s="8">
        <f>D437*E437</f>
        <v>0</v>
      </c>
    </row>
    <row r="438" spans="1:6" x14ac:dyDescent="0.3">
      <c r="A438" s="1" t="s">
        <v>7</v>
      </c>
      <c r="B438" s="7" t="s">
        <v>526</v>
      </c>
      <c r="C438" s="5" t="s">
        <v>22</v>
      </c>
      <c r="D438" s="6"/>
      <c r="E438" s="3" t="s">
        <v>7</v>
      </c>
      <c r="F438" s="3" t="s">
        <v>7</v>
      </c>
    </row>
    <row r="439" spans="1:6" x14ac:dyDescent="0.3">
      <c r="A439" s="1" t="s">
        <v>7</v>
      </c>
      <c r="B439" s="7" t="s">
        <v>331</v>
      </c>
      <c r="C439" s="5" t="s">
        <v>269</v>
      </c>
      <c r="D439" s="6"/>
      <c r="E439" s="3" t="s">
        <v>7</v>
      </c>
      <c r="F439" s="3" t="s">
        <v>7</v>
      </c>
    </row>
    <row r="440" spans="1:6" x14ac:dyDescent="0.3">
      <c r="A440" s="1" t="s">
        <v>18</v>
      </c>
      <c r="B440" s="2" t="s">
        <v>527</v>
      </c>
      <c r="C440" s="1" t="s">
        <v>333</v>
      </c>
      <c r="D440" s="26">
        <v>59</v>
      </c>
      <c r="E440" s="21"/>
      <c r="F440" s="8">
        <f>D440*E440</f>
        <v>0</v>
      </c>
    </row>
    <row r="441" spans="1:6" x14ac:dyDescent="0.3">
      <c r="A441" s="1" t="s">
        <v>7</v>
      </c>
      <c r="B441" s="7" t="s">
        <v>334</v>
      </c>
      <c r="C441" s="5" t="s">
        <v>22</v>
      </c>
      <c r="D441" s="6"/>
      <c r="E441" s="3" t="s">
        <v>7</v>
      </c>
      <c r="F441" s="3" t="s">
        <v>7</v>
      </c>
    </row>
    <row r="442" spans="1:6" ht="28.8" x14ac:dyDescent="0.3">
      <c r="A442" s="1" t="s">
        <v>7</v>
      </c>
      <c r="B442" s="7" t="s">
        <v>528</v>
      </c>
      <c r="C442" s="5" t="s">
        <v>269</v>
      </c>
      <c r="D442" s="6"/>
      <c r="E442" s="3" t="s">
        <v>7</v>
      </c>
      <c r="F442" s="3" t="s">
        <v>7</v>
      </c>
    </row>
    <row r="443" spans="1:6" x14ac:dyDescent="0.3">
      <c r="A443" s="1" t="s">
        <v>26</v>
      </c>
      <c r="B443" s="2" t="s">
        <v>336</v>
      </c>
      <c r="C443" s="1" t="s">
        <v>333</v>
      </c>
      <c r="D443" s="26">
        <v>59</v>
      </c>
      <c r="E443" s="21"/>
      <c r="F443" s="8">
        <f>D443*E443</f>
        <v>0</v>
      </c>
    </row>
    <row r="444" spans="1:6" x14ac:dyDescent="0.3">
      <c r="A444" s="1" t="s">
        <v>7</v>
      </c>
      <c r="B444" s="7" t="s">
        <v>529</v>
      </c>
      <c r="C444" s="5" t="s">
        <v>22</v>
      </c>
      <c r="D444" s="6"/>
      <c r="E444" s="3" t="s">
        <v>7</v>
      </c>
      <c r="F444" s="3" t="s">
        <v>7</v>
      </c>
    </row>
    <row r="445" spans="1:6" x14ac:dyDescent="0.3">
      <c r="A445" s="1" t="s">
        <v>7</v>
      </c>
      <c r="B445" s="7" t="s">
        <v>343</v>
      </c>
      <c r="C445" s="5" t="s">
        <v>269</v>
      </c>
      <c r="D445" s="6"/>
      <c r="E445" s="3" t="s">
        <v>7</v>
      </c>
      <c r="F445" s="3" t="s">
        <v>7</v>
      </c>
    </row>
    <row r="446" spans="1:6" ht="57.6" x14ac:dyDescent="0.3">
      <c r="A446" s="1" t="s">
        <v>28</v>
      </c>
      <c r="B446" s="2" t="s">
        <v>530</v>
      </c>
      <c r="C446" s="1" t="s">
        <v>288</v>
      </c>
      <c r="D446" s="26">
        <v>456</v>
      </c>
      <c r="E446" s="21"/>
      <c r="F446" s="8">
        <f>D446*E446</f>
        <v>0</v>
      </c>
    </row>
    <row r="447" spans="1:6" x14ac:dyDescent="0.3">
      <c r="A447" s="1" t="s">
        <v>7</v>
      </c>
      <c r="B447" s="7" t="s">
        <v>345</v>
      </c>
      <c r="C447" s="5" t="s">
        <v>269</v>
      </c>
      <c r="D447" s="6"/>
      <c r="E447" s="3" t="s">
        <v>7</v>
      </c>
      <c r="F447" s="3" t="s">
        <v>7</v>
      </c>
    </row>
    <row r="448" spans="1:6" x14ac:dyDescent="0.3">
      <c r="A448" s="1" t="s">
        <v>30</v>
      </c>
      <c r="B448" s="2" t="s">
        <v>531</v>
      </c>
      <c r="C448" s="1" t="s">
        <v>293</v>
      </c>
      <c r="D448" s="26">
        <v>6</v>
      </c>
      <c r="E448" s="21"/>
      <c r="F448" s="8">
        <f t="shared" ref="F448:F449" si="22">D448*E448</f>
        <v>0</v>
      </c>
    </row>
    <row r="449" spans="1:6" ht="28.8" x14ac:dyDescent="0.3">
      <c r="A449" s="1" t="s">
        <v>32</v>
      </c>
      <c r="B449" s="2" t="s">
        <v>532</v>
      </c>
      <c r="C449" s="1" t="s">
        <v>293</v>
      </c>
      <c r="D449" s="26">
        <v>6</v>
      </c>
      <c r="E449" s="21"/>
      <c r="F449" s="8">
        <f t="shared" si="22"/>
        <v>0</v>
      </c>
    </row>
    <row r="450" spans="1:6" x14ac:dyDescent="0.3">
      <c r="A450" s="1" t="s">
        <v>7</v>
      </c>
      <c r="B450" s="7" t="s">
        <v>348</v>
      </c>
      <c r="C450" s="5" t="s">
        <v>22</v>
      </c>
      <c r="D450" s="6"/>
      <c r="E450" s="3" t="s">
        <v>7</v>
      </c>
      <c r="F450" s="3" t="s">
        <v>7</v>
      </c>
    </row>
    <row r="451" spans="1:6" x14ac:dyDescent="0.3">
      <c r="A451" s="1" t="s">
        <v>7</v>
      </c>
      <c r="B451" s="7" t="s">
        <v>533</v>
      </c>
      <c r="C451" s="5" t="s">
        <v>269</v>
      </c>
      <c r="D451" s="6"/>
      <c r="E451" s="3" t="s">
        <v>7</v>
      </c>
      <c r="F451" s="3" t="s">
        <v>7</v>
      </c>
    </row>
    <row r="452" spans="1:6" ht="43.2" x14ac:dyDescent="0.3">
      <c r="A452" s="1" t="s">
        <v>34</v>
      </c>
      <c r="B452" s="2" t="s">
        <v>534</v>
      </c>
      <c r="C452" s="1" t="s">
        <v>288</v>
      </c>
      <c r="D452" s="26">
        <v>456</v>
      </c>
      <c r="E452" s="21"/>
      <c r="F452" s="8">
        <f>D452*E452</f>
        <v>0</v>
      </c>
    </row>
    <row r="453" spans="1:6" ht="43.2" x14ac:dyDescent="0.3">
      <c r="A453" s="1" t="s">
        <v>7</v>
      </c>
      <c r="B453" s="4" t="s">
        <v>351</v>
      </c>
      <c r="C453" s="5" t="s">
        <v>9</v>
      </c>
      <c r="D453" s="6"/>
      <c r="E453" s="3" t="s">
        <v>7</v>
      </c>
      <c r="F453" s="3" t="s">
        <v>7</v>
      </c>
    </row>
    <row r="454" spans="1:6" x14ac:dyDescent="0.3">
      <c r="A454" s="1" t="s">
        <v>7</v>
      </c>
      <c r="B454" s="7" t="s">
        <v>352</v>
      </c>
      <c r="C454" s="5" t="s">
        <v>22</v>
      </c>
      <c r="D454" s="6"/>
      <c r="E454" s="3" t="s">
        <v>7</v>
      </c>
      <c r="F454" s="3" t="s">
        <v>7</v>
      </c>
    </row>
    <row r="455" spans="1:6" x14ac:dyDescent="0.3">
      <c r="A455" s="1" t="s">
        <v>7</v>
      </c>
      <c r="B455" s="7" t="s">
        <v>535</v>
      </c>
      <c r="C455" s="5" t="s">
        <v>269</v>
      </c>
      <c r="D455" s="6"/>
      <c r="E455" s="3" t="s">
        <v>7</v>
      </c>
      <c r="F455" s="3" t="s">
        <v>7</v>
      </c>
    </row>
    <row r="456" spans="1:6" x14ac:dyDescent="0.3">
      <c r="A456" s="1" t="s">
        <v>36</v>
      </c>
      <c r="B456" s="2" t="s">
        <v>536</v>
      </c>
      <c r="C456" s="1" t="s">
        <v>333</v>
      </c>
      <c r="D456" s="26">
        <v>59</v>
      </c>
      <c r="E456" s="21"/>
      <c r="F456" s="8">
        <f>D456*E456</f>
        <v>0</v>
      </c>
    </row>
    <row r="457" spans="1:6" x14ac:dyDescent="0.3">
      <c r="A457" s="1" t="s">
        <v>7</v>
      </c>
      <c r="B457" s="7" t="s">
        <v>359</v>
      </c>
      <c r="C457" s="5" t="s">
        <v>22</v>
      </c>
      <c r="D457" s="6"/>
      <c r="E457" s="3" t="s">
        <v>7</v>
      </c>
      <c r="F457" s="3" t="s">
        <v>7</v>
      </c>
    </row>
    <row r="458" spans="1:6" ht="28.8" x14ac:dyDescent="0.3">
      <c r="A458" s="1" t="s">
        <v>7</v>
      </c>
      <c r="B458" s="7" t="s">
        <v>537</v>
      </c>
      <c r="C458" s="5" t="s">
        <v>269</v>
      </c>
      <c r="D458" s="6"/>
      <c r="E458" s="3" t="s">
        <v>7</v>
      </c>
      <c r="F458" s="3" t="s">
        <v>7</v>
      </c>
    </row>
    <row r="459" spans="1:6" x14ac:dyDescent="0.3">
      <c r="A459" s="1" t="s">
        <v>38</v>
      </c>
      <c r="B459" s="2" t="s">
        <v>538</v>
      </c>
      <c r="C459" s="1" t="s">
        <v>288</v>
      </c>
      <c r="D459" s="26">
        <v>456</v>
      </c>
      <c r="E459" s="21"/>
      <c r="F459" s="8">
        <f>D459*E459</f>
        <v>0</v>
      </c>
    </row>
    <row r="460" spans="1:6" x14ac:dyDescent="0.3">
      <c r="A460" s="1" t="s">
        <v>7</v>
      </c>
      <c r="B460" s="7" t="s">
        <v>356</v>
      </c>
      <c r="C460" s="5" t="s">
        <v>269</v>
      </c>
      <c r="D460" s="6"/>
      <c r="E460" s="3" t="s">
        <v>7</v>
      </c>
      <c r="F460" s="3" t="s">
        <v>7</v>
      </c>
    </row>
    <row r="461" spans="1:6" ht="57.6" x14ac:dyDescent="0.3">
      <c r="A461" s="1" t="s">
        <v>40</v>
      </c>
      <c r="B461" s="2" t="s">
        <v>357</v>
      </c>
      <c r="C461" s="1" t="s">
        <v>358</v>
      </c>
      <c r="D461" s="26">
        <v>10</v>
      </c>
      <c r="E461" s="21"/>
      <c r="F461" s="8">
        <f>D461*E461</f>
        <v>0</v>
      </c>
    </row>
    <row r="462" spans="1:6" ht="28.8" x14ac:dyDescent="0.3">
      <c r="A462" s="1" t="s">
        <v>7</v>
      </c>
      <c r="B462" s="7" t="s">
        <v>539</v>
      </c>
      <c r="C462" s="5" t="s">
        <v>22</v>
      </c>
      <c r="D462" s="6"/>
      <c r="E462" s="3" t="s">
        <v>7</v>
      </c>
      <c r="F462" s="3" t="s">
        <v>7</v>
      </c>
    </row>
    <row r="463" spans="1:6" x14ac:dyDescent="0.3">
      <c r="A463" s="1" t="s">
        <v>7</v>
      </c>
      <c r="B463" s="7" t="s">
        <v>363</v>
      </c>
      <c r="C463" s="5" t="s">
        <v>269</v>
      </c>
      <c r="D463" s="6"/>
      <c r="E463" s="3" t="s">
        <v>7</v>
      </c>
      <c r="F463" s="3" t="s">
        <v>7</v>
      </c>
    </row>
    <row r="464" spans="1:6" x14ac:dyDescent="0.3">
      <c r="A464" s="1" t="s">
        <v>44</v>
      </c>
      <c r="B464" s="2" t="s">
        <v>540</v>
      </c>
      <c r="C464" s="1" t="s">
        <v>301</v>
      </c>
      <c r="D464" s="26">
        <v>228</v>
      </c>
      <c r="E464" s="21"/>
      <c r="F464" s="8">
        <f>D464*E464</f>
        <v>0</v>
      </c>
    </row>
    <row r="465" spans="1:6" x14ac:dyDescent="0.3">
      <c r="A465" s="1" t="s">
        <v>7</v>
      </c>
      <c r="B465" s="7" t="s">
        <v>367</v>
      </c>
      <c r="C465" s="5" t="s">
        <v>22</v>
      </c>
      <c r="D465" s="6"/>
      <c r="E465" s="3" t="s">
        <v>7</v>
      </c>
      <c r="F465" s="3" t="s">
        <v>7</v>
      </c>
    </row>
    <row r="466" spans="1:6" ht="28.8" x14ac:dyDescent="0.3">
      <c r="A466" s="1" t="s">
        <v>7</v>
      </c>
      <c r="B466" s="7" t="s">
        <v>541</v>
      </c>
      <c r="C466" s="5" t="s">
        <v>269</v>
      </c>
      <c r="D466" s="6"/>
      <c r="E466" s="3" t="s">
        <v>7</v>
      </c>
      <c r="F466" s="3" t="s">
        <v>7</v>
      </c>
    </row>
    <row r="467" spans="1:6" x14ac:dyDescent="0.3">
      <c r="A467" s="1" t="s">
        <v>46</v>
      </c>
      <c r="B467" s="2" t="s">
        <v>369</v>
      </c>
      <c r="C467" s="1" t="s">
        <v>301</v>
      </c>
      <c r="D467" s="26">
        <v>228</v>
      </c>
      <c r="E467" s="21"/>
      <c r="F467" s="8">
        <f>D467*E467</f>
        <v>0</v>
      </c>
    </row>
    <row r="468" spans="1:6" ht="28.8" x14ac:dyDescent="0.3">
      <c r="A468" s="1" t="s">
        <v>7</v>
      </c>
      <c r="B468" s="7" t="s">
        <v>372</v>
      </c>
      <c r="C468" s="5" t="s">
        <v>22</v>
      </c>
      <c r="D468" s="6"/>
      <c r="E468" s="3" t="s">
        <v>7</v>
      </c>
      <c r="F468" s="3" t="s">
        <v>7</v>
      </c>
    </row>
    <row r="469" spans="1:6" x14ac:dyDescent="0.3">
      <c r="A469" s="1" t="s">
        <v>7</v>
      </c>
      <c r="B469" s="7" t="s">
        <v>376</v>
      </c>
      <c r="C469" s="5" t="s">
        <v>269</v>
      </c>
      <c r="D469" s="6"/>
      <c r="E469" s="3" t="s">
        <v>7</v>
      </c>
      <c r="F469" s="3" t="s">
        <v>7</v>
      </c>
    </row>
    <row r="470" spans="1:6" ht="28.8" x14ac:dyDescent="0.3">
      <c r="A470" s="1" t="s">
        <v>48</v>
      </c>
      <c r="B470" s="2" t="s">
        <v>377</v>
      </c>
      <c r="C470" s="1" t="s">
        <v>288</v>
      </c>
      <c r="D470" s="26">
        <v>456</v>
      </c>
      <c r="E470" s="21"/>
      <c r="F470" s="8">
        <f>D470*E470</f>
        <v>0</v>
      </c>
    </row>
    <row r="471" spans="1:6" ht="28.8" x14ac:dyDescent="0.3">
      <c r="A471" s="1" t="s">
        <v>7</v>
      </c>
      <c r="B471" s="4" t="s">
        <v>542</v>
      </c>
      <c r="C471" s="5" t="s">
        <v>9</v>
      </c>
      <c r="D471" s="6"/>
      <c r="E471" s="3" t="s">
        <v>7</v>
      </c>
      <c r="F471" s="3" t="s">
        <v>7</v>
      </c>
    </row>
    <row r="472" spans="1:6" x14ac:dyDescent="0.3">
      <c r="A472" s="1" t="s">
        <v>7</v>
      </c>
      <c r="B472" s="7" t="s">
        <v>543</v>
      </c>
      <c r="C472" s="5" t="s">
        <v>22</v>
      </c>
      <c r="D472" s="6"/>
      <c r="E472" s="3" t="s">
        <v>7</v>
      </c>
      <c r="F472" s="3" t="s">
        <v>7</v>
      </c>
    </row>
    <row r="473" spans="1:6" ht="43.2" x14ac:dyDescent="0.3">
      <c r="A473" s="1" t="s">
        <v>7</v>
      </c>
      <c r="B473" s="7" t="s">
        <v>544</v>
      </c>
      <c r="C473" s="5" t="s">
        <v>269</v>
      </c>
      <c r="D473" s="6"/>
      <c r="E473" s="3" t="s">
        <v>7</v>
      </c>
      <c r="F473" s="3" t="s">
        <v>7</v>
      </c>
    </row>
    <row r="474" spans="1:6" x14ac:dyDescent="0.3">
      <c r="A474" s="1" t="s">
        <v>50</v>
      </c>
      <c r="B474" s="2" t="s">
        <v>545</v>
      </c>
      <c r="C474" s="1" t="s">
        <v>301</v>
      </c>
      <c r="D474" s="26">
        <v>228</v>
      </c>
      <c r="E474" s="21"/>
      <c r="F474" s="8">
        <f>D474*E474</f>
        <v>0</v>
      </c>
    </row>
    <row r="475" spans="1:6" x14ac:dyDescent="0.3">
      <c r="A475" s="1"/>
      <c r="B475" s="2"/>
      <c r="C475" s="1"/>
      <c r="D475" s="1"/>
      <c r="E475" s="3"/>
      <c r="F475" s="3"/>
    </row>
    <row r="476" spans="1:6" x14ac:dyDescent="0.3">
      <c r="A476" s="10" t="s">
        <v>675</v>
      </c>
      <c r="B476" s="11"/>
      <c r="C476" s="12"/>
      <c r="D476" s="13"/>
      <c r="E476" s="14"/>
      <c r="F476" s="15">
        <f>SUM(F437:F474)</f>
        <v>0</v>
      </c>
    </row>
    <row r="477" spans="1:6" x14ac:dyDescent="0.3">
      <c r="A477" s="1"/>
      <c r="B477" s="2"/>
      <c r="C477" s="1"/>
      <c r="D477" s="1"/>
      <c r="E477" s="3"/>
      <c r="F477" s="3"/>
    </row>
    <row r="478" spans="1:6" x14ac:dyDescent="0.3">
      <c r="A478" s="1" t="s">
        <v>7</v>
      </c>
      <c r="B478" s="4" t="s">
        <v>521</v>
      </c>
      <c r="C478" s="5" t="s">
        <v>9</v>
      </c>
      <c r="D478" s="6"/>
      <c r="E478" s="3" t="s">
        <v>7</v>
      </c>
      <c r="F478" s="3" t="s">
        <v>7</v>
      </c>
    </row>
    <row r="479" spans="1:6" x14ac:dyDescent="0.3">
      <c r="A479" s="1" t="s">
        <v>7</v>
      </c>
      <c r="B479" s="4" t="s">
        <v>327</v>
      </c>
      <c r="C479" s="5" t="s">
        <v>9</v>
      </c>
      <c r="D479" s="6"/>
      <c r="E479" s="3" t="s">
        <v>7</v>
      </c>
      <c r="F479" s="3" t="s">
        <v>7</v>
      </c>
    </row>
    <row r="480" spans="1:6" x14ac:dyDescent="0.3">
      <c r="A480" s="1" t="s">
        <v>7</v>
      </c>
      <c r="B480" s="4" t="s">
        <v>546</v>
      </c>
      <c r="C480" s="5" t="s">
        <v>9</v>
      </c>
      <c r="D480" s="6"/>
      <c r="E480" s="3" t="s">
        <v>7</v>
      </c>
      <c r="F480" s="3" t="s">
        <v>7</v>
      </c>
    </row>
    <row r="481" spans="1:6" ht="43.2" x14ac:dyDescent="0.3">
      <c r="A481" s="1" t="s">
        <v>7</v>
      </c>
      <c r="B481" s="2" t="s">
        <v>265</v>
      </c>
      <c r="C481" s="1" t="s">
        <v>7</v>
      </c>
      <c r="D481" s="6"/>
      <c r="E481" s="3" t="s">
        <v>7</v>
      </c>
      <c r="F481" s="3" t="s">
        <v>7</v>
      </c>
    </row>
    <row r="482" spans="1:6" ht="28.8" x14ac:dyDescent="0.3">
      <c r="A482" s="1" t="s">
        <v>7</v>
      </c>
      <c r="B482" s="4" t="s">
        <v>329</v>
      </c>
      <c r="C482" s="5" t="s">
        <v>9</v>
      </c>
      <c r="D482" s="6"/>
      <c r="E482" s="3" t="s">
        <v>7</v>
      </c>
      <c r="F482" s="3" t="s">
        <v>7</v>
      </c>
    </row>
    <row r="483" spans="1:6" x14ac:dyDescent="0.3">
      <c r="A483" s="1" t="s">
        <v>7</v>
      </c>
      <c r="B483" s="7" t="s">
        <v>523</v>
      </c>
      <c r="C483" s="5" t="s">
        <v>22</v>
      </c>
      <c r="D483" s="6"/>
      <c r="E483" s="3" t="s">
        <v>7</v>
      </c>
      <c r="F483" s="3" t="s">
        <v>7</v>
      </c>
    </row>
    <row r="484" spans="1:6" x14ac:dyDescent="0.3">
      <c r="A484" s="1" t="s">
        <v>7</v>
      </c>
      <c r="B484" s="7" t="s">
        <v>524</v>
      </c>
      <c r="C484" s="5" t="s">
        <v>269</v>
      </c>
      <c r="D484" s="6"/>
      <c r="E484" s="3" t="s">
        <v>7</v>
      </c>
      <c r="F484" s="3" t="s">
        <v>7</v>
      </c>
    </row>
    <row r="485" spans="1:6" ht="43.2" x14ac:dyDescent="0.3">
      <c r="A485" s="1" t="s">
        <v>6</v>
      </c>
      <c r="B485" s="2" t="s">
        <v>547</v>
      </c>
      <c r="C485" s="1" t="s">
        <v>288</v>
      </c>
      <c r="D485" s="26">
        <v>99</v>
      </c>
      <c r="E485" s="21"/>
      <c r="F485" s="8">
        <f>D485*E485</f>
        <v>0</v>
      </c>
    </row>
    <row r="486" spans="1:6" x14ac:dyDescent="0.3">
      <c r="A486" s="1" t="s">
        <v>7</v>
      </c>
      <c r="B486" s="7" t="s">
        <v>526</v>
      </c>
      <c r="C486" s="5" t="s">
        <v>22</v>
      </c>
      <c r="D486" s="6"/>
      <c r="E486" s="3" t="s">
        <v>7</v>
      </c>
      <c r="F486" s="3" t="s">
        <v>7</v>
      </c>
    </row>
    <row r="487" spans="1:6" x14ac:dyDescent="0.3">
      <c r="A487" s="1" t="s">
        <v>7</v>
      </c>
      <c r="B487" s="7" t="s">
        <v>331</v>
      </c>
      <c r="C487" s="5" t="s">
        <v>269</v>
      </c>
      <c r="D487" s="6"/>
      <c r="E487" s="3" t="s">
        <v>7</v>
      </c>
      <c r="F487" s="3" t="s">
        <v>7</v>
      </c>
    </row>
    <row r="488" spans="1:6" x14ac:dyDescent="0.3">
      <c r="A488" s="1" t="s">
        <v>18</v>
      </c>
      <c r="B488" s="2" t="s">
        <v>548</v>
      </c>
      <c r="C488" s="1" t="s">
        <v>333</v>
      </c>
      <c r="D488" s="26">
        <v>10</v>
      </c>
      <c r="E488" s="21"/>
      <c r="F488" s="8">
        <f t="shared" ref="F488:F489" si="23">D488*E488</f>
        <v>0</v>
      </c>
    </row>
    <row r="489" spans="1:6" x14ac:dyDescent="0.3">
      <c r="A489" s="1" t="s">
        <v>26</v>
      </c>
      <c r="B489" s="2" t="s">
        <v>549</v>
      </c>
      <c r="C489" s="1" t="s">
        <v>333</v>
      </c>
      <c r="D489" s="26">
        <v>8</v>
      </c>
      <c r="E489" s="21"/>
      <c r="F489" s="8">
        <f t="shared" si="23"/>
        <v>0</v>
      </c>
    </row>
    <row r="490" spans="1:6" x14ac:dyDescent="0.3">
      <c r="A490" s="1" t="s">
        <v>7</v>
      </c>
      <c r="B490" s="7" t="s">
        <v>334</v>
      </c>
      <c r="C490" s="5" t="s">
        <v>22</v>
      </c>
      <c r="D490" s="6"/>
      <c r="E490" s="3" t="s">
        <v>7</v>
      </c>
      <c r="F490" s="3" t="s">
        <v>7</v>
      </c>
    </row>
    <row r="491" spans="1:6" x14ac:dyDescent="0.3">
      <c r="A491" s="1" t="s">
        <v>7</v>
      </c>
      <c r="B491" s="7" t="s">
        <v>550</v>
      </c>
      <c r="C491" s="5" t="s">
        <v>269</v>
      </c>
      <c r="D491" s="6"/>
      <c r="E491" s="3" t="s">
        <v>7</v>
      </c>
      <c r="F491" s="3" t="s">
        <v>7</v>
      </c>
    </row>
    <row r="492" spans="1:6" ht="28.8" x14ac:dyDescent="0.3">
      <c r="A492" s="1" t="s">
        <v>28</v>
      </c>
      <c r="B492" s="2" t="s">
        <v>551</v>
      </c>
      <c r="C492" s="1" t="s">
        <v>333</v>
      </c>
      <c r="D492" s="26">
        <v>18</v>
      </c>
      <c r="E492" s="21"/>
      <c r="F492" s="8">
        <f>D492*E492</f>
        <v>0</v>
      </c>
    </row>
    <row r="493" spans="1:6" x14ac:dyDescent="0.3">
      <c r="A493" s="1" t="s">
        <v>7</v>
      </c>
      <c r="B493" s="7" t="s">
        <v>337</v>
      </c>
      <c r="C493" s="5" t="s">
        <v>22</v>
      </c>
      <c r="D493" s="6"/>
      <c r="E493" s="3" t="s">
        <v>7</v>
      </c>
      <c r="F493" s="3" t="s">
        <v>7</v>
      </c>
    </row>
    <row r="494" spans="1:6" x14ac:dyDescent="0.3">
      <c r="A494" s="1" t="s">
        <v>7</v>
      </c>
      <c r="B494" s="7" t="s">
        <v>338</v>
      </c>
      <c r="C494" s="5" t="s">
        <v>269</v>
      </c>
      <c r="D494" s="6"/>
      <c r="E494" s="3" t="s">
        <v>7</v>
      </c>
      <c r="F494" s="3" t="s">
        <v>7</v>
      </c>
    </row>
    <row r="495" spans="1:6" ht="28.8" x14ac:dyDescent="0.3">
      <c r="A495" s="1" t="s">
        <v>30</v>
      </c>
      <c r="B495" s="2" t="s">
        <v>552</v>
      </c>
      <c r="C495" s="1" t="s">
        <v>24</v>
      </c>
      <c r="D495" s="26">
        <v>1</v>
      </c>
      <c r="E495" s="21"/>
      <c r="F495" s="8">
        <f>D495*E495</f>
        <v>0</v>
      </c>
    </row>
    <row r="496" spans="1:6" x14ac:dyDescent="0.3">
      <c r="A496" s="1" t="s">
        <v>7</v>
      </c>
      <c r="B496" s="7" t="s">
        <v>529</v>
      </c>
      <c r="C496" s="5" t="s">
        <v>22</v>
      </c>
      <c r="D496" s="6"/>
      <c r="E496" s="3" t="s">
        <v>7</v>
      </c>
      <c r="F496" s="3" t="s">
        <v>7</v>
      </c>
    </row>
    <row r="497" spans="1:6" x14ac:dyDescent="0.3">
      <c r="A497" s="1" t="s">
        <v>7</v>
      </c>
      <c r="B497" s="7" t="s">
        <v>343</v>
      </c>
      <c r="C497" s="5" t="s">
        <v>269</v>
      </c>
      <c r="D497" s="6"/>
      <c r="E497" s="3" t="s">
        <v>7</v>
      </c>
      <c r="F497" s="3" t="s">
        <v>7</v>
      </c>
    </row>
    <row r="498" spans="1:6" ht="57.6" x14ac:dyDescent="0.3">
      <c r="A498" s="1" t="s">
        <v>32</v>
      </c>
      <c r="B498" s="2" t="s">
        <v>553</v>
      </c>
      <c r="C498" s="1" t="s">
        <v>288</v>
      </c>
      <c r="D498" s="26">
        <v>99</v>
      </c>
      <c r="E498" s="21"/>
      <c r="F498" s="8">
        <f>D498*E498</f>
        <v>0</v>
      </c>
    </row>
    <row r="499" spans="1:6" x14ac:dyDescent="0.3">
      <c r="A499" s="1" t="s">
        <v>7</v>
      </c>
      <c r="B499" s="7" t="s">
        <v>554</v>
      </c>
      <c r="C499" s="5" t="s">
        <v>22</v>
      </c>
      <c r="D499" s="6"/>
      <c r="E499" s="3" t="s">
        <v>7</v>
      </c>
      <c r="F499" s="3" t="s">
        <v>7</v>
      </c>
    </row>
    <row r="500" spans="1:6" x14ac:dyDescent="0.3">
      <c r="A500" s="1" t="s">
        <v>7</v>
      </c>
      <c r="B500" s="7" t="s">
        <v>345</v>
      </c>
      <c r="C500" s="5" t="s">
        <v>269</v>
      </c>
      <c r="D500" s="6"/>
      <c r="E500" s="3" t="s">
        <v>7</v>
      </c>
      <c r="F500" s="3" t="s">
        <v>7</v>
      </c>
    </row>
    <row r="501" spans="1:6" x14ac:dyDescent="0.3">
      <c r="A501" s="1" t="s">
        <v>34</v>
      </c>
      <c r="B501" s="2" t="s">
        <v>555</v>
      </c>
      <c r="C501" s="1" t="s">
        <v>293</v>
      </c>
      <c r="D501" s="26">
        <v>1</v>
      </c>
      <c r="E501" s="21"/>
      <c r="F501" s="8">
        <f>D501*E501</f>
        <v>0</v>
      </c>
    </row>
    <row r="502" spans="1:6" x14ac:dyDescent="0.3">
      <c r="A502" s="1" t="s">
        <v>7</v>
      </c>
      <c r="B502" s="7" t="s">
        <v>348</v>
      </c>
      <c r="C502" s="5" t="s">
        <v>22</v>
      </c>
      <c r="D502" s="6"/>
      <c r="E502" s="3" t="s">
        <v>7</v>
      </c>
      <c r="F502" s="3" t="s">
        <v>7</v>
      </c>
    </row>
    <row r="503" spans="1:6" x14ac:dyDescent="0.3">
      <c r="A503" s="1" t="s">
        <v>7</v>
      </c>
      <c r="B503" s="7" t="s">
        <v>533</v>
      </c>
      <c r="C503" s="5" t="s">
        <v>269</v>
      </c>
      <c r="D503" s="6"/>
      <c r="E503" s="3" t="s">
        <v>7</v>
      </c>
      <c r="F503" s="3" t="s">
        <v>7</v>
      </c>
    </row>
    <row r="504" spans="1:6" x14ac:dyDescent="0.3">
      <c r="A504" s="1" t="s">
        <v>36</v>
      </c>
      <c r="B504" s="2" t="s">
        <v>556</v>
      </c>
      <c r="C504" s="1" t="s">
        <v>288</v>
      </c>
      <c r="D504" s="26">
        <v>99</v>
      </c>
      <c r="E504" s="21"/>
      <c r="F504" s="8">
        <f>D504*E504</f>
        <v>0</v>
      </c>
    </row>
    <row r="505" spans="1:6" ht="43.2" x14ac:dyDescent="0.3">
      <c r="A505" s="1" t="s">
        <v>7</v>
      </c>
      <c r="B505" s="4" t="s">
        <v>351</v>
      </c>
      <c r="C505" s="5" t="s">
        <v>9</v>
      </c>
      <c r="D505" s="6"/>
      <c r="E505" s="3" t="s">
        <v>7</v>
      </c>
      <c r="F505" s="3" t="s">
        <v>7</v>
      </c>
    </row>
    <row r="506" spans="1:6" x14ac:dyDescent="0.3">
      <c r="A506" s="1" t="s">
        <v>7</v>
      </c>
      <c r="B506" s="7" t="s">
        <v>352</v>
      </c>
      <c r="C506" s="5" t="s">
        <v>22</v>
      </c>
      <c r="D506" s="6"/>
      <c r="E506" s="3" t="s">
        <v>7</v>
      </c>
      <c r="F506" s="3" t="s">
        <v>7</v>
      </c>
    </row>
    <row r="507" spans="1:6" x14ac:dyDescent="0.3">
      <c r="A507" s="1" t="s">
        <v>7</v>
      </c>
      <c r="B507" s="7" t="s">
        <v>557</v>
      </c>
      <c r="C507" s="5" t="s">
        <v>269</v>
      </c>
      <c r="D507" s="6"/>
      <c r="E507" s="3" t="s">
        <v>7</v>
      </c>
      <c r="F507" s="3" t="s">
        <v>7</v>
      </c>
    </row>
    <row r="508" spans="1:6" x14ac:dyDescent="0.3">
      <c r="A508" s="1" t="s">
        <v>38</v>
      </c>
      <c r="B508" s="2" t="s">
        <v>558</v>
      </c>
      <c r="C508" s="1" t="s">
        <v>333</v>
      </c>
      <c r="D508" s="26">
        <v>8</v>
      </c>
      <c r="E508" s="21"/>
      <c r="F508" s="8">
        <f t="shared" ref="F508:F509" si="24">D508*E508</f>
        <v>0</v>
      </c>
    </row>
    <row r="509" spans="1:6" x14ac:dyDescent="0.3">
      <c r="A509" s="1" t="s">
        <v>40</v>
      </c>
      <c r="B509" s="2" t="s">
        <v>559</v>
      </c>
      <c r="C509" s="1" t="s">
        <v>333</v>
      </c>
      <c r="D509" s="26">
        <v>10</v>
      </c>
      <c r="E509" s="21"/>
      <c r="F509" s="8">
        <f t="shared" si="24"/>
        <v>0</v>
      </c>
    </row>
    <row r="510" spans="1:6" x14ac:dyDescent="0.3">
      <c r="A510" s="1" t="s">
        <v>7</v>
      </c>
      <c r="B510" s="7" t="s">
        <v>359</v>
      </c>
      <c r="C510" s="5" t="s">
        <v>22</v>
      </c>
      <c r="D510" s="6"/>
      <c r="E510" s="3" t="s">
        <v>7</v>
      </c>
      <c r="F510" s="3" t="s">
        <v>7</v>
      </c>
    </row>
    <row r="511" spans="1:6" ht="28.8" x14ac:dyDescent="0.3">
      <c r="A511" s="1" t="s">
        <v>7</v>
      </c>
      <c r="B511" s="7" t="s">
        <v>560</v>
      </c>
      <c r="C511" s="5" t="s">
        <v>269</v>
      </c>
      <c r="D511" s="6"/>
      <c r="E511" s="3" t="s">
        <v>7</v>
      </c>
      <c r="F511" s="3" t="s">
        <v>7</v>
      </c>
    </row>
    <row r="512" spans="1:6" x14ac:dyDescent="0.3">
      <c r="A512" s="1" t="s">
        <v>44</v>
      </c>
      <c r="B512" s="2" t="s">
        <v>561</v>
      </c>
      <c r="C512" s="1" t="s">
        <v>288</v>
      </c>
      <c r="D512" s="26">
        <v>99</v>
      </c>
      <c r="E512" s="21"/>
      <c r="F512" s="8">
        <f>D512*E512</f>
        <v>0</v>
      </c>
    </row>
    <row r="513" spans="1:6" x14ac:dyDescent="0.3">
      <c r="A513" s="1" t="s">
        <v>7</v>
      </c>
      <c r="B513" s="7" t="s">
        <v>356</v>
      </c>
      <c r="C513" s="5" t="s">
        <v>269</v>
      </c>
      <c r="D513" s="6"/>
      <c r="E513" s="3" t="s">
        <v>7</v>
      </c>
      <c r="F513" s="3" t="s">
        <v>7</v>
      </c>
    </row>
    <row r="514" spans="1:6" ht="57.6" x14ac:dyDescent="0.3">
      <c r="A514" s="1" t="s">
        <v>46</v>
      </c>
      <c r="B514" s="2" t="s">
        <v>357</v>
      </c>
      <c r="C514" s="1" t="s">
        <v>358</v>
      </c>
      <c r="D514" s="26">
        <v>2</v>
      </c>
      <c r="E514" s="21"/>
      <c r="F514" s="8">
        <f>D514*E514</f>
        <v>0</v>
      </c>
    </row>
    <row r="515" spans="1:6" x14ac:dyDescent="0.3">
      <c r="A515" s="1" t="s">
        <v>7</v>
      </c>
      <c r="B515" s="7" t="s">
        <v>367</v>
      </c>
      <c r="C515" s="5" t="s">
        <v>22</v>
      </c>
      <c r="D515" s="6"/>
      <c r="E515" s="3" t="s">
        <v>7</v>
      </c>
      <c r="F515" s="3" t="s">
        <v>7</v>
      </c>
    </row>
    <row r="516" spans="1:6" ht="28.8" x14ac:dyDescent="0.3">
      <c r="A516" s="1" t="s">
        <v>7</v>
      </c>
      <c r="B516" s="7" t="s">
        <v>562</v>
      </c>
      <c r="C516" s="5" t="s">
        <v>269</v>
      </c>
      <c r="D516" s="6"/>
      <c r="E516" s="3" t="s">
        <v>7</v>
      </c>
      <c r="F516" s="3" t="s">
        <v>7</v>
      </c>
    </row>
    <row r="517" spans="1:6" x14ac:dyDescent="0.3">
      <c r="A517" s="1" t="s">
        <v>48</v>
      </c>
      <c r="B517" s="2" t="s">
        <v>563</v>
      </c>
      <c r="C517" s="1" t="s">
        <v>301</v>
      </c>
      <c r="D517" s="26">
        <v>51</v>
      </c>
      <c r="E517" s="21"/>
      <c r="F517" s="8">
        <f>D517*E517</f>
        <v>0</v>
      </c>
    </row>
    <row r="518" spans="1:6" ht="28.8" x14ac:dyDescent="0.3">
      <c r="A518" s="1" t="s">
        <v>7</v>
      </c>
      <c r="B518" s="7" t="s">
        <v>539</v>
      </c>
      <c r="C518" s="5" t="s">
        <v>22</v>
      </c>
      <c r="D518" s="6"/>
      <c r="E518" s="3" t="s">
        <v>7</v>
      </c>
      <c r="F518" s="3" t="s">
        <v>7</v>
      </c>
    </row>
    <row r="519" spans="1:6" x14ac:dyDescent="0.3">
      <c r="A519" s="1" t="s">
        <v>7</v>
      </c>
      <c r="B519" s="7" t="s">
        <v>363</v>
      </c>
      <c r="C519" s="5" t="s">
        <v>269</v>
      </c>
      <c r="D519" s="6"/>
      <c r="E519" s="3" t="s">
        <v>7</v>
      </c>
      <c r="F519" s="3" t="s">
        <v>7</v>
      </c>
    </row>
    <row r="520" spans="1:6" x14ac:dyDescent="0.3">
      <c r="A520" s="1" t="s">
        <v>50</v>
      </c>
      <c r="B520" s="2" t="s">
        <v>564</v>
      </c>
      <c r="C520" s="1" t="s">
        <v>301</v>
      </c>
      <c r="D520" s="26">
        <v>90</v>
      </c>
      <c r="E520" s="21"/>
      <c r="F520" s="8">
        <f>D520*E520</f>
        <v>0</v>
      </c>
    </row>
    <row r="521" spans="1:6" ht="28.8" x14ac:dyDescent="0.3">
      <c r="A521" s="1" t="s">
        <v>7</v>
      </c>
      <c r="B521" s="7" t="s">
        <v>372</v>
      </c>
      <c r="C521" s="5" t="s">
        <v>22</v>
      </c>
      <c r="D521" s="6"/>
      <c r="E521" s="3" t="s">
        <v>7</v>
      </c>
      <c r="F521" s="3" t="s">
        <v>7</v>
      </c>
    </row>
    <row r="522" spans="1:6" x14ac:dyDescent="0.3">
      <c r="A522" s="1" t="s">
        <v>7</v>
      </c>
      <c r="B522" s="7" t="s">
        <v>376</v>
      </c>
      <c r="C522" s="5" t="s">
        <v>269</v>
      </c>
      <c r="D522" s="6"/>
      <c r="E522" s="3" t="s">
        <v>7</v>
      </c>
      <c r="F522" s="3" t="s">
        <v>7</v>
      </c>
    </row>
    <row r="523" spans="1:6" ht="28.8" x14ac:dyDescent="0.3">
      <c r="A523" s="1" t="s">
        <v>52</v>
      </c>
      <c r="B523" s="2" t="s">
        <v>565</v>
      </c>
      <c r="C523" s="1" t="s">
        <v>288</v>
      </c>
      <c r="D523" s="26">
        <v>99</v>
      </c>
      <c r="E523" s="21"/>
      <c r="F523" s="8">
        <f>D523*E523</f>
        <v>0</v>
      </c>
    </row>
    <row r="524" spans="1:6" ht="28.8" x14ac:dyDescent="0.3">
      <c r="A524" s="1" t="s">
        <v>7</v>
      </c>
      <c r="B524" s="4" t="s">
        <v>542</v>
      </c>
      <c r="C524" s="5" t="s">
        <v>9</v>
      </c>
      <c r="D524" s="6"/>
      <c r="E524" s="3" t="s">
        <v>7</v>
      </c>
      <c r="F524" s="3" t="s">
        <v>7</v>
      </c>
    </row>
    <row r="525" spans="1:6" x14ac:dyDescent="0.3">
      <c r="A525" s="1" t="s">
        <v>7</v>
      </c>
      <c r="B525" s="7" t="s">
        <v>566</v>
      </c>
      <c r="C525" s="5" t="s">
        <v>22</v>
      </c>
      <c r="D525" s="6"/>
      <c r="E525" s="3" t="s">
        <v>7</v>
      </c>
      <c r="F525" s="3" t="s">
        <v>7</v>
      </c>
    </row>
    <row r="526" spans="1:6" ht="43.2" x14ac:dyDescent="0.3">
      <c r="A526" s="1" t="s">
        <v>7</v>
      </c>
      <c r="B526" s="7" t="s">
        <v>567</v>
      </c>
      <c r="C526" s="5" t="s">
        <v>269</v>
      </c>
      <c r="D526" s="6"/>
      <c r="E526" s="3" t="s">
        <v>7</v>
      </c>
      <c r="F526" s="3" t="s">
        <v>7</v>
      </c>
    </row>
    <row r="527" spans="1:6" x14ac:dyDescent="0.3">
      <c r="A527" s="1" t="s">
        <v>54</v>
      </c>
      <c r="B527" s="2" t="s">
        <v>568</v>
      </c>
      <c r="C527" s="1" t="s">
        <v>301</v>
      </c>
      <c r="D527" s="26">
        <v>51</v>
      </c>
      <c r="E527" s="21"/>
      <c r="F527" s="8">
        <f>D527*E527</f>
        <v>0</v>
      </c>
    </row>
    <row r="528" spans="1:6" x14ac:dyDescent="0.3">
      <c r="A528" s="1"/>
      <c r="B528" s="2"/>
      <c r="C528" s="1"/>
      <c r="D528" s="1"/>
      <c r="E528" s="3"/>
      <c r="F528" s="3"/>
    </row>
    <row r="529" spans="1:6" x14ac:dyDescent="0.3">
      <c r="A529" s="10" t="s">
        <v>678</v>
      </c>
      <c r="B529" s="11"/>
      <c r="C529" s="12"/>
      <c r="D529" s="13"/>
      <c r="E529" s="14"/>
      <c r="F529" s="15">
        <f>SUM(F485:F527)</f>
        <v>0</v>
      </c>
    </row>
    <row r="530" spans="1:6" x14ac:dyDescent="0.3">
      <c r="A530" s="1"/>
      <c r="B530" s="2"/>
      <c r="C530" s="1"/>
      <c r="D530" s="1"/>
      <c r="E530" s="3"/>
      <c r="F530" s="3"/>
    </row>
    <row r="531" spans="1:6" x14ac:dyDescent="0.3">
      <c r="A531" s="1" t="s">
        <v>7</v>
      </c>
      <c r="B531" s="4" t="s">
        <v>521</v>
      </c>
      <c r="C531" s="5" t="s">
        <v>9</v>
      </c>
      <c r="D531" s="6"/>
      <c r="E531" s="3" t="s">
        <v>7</v>
      </c>
      <c r="F531" s="3" t="s">
        <v>7</v>
      </c>
    </row>
    <row r="532" spans="1:6" x14ac:dyDescent="0.3">
      <c r="A532" s="1" t="s">
        <v>7</v>
      </c>
      <c r="B532" s="4" t="s">
        <v>569</v>
      </c>
      <c r="C532" s="5" t="s">
        <v>9</v>
      </c>
      <c r="D532" s="6"/>
      <c r="E532" s="3" t="s">
        <v>7</v>
      </c>
      <c r="F532" s="3" t="s">
        <v>7</v>
      </c>
    </row>
    <row r="533" spans="1:6" ht="28.8" x14ac:dyDescent="0.3">
      <c r="A533" s="1" t="s">
        <v>7</v>
      </c>
      <c r="B533" s="4" t="s">
        <v>570</v>
      </c>
      <c r="C533" s="5" t="s">
        <v>9</v>
      </c>
      <c r="D533" s="6"/>
      <c r="E533" s="3" t="s">
        <v>7</v>
      </c>
      <c r="F533" s="3" t="s">
        <v>7</v>
      </c>
    </row>
    <row r="534" spans="1:6" ht="43.2" x14ac:dyDescent="0.3">
      <c r="A534" s="1" t="s">
        <v>7</v>
      </c>
      <c r="B534" s="2" t="s">
        <v>265</v>
      </c>
      <c r="C534" s="1" t="s">
        <v>7</v>
      </c>
      <c r="D534" s="6"/>
      <c r="E534" s="3" t="s">
        <v>7</v>
      </c>
      <c r="F534" s="3" t="s">
        <v>7</v>
      </c>
    </row>
    <row r="535" spans="1:6" ht="28.8" x14ac:dyDescent="0.3">
      <c r="A535" s="1" t="s">
        <v>7</v>
      </c>
      <c r="B535" s="4" t="s">
        <v>571</v>
      </c>
      <c r="C535" s="5" t="s">
        <v>9</v>
      </c>
      <c r="D535" s="6"/>
      <c r="E535" s="3" t="s">
        <v>7</v>
      </c>
      <c r="F535" s="3" t="s">
        <v>7</v>
      </c>
    </row>
    <row r="536" spans="1:6" x14ac:dyDescent="0.3">
      <c r="A536" s="1" t="s">
        <v>7</v>
      </c>
      <c r="B536" s="7" t="s">
        <v>526</v>
      </c>
      <c r="C536" s="5" t="s">
        <v>22</v>
      </c>
      <c r="D536" s="6"/>
      <c r="E536" s="3" t="s">
        <v>7</v>
      </c>
      <c r="F536" s="3" t="s">
        <v>7</v>
      </c>
    </row>
    <row r="537" spans="1:6" x14ac:dyDescent="0.3">
      <c r="A537" s="1" t="s">
        <v>7</v>
      </c>
      <c r="B537" s="7" t="s">
        <v>331</v>
      </c>
      <c r="C537" s="5" t="s">
        <v>269</v>
      </c>
      <c r="D537" s="6"/>
      <c r="E537" s="3" t="s">
        <v>7</v>
      </c>
      <c r="F537" s="3" t="s">
        <v>7</v>
      </c>
    </row>
    <row r="538" spans="1:6" x14ac:dyDescent="0.3">
      <c r="A538" s="1" t="s">
        <v>6</v>
      </c>
      <c r="B538" s="2" t="s">
        <v>572</v>
      </c>
      <c r="C538" s="1" t="s">
        <v>333</v>
      </c>
      <c r="D538" s="26">
        <v>75</v>
      </c>
      <c r="E538" s="21"/>
      <c r="F538" s="8">
        <f>D538*E538</f>
        <v>0</v>
      </c>
    </row>
    <row r="539" spans="1:6" ht="28.8" x14ac:dyDescent="0.3">
      <c r="A539" s="1" t="s">
        <v>7</v>
      </c>
      <c r="B539" s="7" t="s">
        <v>573</v>
      </c>
      <c r="C539" s="5" t="s">
        <v>269</v>
      </c>
      <c r="D539" s="6"/>
      <c r="E539" s="3" t="s">
        <v>7</v>
      </c>
      <c r="F539" s="3" t="s">
        <v>7</v>
      </c>
    </row>
    <row r="540" spans="1:6" x14ac:dyDescent="0.3">
      <c r="A540" s="1" t="s">
        <v>18</v>
      </c>
      <c r="B540" s="2" t="s">
        <v>574</v>
      </c>
      <c r="C540" s="1" t="s">
        <v>333</v>
      </c>
      <c r="D540" s="26">
        <v>13</v>
      </c>
      <c r="E540" s="21"/>
      <c r="F540" s="8">
        <f>D540*E540</f>
        <v>0</v>
      </c>
    </row>
    <row r="541" spans="1:6" x14ac:dyDescent="0.3">
      <c r="A541" s="1" t="s">
        <v>7</v>
      </c>
      <c r="B541" s="7" t="s">
        <v>334</v>
      </c>
      <c r="C541" s="5" t="s">
        <v>22</v>
      </c>
      <c r="D541" s="6"/>
      <c r="E541" s="3" t="s">
        <v>7</v>
      </c>
      <c r="F541" s="3" t="s">
        <v>7</v>
      </c>
    </row>
    <row r="542" spans="1:6" ht="43.2" x14ac:dyDescent="0.3">
      <c r="A542" s="1" t="s">
        <v>7</v>
      </c>
      <c r="B542" s="7" t="s">
        <v>335</v>
      </c>
      <c r="C542" s="5" t="s">
        <v>269</v>
      </c>
      <c r="D542" s="6"/>
      <c r="E542" s="3" t="s">
        <v>7</v>
      </c>
      <c r="F542" s="3" t="s">
        <v>7</v>
      </c>
    </row>
    <row r="543" spans="1:6" x14ac:dyDescent="0.3">
      <c r="A543" s="1" t="s">
        <v>26</v>
      </c>
      <c r="B543" s="2" t="s">
        <v>336</v>
      </c>
      <c r="C543" s="1" t="s">
        <v>333</v>
      </c>
      <c r="D543" s="26">
        <v>75</v>
      </c>
      <c r="E543" s="21"/>
      <c r="F543" s="8">
        <f>D543*E543</f>
        <v>0</v>
      </c>
    </row>
    <row r="544" spans="1:6" x14ac:dyDescent="0.3">
      <c r="A544" s="1" t="s">
        <v>7</v>
      </c>
      <c r="B544" s="7" t="s">
        <v>575</v>
      </c>
      <c r="C544" s="5" t="s">
        <v>22</v>
      </c>
      <c r="D544" s="6"/>
      <c r="E544" s="3" t="s">
        <v>7</v>
      </c>
      <c r="F544" s="3" t="s">
        <v>7</v>
      </c>
    </row>
    <row r="545" spans="1:6" ht="57.6" x14ac:dyDescent="0.3">
      <c r="A545" s="1" t="s">
        <v>7</v>
      </c>
      <c r="B545" s="2" t="s">
        <v>576</v>
      </c>
      <c r="C545" s="1" t="s">
        <v>7</v>
      </c>
      <c r="D545" s="6"/>
      <c r="E545" s="3" t="s">
        <v>7</v>
      </c>
      <c r="F545" s="3" t="s">
        <v>7</v>
      </c>
    </row>
    <row r="546" spans="1:6" ht="28.8" x14ac:dyDescent="0.3">
      <c r="A546" s="1" t="s">
        <v>7</v>
      </c>
      <c r="B546" s="7" t="s">
        <v>577</v>
      </c>
      <c r="C546" s="5" t="s">
        <v>269</v>
      </c>
      <c r="D546" s="6"/>
      <c r="E546" s="3" t="s">
        <v>7</v>
      </c>
      <c r="F546" s="3" t="s">
        <v>7</v>
      </c>
    </row>
    <row r="547" spans="1:6" ht="28.8" x14ac:dyDescent="0.3">
      <c r="A547" s="1" t="s">
        <v>28</v>
      </c>
      <c r="B547" s="2" t="s">
        <v>578</v>
      </c>
      <c r="C547" s="1" t="s">
        <v>333</v>
      </c>
      <c r="D547" s="26">
        <v>95</v>
      </c>
      <c r="E547" s="21"/>
      <c r="F547" s="8">
        <f>D547*E547</f>
        <v>0</v>
      </c>
    </row>
    <row r="548" spans="1:6" x14ac:dyDescent="0.3">
      <c r="A548" s="1" t="s">
        <v>7</v>
      </c>
      <c r="B548" s="7" t="s">
        <v>337</v>
      </c>
      <c r="C548" s="5" t="s">
        <v>22</v>
      </c>
      <c r="D548" s="6"/>
      <c r="E548" s="3" t="s">
        <v>7</v>
      </c>
      <c r="F548" s="3" t="s">
        <v>7</v>
      </c>
    </row>
    <row r="549" spans="1:6" x14ac:dyDescent="0.3">
      <c r="A549" s="1" t="s">
        <v>7</v>
      </c>
      <c r="B549" s="7" t="s">
        <v>338</v>
      </c>
      <c r="C549" s="5" t="s">
        <v>269</v>
      </c>
      <c r="D549" s="6"/>
      <c r="E549" s="3" t="s">
        <v>7</v>
      </c>
      <c r="F549" s="3" t="s">
        <v>7</v>
      </c>
    </row>
    <row r="550" spans="1:6" ht="28.8" x14ac:dyDescent="0.3">
      <c r="A550" s="1" t="s">
        <v>30</v>
      </c>
      <c r="B550" s="2" t="s">
        <v>552</v>
      </c>
      <c r="C550" s="1" t="s">
        <v>24</v>
      </c>
      <c r="D550" s="26">
        <v>1</v>
      </c>
      <c r="E550" s="21"/>
      <c r="F550" s="8">
        <f>D550*E550</f>
        <v>0</v>
      </c>
    </row>
    <row r="551" spans="1:6" x14ac:dyDescent="0.3">
      <c r="A551" s="1" t="s">
        <v>7</v>
      </c>
      <c r="B551" s="7" t="s">
        <v>529</v>
      </c>
      <c r="C551" s="5" t="s">
        <v>22</v>
      </c>
      <c r="D551" s="6"/>
      <c r="E551" s="3" t="s">
        <v>7</v>
      </c>
      <c r="F551" s="3" t="s">
        <v>7</v>
      </c>
    </row>
    <row r="552" spans="1:6" x14ac:dyDescent="0.3">
      <c r="A552" s="1" t="s">
        <v>7</v>
      </c>
      <c r="B552" s="7" t="s">
        <v>343</v>
      </c>
      <c r="C552" s="5" t="s">
        <v>269</v>
      </c>
      <c r="D552" s="6"/>
      <c r="E552" s="3" t="s">
        <v>7</v>
      </c>
      <c r="F552" s="3" t="s">
        <v>7</v>
      </c>
    </row>
    <row r="553" spans="1:6" ht="57.6" x14ac:dyDescent="0.3">
      <c r="A553" s="1" t="s">
        <v>32</v>
      </c>
      <c r="B553" s="2" t="s">
        <v>579</v>
      </c>
      <c r="C553" s="1" t="s">
        <v>288</v>
      </c>
      <c r="D553" s="26">
        <v>90</v>
      </c>
      <c r="E553" s="21"/>
      <c r="F553" s="8">
        <f>D553*E553</f>
        <v>0</v>
      </c>
    </row>
    <row r="554" spans="1:6" x14ac:dyDescent="0.3">
      <c r="A554" s="1" t="s">
        <v>7</v>
      </c>
      <c r="B554" s="7" t="s">
        <v>554</v>
      </c>
      <c r="C554" s="5" t="s">
        <v>22</v>
      </c>
      <c r="D554" s="6"/>
      <c r="E554" s="3" t="s">
        <v>7</v>
      </c>
      <c r="F554" s="3" t="s">
        <v>7</v>
      </c>
    </row>
    <row r="555" spans="1:6" x14ac:dyDescent="0.3">
      <c r="A555" s="1" t="s">
        <v>7</v>
      </c>
      <c r="B555" s="7" t="s">
        <v>345</v>
      </c>
      <c r="C555" s="5" t="s">
        <v>269</v>
      </c>
      <c r="D555" s="6"/>
      <c r="E555" s="3" t="s">
        <v>7</v>
      </c>
      <c r="F555" s="3" t="s">
        <v>7</v>
      </c>
    </row>
    <row r="556" spans="1:6" x14ac:dyDescent="0.3">
      <c r="A556" s="1" t="s">
        <v>34</v>
      </c>
      <c r="B556" s="2" t="s">
        <v>555</v>
      </c>
      <c r="C556" s="1" t="s">
        <v>293</v>
      </c>
      <c r="D556" s="26">
        <v>10</v>
      </c>
      <c r="E556" s="21"/>
      <c r="F556" s="8">
        <f t="shared" ref="F556:F557" si="25">D556*E556</f>
        <v>0</v>
      </c>
    </row>
    <row r="557" spans="1:6" ht="28.8" x14ac:dyDescent="0.3">
      <c r="A557" s="1" t="s">
        <v>36</v>
      </c>
      <c r="B557" s="2" t="s">
        <v>532</v>
      </c>
      <c r="C557" s="1" t="s">
        <v>293</v>
      </c>
      <c r="D557" s="26">
        <v>10</v>
      </c>
      <c r="E557" s="21"/>
      <c r="F557" s="8">
        <f t="shared" si="25"/>
        <v>0</v>
      </c>
    </row>
    <row r="558" spans="1:6" x14ac:dyDescent="0.3">
      <c r="A558" s="1" t="s">
        <v>7</v>
      </c>
      <c r="B558" s="7" t="s">
        <v>348</v>
      </c>
      <c r="C558" s="5" t="s">
        <v>22</v>
      </c>
      <c r="D558" s="6"/>
      <c r="E558" s="3" t="s">
        <v>7</v>
      </c>
      <c r="F558" s="3" t="s">
        <v>7</v>
      </c>
    </row>
    <row r="559" spans="1:6" x14ac:dyDescent="0.3">
      <c r="A559" s="1" t="s">
        <v>7</v>
      </c>
      <c r="B559" s="7" t="s">
        <v>533</v>
      </c>
      <c r="C559" s="5" t="s">
        <v>269</v>
      </c>
      <c r="D559" s="6"/>
      <c r="E559" s="3" t="s">
        <v>7</v>
      </c>
      <c r="F559" s="3" t="s">
        <v>7</v>
      </c>
    </row>
    <row r="560" spans="1:6" ht="43.2" x14ac:dyDescent="0.3">
      <c r="A560" s="1" t="s">
        <v>38</v>
      </c>
      <c r="B560" s="2" t="s">
        <v>580</v>
      </c>
      <c r="C560" s="1" t="s">
        <v>288</v>
      </c>
      <c r="D560" s="26">
        <v>191</v>
      </c>
      <c r="E560" s="21"/>
      <c r="F560" s="8">
        <f>D560*E560</f>
        <v>0</v>
      </c>
    </row>
    <row r="561" spans="1:6" ht="43.2" x14ac:dyDescent="0.3">
      <c r="A561" s="1" t="s">
        <v>7</v>
      </c>
      <c r="B561" s="4" t="s">
        <v>581</v>
      </c>
      <c r="C561" s="5" t="s">
        <v>9</v>
      </c>
      <c r="D561" s="6"/>
      <c r="E561" s="3" t="s">
        <v>7</v>
      </c>
      <c r="F561" s="3" t="s">
        <v>7</v>
      </c>
    </row>
    <row r="562" spans="1:6" ht="28.8" x14ac:dyDescent="0.3">
      <c r="A562" s="1" t="s">
        <v>7</v>
      </c>
      <c r="B562" s="7" t="s">
        <v>582</v>
      </c>
      <c r="C562" s="5" t="s">
        <v>22</v>
      </c>
      <c r="D562" s="6"/>
      <c r="E562" s="3" t="s">
        <v>7</v>
      </c>
      <c r="F562" s="3" t="s">
        <v>7</v>
      </c>
    </row>
    <row r="563" spans="1:6" x14ac:dyDescent="0.3">
      <c r="A563" s="1" t="s">
        <v>7</v>
      </c>
      <c r="B563" s="7" t="s">
        <v>583</v>
      </c>
      <c r="C563" s="5" t="s">
        <v>269</v>
      </c>
      <c r="D563" s="6"/>
      <c r="E563" s="3" t="s">
        <v>7</v>
      </c>
      <c r="F563" s="3" t="s">
        <v>7</v>
      </c>
    </row>
    <row r="564" spans="1:6" x14ac:dyDescent="0.3">
      <c r="A564" s="1" t="s">
        <v>40</v>
      </c>
      <c r="B564" s="2" t="s">
        <v>584</v>
      </c>
      <c r="C564" s="1" t="s">
        <v>333</v>
      </c>
      <c r="D564" s="26">
        <v>10</v>
      </c>
      <c r="E564" s="21"/>
      <c r="F564" s="8">
        <f>D564*E564</f>
        <v>0</v>
      </c>
    </row>
    <row r="565" spans="1:6" x14ac:dyDescent="0.3">
      <c r="A565" s="1" t="s">
        <v>7</v>
      </c>
      <c r="B565" s="7" t="s">
        <v>585</v>
      </c>
      <c r="C565" s="5" t="s">
        <v>22</v>
      </c>
      <c r="D565" s="6"/>
      <c r="E565" s="3" t="s">
        <v>7</v>
      </c>
      <c r="F565" s="3" t="s">
        <v>7</v>
      </c>
    </row>
    <row r="566" spans="1:6" x14ac:dyDescent="0.3">
      <c r="A566" s="1" t="s">
        <v>7</v>
      </c>
      <c r="B566" s="7" t="s">
        <v>353</v>
      </c>
      <c r="C566" s="5" t="s">
        <v>269</v>
      </c>
      <c r="D566" s="6"/>
      <c r="E566" s="3" t="s">
        <v>7</v>
      </c>
      <c r="F566" s="3" t="s">
        <v>7</v>
      </c>
    </row>
    <row r="567" spans="1:6" x14ac:dyDescent="0.3">
      <c r="A567" s="1" t="s">
        <v>44</v>
      </c>
      <c r="B567" s="2" t="s">
        <v>354</v>
      </c>
      <c r="C567" s="1" t="s">
        <v>333</v>
      </c>
      <c r="D567" s="26">
        <v>10</v>
      </c>
      <c r="E567" s="21"/>
      <c r="F567" s="8">
        <f t="shared" ref="F567:F568" si="26">D567*E567</f>
        <v>0</v>
      </c>
    </row>
    <row r="568" spans="1:6" x14ac:dyDescent="0.3">
      <c r="A568" s="1" t="s">
        <v>46</v>
      </c>
      <c r="B568" s="2" t="s">
        <v>586</v>
      </c>
      <c r="C568" s="1" t="s">
        <v>333</v>
      </c>
      <c r="D568" s="26">
        <v>21</v>
      </c>
      <c r="E568" s="21"/>
      <c r="F568" s="8">
        <f t="shared" si="26"/>
        <v>0</v>
      </c>
    </row>
    <row r="569" spans="1:6" x14ac:dyDescent="0.3">
      <c r="A569" s="1" t="s">
        <v>7</v>
      </c>
      <c r="B569" s="7" t="s">
        <v>359</v>
      </c>
      <c r="C569" s="5" t="s">
        <v>22</v>
      </c>
      <c r="D569" s="6"/>
      <c r="E569" s="3" t="s">
        <v>7</v>
      </c>
      <c r="F569" s="3" t="s">
        <v>7</v>
      </c>
    </row>
    <row r="570" spans="1:6" x14ac:dyDescent="0.3">
      <c r="A570" s="1" t="s">
        <v>7</v>
      </c>
      <c r="B570" s="7" t="s">
        <v>587</v>
      </c>
      <c r="C570" s="5" t="s">
        <v>269</v>
      </c>
      <c r="D570" s="6"/>
      <c r="E570" s="3" t="s">
        <v>7</v>
      </c>
      <c r="F570" s="3" t="s">
        <v>7</v>
      </c>
    </row>
    <row r="571" spans="1:6" x14ac:dyDescent="0.3">
      <c r="A571" s="1" t="s">
        <v>48</v>
      </c>
      <c r="B571" s="2" t="s">
        <v>361</v>
      </c>
      <c r="C571" s="1" t="s">
        <v>288</v>
      </c>
      <c r="D571" s="26">
        <v>90</v>
      </c>
      <c r="E571" s="21"/>
      <c r="F571" s="8">
        <f>D571*E571</f>
        <v>0</v>
      </c>
    </row>
    <row r="572" spans="1:6" x14ac:dyDescent="0.3">
      <c r="A572" s="1" t="s">
        <v>7</v>
      </c>
      <c r="B572" s="7" t="s">
        <v>356</v>
      </c>
      <c r="C572" s="5" t="s">
        <v>269</v>
      </c>
      <c r="D572" s="6"/>
      <c r="E572" s="3" t="s">
        <v>7</v>
      </c>
      <c r="F572" s="3" t="s">
        <v>7</v>
      </c>
    </row>
    <row r="573" spans="1:6" ht="57.6" x14ac:dyDescent="0.3">
      <c r="A573" s="1" t="s">
        <v>50</v>
      </c>
      <c r="B573" s="2" t="s">
        <v>357</v>
      </c>
      <c r="C573" s="1" t="s">
        <v>358</v>
      </c>
      <c r="D573" s="26">
        <v>10</v>
      </c>
      <c r="E573" s="21"/>
      <c r="F573" s="8">
        <f>D573*E573</f>
        <v>0</v>
      </c>
    </row>
    <row r="574" spans="1:6" ht="28.8" x14ac:dyDescent="0.3">
      <c r="A574" s="1" t="s">
        <v>7</v>
      </c>
      <c r="B574" s="7" t="s">
        <v>588</v>
      </c>
      <c r="C574" s="5" t="s">
        <v>22</v>
      </c>
      <c r="D574" s="6"/>
      <c r="E574" s="3" t="s">
        <v>7</v>
      </c>
      <c r="F574" s="3" t="s">
        <v>7</v>
      </c>
    </row>
    <row r="575" spans="1:6" x14ac:dyDescent="0.3">
      <c r="A575" s="1" t="s">
        <v>7</v>
      </c>
      <c r="B575" s="7" t="s">
        <v>363</v>
      </c>
      <c r="C575" s="5" t="s">
        <v>269</v>
      </c>
      <c r="D575" s="6"/>
      <c r="E575" s="3" t="s">
        <v>7</v>
      </c>
      <c r="F575" s="3" t="s">
        <v>7</v>
      </c>
    </row>
    <row r="576" spans="1:6" x14ac:dyDescent="0.3">
      <c r="A576" s="1" t="s">
        <v>52</v>
      </c>
      <c r="B576" s="2" t="s">
        <v>586</v>
      </c>
      <c r="C576" s="1" t="s">
        <v>288</v>
      </c>
      <c r="D576" s="26">
        <v>60</v>
      </c>
      <c r="E576" s="21"/>
      <c r="F576" s="8">
        <f t="shared" ref="F576:F577" si="27">D576*E576</f>
        <v>0</v>
      </c>
    </row>
    <row r="577" spans="1:6" ht="28.8" x14ac:dyDescent="0.3">
      <c r="A577" s="1" t="s">
        <v>54</v>
      </c>
      <c r="B577" s="2" t="s">
        <v>364</v>
      </c>
      <c r="C577" s="1" t="s">
        <v>301</v>
      </c>
      <c r="D577" s="26">
        <v>120</v>
      </c>
      <c r="E577" s="21"/>
      <c r="F577" s="8">
        <f t="shared" si="27"/>
        <v>0</v>
      </c>
    </row>
    <row r="578" spans="1:6" ht="28.8" x14ac:dyDescent="0.3">
      <c r="A578" s="1" t="s">
        <v>7</v>
      </c>
      <c r="B578" s="7" t="s">
        <v>372</v>
      </c>
      <c r="C578" s="5" t="s">
        <v>22</v>
      </c>
      <c r="D578" s="6"/>
      <c r="E578" s="3" t="s">
        <v>7</v>
      </c>
      <c r="F578" s="3" t="s">
        <v>7</v>
      </c>
    </row>
    <row r="579" spans="1:6" x14ac:dyDescent="0.3">
      <c r="A579" s="1" t="s">
        <v>7</v>
      </c>
      <c r="B579" s="7" t="s">
        <v>376</v>
      </c>
      <c r="C579" s="5" t="s">
        <v>269</v>
      </c>
      <c r="D579" s="6"/>
      <c r="E579" s="3" t="s">
        <v>7</v>
      </c>
      <c r="F579" s="3" t="s">
        <v>7</v>
      </c>
    </row>
    <row r="580" spans="1:6" ht="28.8" x14ac:dyDescent="0.3">
      <c r="A580" s="1" t="s">
        <v>56</v>
      </c>
      <c r="B580" s="2" t="s">
        <v>377</v>
      </c>
      <c r="C580" s="1" t="s">
        <v>288</v>
      </c>
      <c r="D580" s="26">
        <v>90</v>
      </c>
      <c r="E580" s="21"/>
      <c r="F580" s="8">
        <f t="shared" ref="F580:F581" si="28">D580*E580</f>
        <v>0</v>
      </c>
    </row>
    <row r="581" spans="1:6" ht="28.8" x14ac:dyDescent="0.3">
      <c r="A581" s="1" t="s">
        <v>58</v>
      </c>
      <c r="B581" s="2" t="s">
        <v>589</v>
      </c>
      <c r="C581" s="1" t="s">
        <v>288</v>
      </c>
      <c r="D581" s="26">
        <v>84</v>
      </c>
      <c r="E581" s="21"/>
      <c r="F581" s="8">
        <f t="shared" si="28"/>
        <v>0</v>
      </c>
    </row>
    <row r="582" spans="1:6" ht="28.8" x14ac:dyDescent="0.3">
      <c r="A582" s="1" t="s">
        <v>7</v>
      </c>
      <c r="B582" s="4" t="s">
        <v>590</v>
      </c>
      <c r="C582" s="5" t="s">
        <v>9</v>
      </c>
      <c r="D582" s="6"/>
      <c r="E582" s="3" t="s">
        <v>7</v>
      </c>
      <c r="F582" s="3" t="s">
        <v>7</v>
      </c>
    </row>
    <row r="583" spans="1:6" x14ac:dyDescent="0.3">
      <c r="A583" s="1" t="s">
        <v>7</v>
      </c>
      <c r="B583" s="7" t="s">
        <v>591</v>
      </c>
      <c r="C583" s="5" t="s">
        <v>22</v>
      </c>
      <c r="D583" s="6"/>
      <c r="E583" s="3" t="s">
        <v>7</v>
      </c>
      <c r="F583" s="3" t="s">
        <v>7</v>
      </c>
    </row>
    <row r="584" spans="1:6" ht="28.8" x14ac:dyDescent="0.3">
      <c r="A584" s="1" t="s">
        <v>7</v>
      </c>
      <c r="B584" s="7" t="s">
        <v>592</v>
      </c>
      <c r="C584" s="5" t="s">
        <v>269</v>
      </c>
      <c r="D584" s="6"/>
      <c r="E584" s="3" t="s">
        <v>7</v>
      </c>
      <c r="F584" s="3" t="s">
        <v>7</v>
      </c>
    </row>
    <row r="585" spans="1:6" x14ac:dyDescent="0.3">
      <c r="A585" s="1" t="s">
        <v>60</v>
      </c>
      <c r="B585" s="2" t="s">
        <v>593</v>
      </c>
      <c r="C585" s="1" t="s">
        <v>288</v>
      </c>
      <c r="D585" s="26">
        <v>72</v>
      </c>
      <c r="E585" s="21"/>
      <c r="F585" s="8">
        <f>D585*E585</f>
        <v>0</v>
      </c>
    </row>
    <row r="586" spans="1:6" x14ac:dyDescent="0.3">
      <c r="A586" s="1" t="s">
        <v>7</v>
      </c>
      <c r="B586" s="7" t="s">
        <v>594</v>
      </c>
      <c r="C586" s="5" t="s">
        <v>22</v>
      </c>
      <c r="D586" s="6"/>
      <c r="E586" s="3" t="s">
        <v>7</v>
      </c>
      <c r="F586" s="3" t="s">
        <v>7</v>
      </c>
    </row>
    <row r="587" spans="1:6" x14ac:dyDescent="0.3">
      <c r="A587" s="1" t="s">
        <v>7</v>
      </c>
      <c r="B587" s="7" t="s">
        <v>595</v>
      </c>
      <c r="C587" s="5" t="s">
        <v>269</v>
      </c>
      <c r="D587" s="6"/>
      <c r="E587" s="3" t="s">
        <v>7</v>
      </c>
      <c r="F587" s="3" t="s">
        <v>7</v>
      </c>
    </row>
    <row r="588" spans="1:6" x14ac:dyDescent="0.3">
      <c r="A588" s="1" t="s">
        <v>62</v>
      </c>
      <c r="B588" s="2" t="s">
        <v>593</v>
      </c>
      <c r="C588" s="1" t="s">
        <v>288</v>
      </c>
      <c r="D588" s="26">
        <v>106</v>
      </c>
      <c r="E588" s="21"/>
      <c r="F588" s="8">
        <f>D588*E588</f>
        <v>0</v>
      </c>
    </row>
    <row r="589" spans="1:6" x14ac:dyDescent="0.3">
      <c r="A589" s="1" t="s">
        <v>7</v>
      </c>
      <c r="B589" s="7" t="s">
        <v>596</v>
      </c>
      <c r="C589" s="5" t="s">
        <v>22</v>
      </c>
      <c r="D589" s="6"/>
      <c r="E589" s="3" t="s">
        <v>7</v>
      </c>
      <c r="F589" s="3" t="s">
        <v>7</v>
      </c>
    </row>
    <row r="590" spans="1:6" x14ac:dyDescent="0.3">
      <c r="A590" s="1" t="s">
        <v>7</v>
      </c>
      <c r="B590" s="7" t="s">
        <v>597</v>
      </c>
      <c r="C590" s="5" t="s">
        <v>269</v>
      </c>
      <c r="D590" s="6"/>
      <c r="E590" s="3" t="s">
        <v>7</v>
      </c>
      <c r="F590" s="3" t="s">
        <v>7</v>
      </c>
    </row>
    <row r="591" spans="1:6" ht="57.6" x14ac:dyDescent="0.3">
      <c r="A591" s="1" t="s">
        <v>64</v>
      </c>
      <c r="B591" s="2" t="s">
        <v>598</v>
      </c>
      <c r="C591" s="1" t="s">
        <v>288</v>
      </c>
      <c r="D591" s="26">
        <v>106</v>
      </c>
      <c r="E591" s="21"/>
      <c r="F591" s="8">
        <f>D591*E591</f>
        <v>0</v>
      </c>
    </row>
    <row r="592" spans="1:6" x14ac:dyDescent="0.3">
      <c r="A592" s="1" t="s">
        <v>7</v>
      </c>
      <c r="B592" s="7" t="s">
        <v>599</v>
      </c>
      <c r="C592" s="5" t="s">
        <v>269</v>
      </c>
      <c r="D592" s="6"/>
      <c r="E592" s="3" t="s">
        <v>7</v>
      </c>
      <c r="F592" s="3" t="s">
        <v>7</v>
      </c>
    </row>
    <row r="593" spans="1:6" x14ac:dyDescent="0.3">
      <c r="A593" s="1" t="s">
        <v>66</v>
      </c>
      <c r="B593" s="2" t="s">
        <v>384</v>
      </c>
      <c r="C593" s="1" t="s">
        <v>301</v>
      </c>
      <c r="D593" s="26">
        <v>2116</v>
      </c>
      <c r="E593" s="21"/>
      <c r="F593" s="8">
        <f>D593*E593</f>
        <v>0</v>
      </c>
    </row>
    <row r="594" spans="1:6" x14ac:dyDescent="0.3">
      <c r="A594" s="1" t="s">
        <v>7</v>
      </c>
      <c r="B594" s="7" t="s">
        <v>600</v>
      </c>
      <c r="C594" s="5" t="s">
        <v>22</v>
      </c>
      <c r="D594" s="6"/>
      <c r="E594" s="3" t="s">
        <v>7</v>
      </c>
      <c r="F594" s="3" t="s">
        <v>7</v>
      </c>
    </row>
    <row r="595" spans="1:6" ht="43.2" x14ac:dyDescent="0.3">
      <c r="A595" s="1" t="s">
        <v>7</v>
      </c>
      <c r="B595" s="7" t="s">
        <v>601</v>
      </c>
      <c r="C595" s="5" t="s">
        <v>269</v>
      </c>
      <c r="D595" s="6"/>
      <c r="E595" s="3" t="s">
        <v>7</v>
      </c>
      <c r="F595" s="3" t="s">
        <v>7</v>
      </c>
    </row>
    <row r="596" spans="1:6" x14ac:dyDescent="0.3">
      <c r="A596" s="1" t="s">
        <v>68</v>
      </c>
      <c r="B596" s="2" t="s">
        <v>602</v>
      </c>
      <c r="C596" s="1" t="s">
        <v>288</v>
      </c>
      <c r="D596" s="26">
        <v>106</v>
      </c>
      <c r="E596" s="21"/>
      <c r="F596" s="8">
        <f t="shared" ref="F596:F597" si="29">D596*E596</f>
        <v>0</v>
      </c>
    </row>
    <row r="597" spans="1:6" x14ac:dyDescent="0.3">
      <c r="A597" s="1" t="s">
        <v>70</v>
      </c>
      <c r="B597" s="2" t="s">
        <v>603</v>
      </c>
      <c r="C597" s="1" t="s">
        <v>301</v>
      </c>
      <c r="D597" s="26">
        <v>120</v>
      </c>
      <c r="E597" s="21"/>
      <c r="F597" s="8">
        <f t="shared" si="29"/>
        <v>0</v>
      </c>
    </row>
    <row r="598" spans="1:6" ht="28.8" x14ac:dyDescent="0.3">
      <c r="A598" s="1" t="s">
        <v>7</v>
      </c>
      <c r="B598" s="4" t="s">
        <v>604</v>
      </c>
      <c r="C598" s="5" t="s">
        <v>9</v>
      </c>
      <c r="D598" s="6"/>
      <c r="E598" s="3" t="s">
        <v>7</v>
      </c>
      <c r="F598" s="3" t="s">
        <v>7</v>
      </c>
    </row>
    <row r="599" spans="1:6" x14ac:dyDescent="0.3">
      <c r="A599" s="1" t="s">
        <v>7</v>
      </c>
      <c r="B599" s="7" t="s">
        <v>605</v>
      </c>
      <c r="C599" s="5" t="s">
        <v>22</v>
      </c>
      <c r="D599" s="6"/>
      <c r="E599" s="3" t="s">
        <v>7</v>
      </c>
      <c r="F599" s="3" t="s">
        <v>7</v>
      </c>
    </row>
    <row r="600" spans="1:6" x14ac:dyDescent="0.3">
      <c r="A600" s="1" t="s">
        <v>7</v>
      </c>
      <c r="B600" s="7" t="s">
        <v>606</v>
      </c>
      <c r="C600" s="5" t="s">
        <v>22</v>
      </c>
      <c r="D600" s="6"/>
      <c r="E600" s="3" t="s">
        <v>7</v>
      </c>
      <c r="F600" s="3" t="s">
        <v>7</v>
      </c>
    </row>
    <row r="601" spans="1:6" ht="57.6" x14ac:dyDescent="0.3">
      <c r="A601" s="1" t="s">
        <v>72</v>
      </c>
      <c r="B601" s="2" t="s">
        <v>607</v>
      </c>
      <c r="C601" s="1" t="s">
        <v>293</v>
      </c>
      <c r="D601" s="26">
        <v>10</v>
      </c>
      <c r="E601" s="21"/>
      <c r="F601" s="8">
        <f>D601*E601</f>
        <v>0</v>
      </c>
    </row>
    <row r="602" spans="1:6" x14ac:dyDescent="0.3">
      <c r="A602" s="1" t="s">
        <v>7</v>
      </c>
      <c r="B602" s="7" t="s">
        <v>608</v>
      </c>
      <c r="C602" s="5" t="s">
        <v>22</v>
      </c>
      <c r="D602" s="6"/>
      <c r="E602" s="3" t="s">
        <v>7</v>
      </c>
      <c r="F602" s="3" t="s">
        <v>7</v>
      </c>
    </row>
    <row r="603" spans="1:6" x14ac:dyDescent="0.3">
      <c r="A603" s="1" t="s">
        <v>7</v>
      </c>
      <c r="B603" s="7" t="s">
        <v>609</v>
      </c>
      <c r="C603" s="5" t="s">
        <v>269</v>
      </c>
      <c r="D603" s="6"/>
      <c r="E603" s="3" t="s">
        <v>7</v>
      </c>
      <c r="F603" s="3" t="s">
        <v>7</v>
      </c>
    </row>
    <row r="604" spans="1:6" ht="100.8" x14ac:dyDescent="0.3">
      <c r="A604" s="1" t="s">
        <v>74</v>
      </c>
      <c r="B604" s="2" t="s">
        <v>610</v>
      </c>
      <c r="C604" s="1" t="s">
        <v>293</v>
      </c>
      <c r="D604" s="26">
        <v>3</v>
      </c>
      <c r="E604" s="21"/>
      <c r="F604" s="8">
        <f t="shared" ref="F604:F605" si="30">D604*E604</f>
        <v>0</v>
      </c>
    </row>
    <row r="605" spans="1:6" ht="100.8" x14ac:dyDescent="0.3">
      <c r="A605" s="1" t="s">
        <v>76</v>
      </c>
      <c r="B605" s="2" t="s">
        <v>611</v>
      </c>
      <c r="C605" s="1" t="s">
        <v>293</v>
      </c>
      <c r="D605" s="26">
        <v>7</v>
      </c>
      <c r="E605" s="21"/>
      <c r="F605" s="8">
        <f t="shared" si="30"/>
        <v>0</v>
      </c>
    </row>
    <row r="606" spans="1:6" x14ac:dyDescent="0.3">
      <c r="A606" s="1"/>
      <c r="B606" s="2"/>
      <c r="C606" s="1"/>
      <c r="D606" s="1"/>
      <c r="E606" s="3"/>
      <c r="F606" s="3"/>
    </row>
    <row r="607" spans="1:6" x14ac:dyDescent="0.3">
      <c r="A607" s="10" t="s">
        <v>676</v>
      </c>
      <c r="B607" s="11"/>
      <c r="C607" s="12"/>
      <c r="D607" s="13"/>
      <c r="E607" s="14"/>
      <c r="F607" s="15">
        <f>SUM(F538:F605)</f>
        <v>0</v>
      </c>
    </row>
    <row r="608" spans="1:6" x14ac:dyDescent="0.3">
      <c r="A608" s="1"/>
      <c r="B608" s="2"/>
      <c r="C608" s="1"/>
      <c r="D608" s="1"/>
      <c r="E608" s="3"/>
      <c r="F608" s="3"/>
    </row>
    <row r="609" spans="1:6" x14ac:dyDescent="0.3">
      <c r="A609" s="1" t="s">
        <v>7</v>
      </c>
      <c r="B609" s="4" t="s">
        <v>521</v>
      </c>
      <c r="C609" s="5" t="s">
        <v>9</v>
      </c>
      <c r="D609" s="6"/>
      <c r="E609" s="3" t="s">
        <v>7</v>
      </c>
      <c r="F609" s="3" t="s">
        <v>7</v>
      </c>
    </row>
    <row r="610" spans="1:6" x14ac:dyDescent="0.3">
      <c r="A610" s="1" t="s">
        <v>7</v>
      </c>
      <c r="B610" s="4" t="s">
        <v>612</v>
      </c>
      <c r="C610" s="5" t="s">
        <v>9</v>
      </c>
      <c r="D610" s="6"/>
      <c r="E610" s="3" t="s">
        <v>7</v>
      </c>
      <c r="F610" s="3" t="s">
        <v>7</v>
      </c>
    </row>
    <row r="611" spans="1:6" x14ac:dyDescent="0.3">
      <c r="A611" s="1" t="s">
        <v>7</v>
      </c>
      <c r="B611" s="4" t="s">
        <v>613</v>
      </c>
      <c r="C611" s="5" t="s">
        <v>9</v>
      </c>
      <c r="D611" s="6"/>
      <c r="E611" s="3" t="s">
        <v>7</v>
      </c>
      <c r="F611" s="3" t="s">
        <v>7</v>
      </c>
    </row>
    <row r="612" spans="1:6" ht="43.2" x14ac:dyDescent="0.3">
      <c r="A612" s="1" t="s">
        <v>6</v>
      </c>
      <c r="B612" s="2" t="s">
        <v>614</v>
      </c>
      <c r="C612" s="1" t="s">
        <v>24</v>
      </c>
      <c r="D612" s="26">
        <v>1</v>
      </c>
      <c r="E612" s="8">
        <v>100000</v>
      </c>
      <c r="F612" s="8">
        <f>D612*E612</f>
        <v>100000</v>
      </c>
    </row>
    <row r="613" spans="1:6" x14ac:dyDescent="0.3">
      <c r="A613" s="1"/>
      <c r="B613" s="2"/>
      <c r="C613" s="1"/>
      <c r="D613" s="1"/>
      <c r="E613" s="3"/>
      <c r="F613" s="3"/>
    </row>
    <row r="614" spans="1:6" x14ac:dyDescent="0.3">
      <c r="A614" s="10" t="s">
        <v>676</v>
      </c>
      <c r="B614" s="11"/>
      <c r="C614" s="12"/>
      <c r="D614" s="13"/>
      <c r="E614" s="14"/>
      <c r="F614" s="15">
        <f>F612</f>
        <v>100000</v>
      </c>
    </row>
    <row r="615" spans="1:6" x14ac:dyDescent="0.3">
      <c r="A615" s="1"/>
      <c r="B615" s="2"/>
      <c r="C615" s="1"/>
      <c r="D615" s="1"/>
      <c r="E615" s="3"/>
      <c r="F615" s="3"/>
    </row>
    <row r="616" spans="1:6" x14ac:dyDescent="0.3">
      <c r="A616" s="1" t="s">
        <v>6</v>
      </c>
      <c r="B616" s="2" t="s">
        <v>615</v>
      </c>
      <c r="C616" s="1"/>
      <c r="D616" s="16"/>
      <c r="E616" s="17"/>
      <c r="F616" s="8">
        <f>F476</f>
        <v>0</v>
      </c>
    </row>
    <row r="617" spans="1:6" x14ac:dyDescent="0.3">
      <c r="A617" s="1" t="s">
        <v>18</v>
      </c>
      <c r="B617" s="2" t="s">
        <v>616</v>
      </c>
      <c r="C617" s="1"/>
      <c r="D617" s="16"/>
      <c r="E617" s="17"/>
      <c r="F617" s="8">
        <f>F529</f>
        <v>0</v>
      </c>
    </row>
    <row r="618" spans="1:6" x14ac:dyDescent="0.3">
      <c r="A618" s="1" t="s">
        <v>26</v>
      </c>
      <c r="B618" s="2" t="s">
        <v>617</v>
      </c>
      <c r="C618" s="1"/>
      <c r="D618" s="16"/>
      <c r="E618" s="17"/>
      <c r="F618" s="8">
        <f>F607</f>
        <v>0</v>
      </c>
    </row>
    <row r="619" spans="1:6" x14ac:dyDescent="0.3">
      <c r="A619" s="1" t="s">
        <v>28</v>
      </c>
      <c r="B619" s="2" t="s">
        <v>618</v>
      </c>
      <c r="C619" s="1"/>
      <c r="D619" s="16"/>
      <c r="E619" s="17"/>
      <c r="F619" s="8">
        <f>F614</f>
        <v>100000</v>
      </c>
    </row>
    <row r="620" spans="1:6" x14ac:dyDescent="0.3">
      <c r="A620" s="1"/>
      <c r="B620" s="2"/>
      <c r="C620" s="1"/>
      <c r="D620" s="1"/>
      <c r="E620" s="3"/>
      <c r="F620" s="3"/>
    </row>
    <row r="621" spans="1:6" x14ac:dyDescent="0.3">
      <c r="A621" s="10" t="s">
        <v>679</v>
      </c>
      <c r="B621" s="11"/>
      <c r="C621" s="12"/>
      <c r="D621" s="13"/>
      <c r="E621" s="14"/>
      <c r="F621" s="15">
        <f>SUM(F616:F619)</f>
        <v>100000</v>
      </c>
    </row>
    <row r="622" spans="1:6" x14ac:dyDescent="0.3">
      <c r="A622" s="1"/>
      <c r="B622" s="2"/>
      <c r="C622" s="1"/>
      <c r="D622" s="1"/>
      <c r="E622" s="3"/>
      <c r="F622" s="3"/>
    </row>
    <row r="623" spans="1:6" x14ac:dyDescent="0.3">
      <c r="A623" s="1" t="s">
        <v>7</v>
      </c>
      <c r="B623" s="4" t="s">
        <v>619</v>
      </c>
      <c r="C623" s="5" t="s">
        <v>9</v>
      </c>
      <c r="D623" s="6"/>
      <c r="E623" s="3" t="s">
        <v>7</v>
      </c>
      <c r="F623" s="3" t="s">
        <v>7</v>
      </c>
    </row>
    <row r="624" spans="1:6" x14ac:dyDescent="0.3">
      <c r="A624" s="1" t="s">
        <v>7</v>
      </c>
      <c r="B624" s="4" t="s">
        <v>10</v>
      </c>
      <c r="C624" s="5" t="s">
        <v>9</v>
      </c>
      <c r="D624" s="6"/>
      <c r="E624" s="3" t="s">
        <v>7</v>
      </c>
      <c r="F624" s="3" t="s">
        <v>7</v>
      </c>
    </row>
    <row r="625" spans="1:9" ht="28.8" x14ac:dyDescent="0.3">
      <c r="A625" s="1" t="s">
        <v>7</v>
      </c>
      <c r="B625" s="4" t="s">
        <v>620</v>
      </c>
      <c r="C625" s="5" t="s">
        <v>9</v>
      </c>
      <c r="D625" s="6"/>
      <c r="E625" s="3" t="s">
        <v>7</v>
      </c>
      <c r="F625" s="3" t="s">
        <v>7</v>
      </c>
      <c r="I625" s="20"/>
    </row>
    <row r="626" spans="1:9" x14ac:dyDescent="0.3">
      <c r="A626" s="1" t="s">
        <v>7</v>
      </c>
      <c r="B626" s="4" t="s">
        <v>621</v>
      </c>
      <c r="C626" s="5" t="s">
        <v>9</v>
      </c>
      <c r="D626" s="6"/>
      <c r="E626" s="3" t="s">
        <v>7</v>
      </c>
      <c r="F626" s="3" t="s">
        <v>7</v>
      </c>
    </row>
    <row r="627" spans="1:9" ht="86.4" x14ac:dyDescent="0.3">
      <c r="A627" s="1" t="s">
        <v>7</v>
      </c>
      <c r="B627" s="2" t="s">
        <v>622</v>
      </c>
      <c r="C627" s="1" t="s">
        <v>7</v>
      </c>
      <c r="D627" s="6"/>
      <c r="E627" s="3" t="s">
        <v>7</v>
      </c>
      <c r="F627" s="3" t="s">
        <v>7</v>
      </c>
    </row>
    <row r="628" spans="1:9" ht="86.4" x14ac:dyDescent="0.3">
      <c r="A628" s="1" t="s">
        <v>7</v>
      </c>
      <c r="B628" s="2" t="s">
        <v>623</v>
      </c>
      <c r="C628" s="1" t="s">
        <v>7</v>
      </c>
      <c r="D628" s="6"/>
      <c r="E628" s="3" t="s">
        <v>7</v>
      </c>
      <c r="F628" s="3" t="s">
        <v>7</v>
      </c>
    </row>
    <row r="629" spans="1:9" ht="28.8" x14ac:dyDescent="0.3">
      <c r="A629" s="1" t="s">
        <v>7</v>
      </c>
      <c r="B629" s="2" t="s">
        <v>624</v>
      </c>
      <c r="C629" s="1" t="s">
        <v>7</v>
      </c>
      <c r="D629" s="6"/>
      <c r="E629" s="3" t="s">
        <v>7</v>
      </c>
      <c r="F629" s="3" t="s">
        <v>7</v>
      </c>
    </row>
    <row r="630" spans="1:9" x14ac:dyDescent="0.3">
      <c r="A630" s="1" t="s">
        <v>7</v>
      </c>
      <c r="B630" s="7" t="s">
        <v>625</v>
      </c>
      <c r="C630" s="5" t="s">
        <v>22</v>
      </c>
      <c r="D630" s="6"/>
      <c r="E630" s="3" t="s">
        <v>7</v>
      </c>
      <c r="F630" s="3" t="s">
        <v>7</v>
      </c>
    </row>
    <row r="631" spans="1:9" ht="86.4" x14ac:dyDescent="0.3">
      <c r="A631" s="1" t="s">
        <v>7</v>
      </c>
      <c r="B631" s="7" t="s">
        <v>684</v>
      </c>
      <c r="C631" s="5" t="s">
        <v>22</v>
      </c>
      <c r="D631" s="6"/>
      <c r="E631" s="3" t="s">
        <v>7</v>
      </c>
      <c r="F631" s="3" t="s">
        <v>7</v>
      </c>
    </row>
    <row r="632" spans="1:9" x14ac:dyDescent="0.3">
      <c r="A632" s="1" t="s">
        <v>7</v>
      </c>
      <c r="B632" s="7" t="s">
        <v>685</v>
      </c>
      <c r="C632" s="5" t="s">
        <v>269</v>
      </c>
      <c r="D632" s="6"/>
      <c r="E632" s="3" t="s">
        <v>7</v>
      </c>
      <c r="F632" s="3" t="s">
        <v>7</v>
      </c>
    </row>
    <row r="633" spans="1:9" x14ac:dyDescent="0.3">
      <c r="A633" s="1" t="s">
        <v>7</v>
      </c>
      <c r="B633" s="7" t="s">
        <v>686</v>
      </c>
      <c r="C633" s="5" t="s">
        <v>269</v>
      </c>
      <c r="D633" s="6"/>
      <c r="E633" s="3" t="s">
        <v>7</v>
      </c>
      <c r="F633" s="3" t="s">
        <v>7</v>
      </c>
    </row>
    <row r="634" spans="1:9" x14ac:dyDescent="0.3">
      <c r="A634" s="1" t="s">
        <v>6</v>
      </c>
      <c r="B634" s="2" t="s">
        <v>626</v>
      </c>
      <c r="C634" s="1" t="s">
        <v>301</v>
      </c>
      <c r="D634" s="26">
        <v>800</v>
      </c>
      <c r="E634" s="21"/>
      <c r="F634" s="8">
        <f t="shared" ref="F634:F635" si="31">D634*E634</f>
        <v>0</v>
      </c>
    </row>
    <row r="635" spans="1:9" x14ac:dyDescent="0.3">
      <c r="A635" s="1" t="s">
        <v>18</v>
      </c>
      <c r="B635" s="2" t="s">
        <v>627</v>
      </c>
      <c r="C635" s="1" t="s">
        <v>301</v>
      </c>
      <c r="D635" s="26">
        <v>800</v>
      </c>
      <c r="E635" s="21"/>
      <c r="F635" s="8">
        <f t="shared" si="31"/>
        <v>0</v>
      </c>
    </row>
    <row r="636" spans="1:9" x14ac:dyDescent="0.3">
      <c r="A636" s="1" t="s">
        <v>7</v>
      </c>
      <c r="B636" s="7" t="s">
        <v>687</v>
      </c>
      <c r="C636" s="5" t="s">
        <v>269</v>
      </c>
      <c r="D636" s="6"/>
      <c r="E636" s="3" t="s">
        <v>7</v>
      </c>
      <c r="F636" s="3" t="s">
        <v>7</v>
      </c>
    </row>
    <row r="637" spans="1:9" x14ac:dyDescent="0.3">
      <c r="A637" s="1" t="s">
        <v>26</v>
      </c>
      <c r="B637" s="2" t="s">
        <v>626</v>
      </c>
      <c r="C637" s="1" t="s">
        <v>301</v>
      </c>
      <c r="D637" s="26">
        <v>20</v>
      </c>
      <c r="E637" s="21"/>
      <c r="F637" s="8">
        <f t="shared" ref="F637:F638" si="32">D637*E637</f>
        <v>0</v>
      </c>
    </row>
    <row r="638" spans="1:9" x14ac:dyDescent="0.3">
      <c r="A638" s="1" t="s">
        <v>28</v>
      </c>
      <c r="B638" s="2" t="s">
        <v>627</v>
      </c>
      <c r="C638" s="1" t="s">
        <v>301</v>
      </c>
      <c r="D638" s="26">
        <v>20</v>
      </c>
      <c r="E638" s="21"/>
      <c r="F638" s="8">
        <f t="shared" si="32"/>
        <v>0</v>
      </c>
    </row>
    <row r="639" spans="1:9" x14ac:dyDescent="0.3">
      <c r="A639" s="1" t="s">
        <v>7</v>
      </c>
      <c r="B639" s="7" t="s">
        <v>688</v>
      </c>
      <c r="C639" s="5" t="s">
        <v>269</v>
      </c>
      <c r="D639" s="6"/>
      <c r="E639" s="3" t="s">
        <v>7</v>
      </c>
      <c r="F639" s="3" t="s">
        <v>7</v>
      </c>
    </row>
    <row r="640" spans="1:9" x14ac:dyDescent="0.3">
      <c r="A640" s="1" t="s">
        <v>30</v>
      </c>
      <c r="B640" s="2" t="s">
        <v>626</v>
      </c>
      <c r="C640" s="1" t="s">
        <v>301</v>
      </c>
      <c r="D640" s="26">
        <v>20</v>
      </c>
      <c r="E640" s="21"/>
      <c r="F640" s="8">
        <f t="shared" ref="F640:F641" si="33">D640*E640</f>
        <v>0</v>
      </c>
    </row>
    <row r="641" spans="1:6" x14ac:dyDescent="0.3">
      <c r="A641" s="1" t="s">
        <v>32</v>
      </c>
      <c r="B641" s="2" t="s">
        <v>627</v>
      </c>
      <c r="C641" s="1" t="s">
        <v>301</v>
      </c>
      <c r="D641" s="26">
        <v>20</v>
      </c>
      <c r="E641" s="21"/>
      <c r="F641" s="8">
        <f t="shared" si="33"/>
        <v>0</v>
      </c>
    </row>
    <row r="642" spans="1:6" x14ac:dyDescent="0.3">
      <c r="A642" s="1" t="s">
        <v>7</v>
      </c>
      <c r="B642" s="7" t="s">
        <v>689</v>
      </c>
      <c r="C642" s="5" t="s">
        <v>269</v>
      </c>
      <c r="D642" s="6"/>
      <c r="E642" s="3" t="s">
        <v>7</v>
      </c>
      <c r="F642" s="3" t="s">
        <v>7</v>
      </c>
    </row>
    <row r="643" spans="1:6" x14ac:dyDescent="0.3">
      <c r="A643" s="1" t="s">
        <v>34</v>
      </c>
      <c r="B643" s="2" t="s">
        <v>626</v>
      </c>
      <c r="C643" s="1" t="s">
        <v>301</v>
      </c>
      <c r="D643" s="26">
        <v>30</v>
      </c>
      <c r="E643" s="21"/>
      <c r="F643" s="8">
        <f t="shared" ref="F643:F644" si="34">D643*E643</f>
        <v>0</v>
      </c>
    </row>
    <row r="644" spans="1:6" x14ac:dyDescent="0.3">
      <c r="A644" s="1" t="s">
        <v>36</v>
      </c>
      <c r="B644" s="2" t="s">
        <v>627</v>
      </c>
      <c r="C644" s="1" t="s">
        <v>301</v>
      </c>
      <c r="D644" s="26">
        <v>30</v>
      </c>
      <c r="E644" s="21"/>
      <c r="F644" s="8">
        <f t="shared" si="34"/>
        <v>0</v>
      </c>
    </row>
    <row r="645" spans="1:6" ht="28.8" x14ac:dyDescent="0.3">
      <c r="A645" s="1" t="s">
        <v>7</v>
      </c>
      <c r="B645" s="7" t="s">
        <v>690</v>
      </c>
      <c r="C645" s="5" t="s">
        <v>269</v>
      </c>
      <c r="D645" s="6"/>
      <c r="E645" s="3" t="s">
        <v>7</v>
      </c>
      <c r="F645" s="3" t="s">
        <v>7</v>
      </c>
    </row>
    <row r="646" spans="1:6" x14ac:dyDescent="0.3">
      <c r="A646" s="1" t="s">
        <v>38</v>
      </c>
      <c r="B646" s="2" t="s">
        <v>627</v>
      </c>
      <c r="C646" s="1" t="s">
        <v>301</v>
      </c>
      <c r="D646" s="26">
        <v>1</v>
      </c>
      <c r="E646" s="21"/>
      <c r="F646" s="8">
        <f t="shared" ref="F646" si="35">D646*E646</f>
        <v>0</v>
      </c>
    </row>
    <row r="647" spans="1:6" ht="28.8" x14ac:dyDescent="0.3">
      <c r="A647" s="1" t="s">
        <v>7</v>
      </c>
      <c r="B647" s="7" t="s">
        <v>691</v>
      </c>
      <c r="C647" s="5" t="s">
        <v>22</v>
      </c>
      <c r="D647" s="6"/>
      <c r="E647" s="3" t="s">
        <v>7</v>
      </c>
      <c r="F647" s="3" t="s">
        <v>7</v>
      </c>
    </row>
    <row r="648" spans="1:6" x14ac:dyDescent="0.3">
      <c r="A648" s="1" t="s">
        <v>7</v>
      </c>
      <c r="B648" s="7" t="s">
        <v>692</v>
      </c>
      <c r="C648" s="5" t="s">
        <v>269</v>
      </c>
      <c r="D648" s="6"/>
      <c r="E648" s="3" t="s">
        <v>7</v>
      </c>
      <c r="F648" s="3" t="s">
        <v>7</v>
      </c>
    </row>
    <row r="649" spans="1:6" x14ac:dyDescent="0.3">
      <c r="A649" s="1" t="s">
        <v>40</v>
      </c>
      <c r="B649" s="2" t="s">
        <v>626</v>
      </c>
      <c r="C649" s="1" t="s">
        <v>301</v>
      </c>
      <c r="D649" s="26">
        <v>30</v>
      </c>
      <c r="E649" s="21"/>
      <c r="F649" s="8">
        <f t="shared" ref="F649:F650" si="36">D649*E649</f>
        <v>0</v>
      </c>
    </row>
    <row r="650" spans="1:6" x14ac:dyDescent="0.3">
      <c r="A650" s="1" t="s">
        <v>44</v>
      </c>
      <c r="B650" s="2" t="s">
        <v>627</v>
      </c>
      <c r="C650" s="1" t="s">
        <v>301</v>
      </c>
      <c r="D650" s="26">
        <v>30</v>
      </c>
      <c r="E650" s="21"/>
      <c r="F650" s="8">
        <f t="shared" si="36"/>
        <v>0</v>
      </c>
    </row>
    <row r="651" spans="1:6" x14ac:dyDescent="0.3">
      <c r="A651" s="1" t="s">
        <v>7</v>
      </c>
      <c r="B651" s="7" t="s">
        <v>693</v>
      </c>
      <c r="C651" s="5" t="s">
        <v>269</v>
      </c>
      <c r="D651" s="6"/>
      <c r="E651" s="3" t="s">
        <v>7</v>
      </c>
      <c r="F651" s="3" t="s">
        <v>7</v>
      </c>
    </row>
    <row r="652" spans="1:6" x14ac:dyDescent="0.3">
      <c r="A652" s="1" t="s">
        <v>46</v>
      </c>
      <c r="B652" s="2" t="s">
        <v>626</v>
      </c>
      <c r="C652" s="1" t="s">
        <v>301</v>
      </c>
      <c r="D652" s="26">
        <v>24</v>
      </c>
      <c r="E652" s="21"/>
      <c r="F652" s="8">
        <f t="shared" ref="F652:F653" si="37">D652*E652</f>
        <v>0</v>
      </c>
    </row>
    <row r="653" spans="1:6" x14ac:dyDescent="0.3">
      <c r="A653" s="1" t="s">
        <v>48</v>
      </c>
      <c r="B653" s="2" t="s">
        <v>627</v>
      </c>
      <c r="C653" s="1" t="s">
        <v>301</v>
      </c>
      <c r="D653" s="26">
        <v>24</v>
      </c>
      <c r="E653" s="21"/>
      <c r="F653" s="8">
        <f t="shared" si="37"/>
        <v>0</v>
      </c>
    </row>
    <row r="654" spans="1:6" x14ac:dyDescent="0.3">
      <c r="A654" s="1" t="s">
        <v>7</v>
      </c>
      <c r="B654" s="7" t="s">
        <v>694</v>
      </c>
      <c r="C654" s="5" t="s">
        <v>22</v>
      </c>
      <c r="D654" s="6"/>
      <c r="E654" s="3" t="s">
        <v>7</v>
      </c>
      <c r="F654" s="3" t="s">
        <v>7</v>
      </c>
    </row>
    <row r="655" spans="1:6" x14ac:dyDescent="0.3">
      <c r="A655" s="1" t="s">
        <v>7</v>
      </c>
      <c r="B655" s="7" t="s">
        <v>695</v>
      </c>
      <c r="C655" s="5" t="s">
        <v>269</v>
      </c>
      <c r="D655" s="6"/>
      <c r="E655" s="3" t="s">
        <v>7</v>
      </c>
      <c r="F655" s="3" t="s">
        <v>7</v>
      </c>
    </row>
    <row r="656" spans="1:6" x14ac:dyDescent="0.3">
      <c r="A656" s="1" t="s">
        <v>50</v>
      </c>
      <c r="B656" s="2" t="s">
        <v>626</v>
      </c>
      <c r="C656" s="1" t="s">
        <v>301</v>
      </c>
      <c r="D656" s="26">
        <v>10</v>
      </c>
      <c r="E656" s="21"/>
      <c r="F656" s="8">
        <f t="shared" ref="F656:F657" si="38">D656*E656</f>
        <v>0</v>
      </c>
    </row>
    <row r="657" spans="1:6" x14ac:dyDescent="0.3">
      <c r="A657" s="1" t="s">
        <v>52</v>
      </c>
      <c r="B657" s="2" t="s">
        <v>627</v>
      </c>
      <c r="C657" s="1" t="s">
        <v>301</v>
      </c>
      <c r="D657" s="26">
        <v>10</v>
      </c>
      <c r="E657" s="21"/>
      <c r="F657" s="8">
        <f t="shared" si="38"/>
        <v>0</v>
      </c>
    </row>
    <row r="658" spans="1:6" x14ac:dyDescent="0.3">
      <c r="A658" s="1" t="s">
        <v>7</v>
      </c>
      <c r="B658" s="7" t="s">
        <v>695</v>
      </c>
      <c r="C658" s="5" t="s">
        <v>269</v>
      </c>
      <c r="D658" s="6"/>
      <c r="E658" s="3" t="s">
        <v>7</v>
      </c>
      <c r="F658" s="3" t="s">
        <v>7</v>
      </c>
    </row>
    <row r="659" spans="1:6" x14ac:dyDescent="0.3">
      <c r="A659" s="1" t="s">
        <v>54</v>
      </c>
      <c r="B659" s="2" t="s">
        <v>626</v>
      </c>
      <c r="C659" s="1" t="s">
        <v>301</v>
      </c>
      <c r="D659" s="26">
        <v>55</v>
      </c>
      <c r="E659" s="21"/>
      <c r="F659" s="8">
        <f t="shared" ref="F659:F660" si="39">D659*E659</f>
        <v>0</v>
      </c>
    </row>
    <row r="660" spans="1:6" x14ac:dyDescent="0.3">
      <c r="A660" s="1" t="s">
        <v>56</v>
      </c>
      <c r="B660" s="2" t="s">
        <v>627</v>
      </c>
      <c r="C660" s="1" t="s">
        <v>301</v>
      </c>
      <c r="D660" s="26">
        <v>55</v>
      </c>
      <c r="E660" s="21"/>
      <c r="F660" s="8">
        <f t="shared" si="39"/>
        <v>0</v>
      </c>
    </row>
    <row r="661" spans="1:6" x14ac:dyDescent="0.3">
      <c r="A661" s="1" t="s">
        <v>7</v>
      </c>
      <c r="B661" s="7" t="s">
        <v>696</v>
      </c>
      <c r="C661" s="5" t="s">
        <v>269</v>
      </c>
      <c r="D661" s="6"/>
      <c r="E661" s="3" t="s">
        <v>7</v>
      </c>
      <c r="F661" s="3" t="s">
        <v>7</v>
      </c>
    </row>
    <row r="662" spans="1:6" x14ac:dyDescent="0.3">
      <c r="A662" s="1" t="s">
        <v>58</v>
      </c>
      <c r="B662" s="2" t="s">
        <v>626</v>
      </c>
      <c r="C662" s="1" t="s">
        <v>301</v>
      </c>
      <c r="D662" s="26">
        <v>1</v>
      </c>
      <c r="E662" s="21"/>
      <c r="F662" s="8">
        <f t="shared" ref="F662:F663" si="40">D662*E662</f>
        <v>0</v>
      </c>
    </row>
    <row r="663" spans="1:6" x14ac:dyDescent="0.3">
      <c r="A663" s="1" t="s">
        <v>60</v>
      </c>
      <c r="B663" s="2" t="s">
        <v>627</v>
      </c>
      <c r="C663" s="1" t="s">
        <v>301</v>
      </c>
      <c r="D663" s="26">
        <v>1</v>
      </c>
      <c r="E663" s="21"/>
      <c r="F663" s="8">
        <f t="shared" si="40"/>
        <v>0</v>
      </c>
    </row>
    <row r="664" spans="1:6" ht="28.8" x14ac:dyDescent="0.3">
      <c r="A664" s="1" t="s">
        <v>7</v>
      </c>
      <c r="B664" s="7" t="s">
        <v>697</v>
      </c>
      <c r="C664" s="5" t="s">
        <v>269</v>
      </c>
      <c r="D664" s="6"/>
      <c r="E664" s="3" t="s">
        <v>7</v>
      </c>
      <c r="F664" s="3" t="s">
        <v>7</v>
      </c>
    </row>
    <row r="665" spans="1:6" x14ac:dyDescent="0.3">
      <c r="A665" s="1" t="s">
        <v>62</v>
      </c>
      <c r="B665" s="2" t="s">
        <v>626</v>
      </c>
      <c r="C665" s="1" t="s">
        <v>301</v>
      </c>
      <c r="D665" s="26">
        <v>1</v>
      </c>
      <c r="E665" s="21"/>
      <c r="F665" s="8">
        <f t="shared" ref="F665:F666" si="41">D665*E665</f>
        <v>0</v>
      </c>
    </row>
    <row r="666" spans="1:6" x14ac:dyDescent="0.3">
      <c r="A666" s="1" t="s">
        <v>64</v>
      </c>
      <c r="B666" s="2" t="s">
        <v>627</v>
      </c>
      <c r="C666" s="1" t="s">
        <v>301</v>
      </c>
      <c r="D666" s="26">
        <v>1</v>
      </c>
      <c r="E666" s="21"/>
      <c r="F666" s="8">
        <f t="shared" si="41"/>
        <v>0</v>
      </c>
    </row>
    <row r="667" spans="1:6" x14ac:dyDescent="0.3">
      <c r="A667" s="1" t="s">
        <v>7</v>
      </c>
      <c r="B667" s="7" t="s">
        <v>698</v>
      </c>
      <c r="C667" s="5" t="s">
        <v>269</v>
      </c>
      <c r="D667" s="6"/>
      <c r="E667" s="3" t="s">
        <v>7</v>
      </c>
      <c r="F667" s="3" t="s">
        <v>7</v>
      </c>
    </row>
    <row r="668" spans="1:6" x14ac:dyDescent="0.3">
      <c r="A668" s="1" t="s">
        <v>66</v>
      </c>
      <c r="B668" s="2" t="s">
        <v>626</v>
      </c>
      <c r="C668" s="1" t="s">
        <v>301</v>
      </c>
      <c r="D668" s="26">
        <v>1</v>
      </c>
      <c r="E668" s="21"/>
      <c r="F668" s="8">
        <f t="shared" ref="F668:F669" si="42">D668*E668</f>
        <v>0</v>
      </c>
    </row>
    <row r="669" spans="1:6" x14ac:dyDescent="0.3">
      <c r="A669" s="1" t="s">
        <v>68</v>
      </c>
      <c r="B669" s="2" t="s">
        <v>627</v>
      </c>
      <c r="C669" s="1" t="s">
        <v>301</v>
      </c>
      <c r="D669" s="26">
        <v>1</v>
      </c>
      <c r="E669" s="21"/>
      <c r="F669" s="8">
        <f t="shared" si="42"/>
        <v>0</v>
      </c>
    </row>
    <row r="670" spans="1:6" x14ac:dyDescent="0.3">
      <c r="A670" s="1" t="s">
        <v>7</v>
      </c>
      <c r="B670" s="7" t="s">
        <v>699</v>
      </c>
      <c r="C670" s="5" t="s">
        <v>269</v>
      </c>
      <c r="D670" s="6"/>
      <c r="E670" s="3" t="s">
        <v>7</v>
      </c>
      <c r="F670" s="3" t="s">
        <v>7</v>
      </c>
    </row>
    <row r="671" spans="1:6" x14ac:dyDescent="0.3">
      <c r="A671" s="1" t="s">
        <v>70</v>
      </c>
      <c r="B671" s="2" t="s">
        <v>626</v>
      </c>
      <c r="C671" s="1" t="s">
        <v>301</v>
      </c>
      <c r="D671" s="26">
        <v>1</v>
      </c>
      <c r="E671" s="21"/>
      <c r="F671" s="8">
        <f t="shared" ref="F671:F672" si="43">D671*E671</f>
        <v>0</v>
      </c>
    </row>
    <row r="672" spans="1:6" x14ac:dyDescent="0.3">
      <c r="A672" s="1" t="s">
        <v>72</v>
      </c>
      <c r="B672" s="2" t="s">
        <v>627</v>
      </c>
      <c r="C672" s="1" t="s">
        <v>301</v>
      </c>
      <c r="D672" s="26">
        <v>1</v>
      </c>
      <c r="E672" s="21"/>
      <c r="F672" s="8">
        <f t="shared" si="43"/>
        <v>0</v>
      </c>
    </row>
    <row r="673" spans="1:6" x14ac:dyDescent="0.3">
      <c r="A673" s="1" t="s">
        <v>7</v>
      </c>
      <c r="B673" s="7" t="s">
        <v>700</v>
      </c>
      <c r="C673" s="5" t="s">
        <v>269</v>
      </c>
      <c r="D673" s="6"/>
      <c r="E673" s="3" t="s">
        <v>7</v>
      </c>
      <c r="F673" s="3" t="s">
        <v>7</v>
      </c>
    </row>
    <row r="674" spans="1:6" x14ac:dyDescent="0.3">
      <c r="A674" s="1" t="s">
        <v>74</v>
      </c>
      <c r="B674" s="2" t="s">
        <v>626</v>
      </c>
      <c r="C674" s="1" t="s">
        <v>301</v>
      </c>
      <c r="D674" s="26">
        <v>1</v>
      </c>
      <c r="E674" s="21"/>
      <c r="F674" s="8">
        <f t="shared" ref="F674:F675" si="44">D674*E674</f>
        <v>0</v>
      </c>
    </row>
    <row r="675" spans="1:6" x14ac:dyDescent="0.3">
      <c r="A675" s="1" t="s">
        <v>76</v>
      </c>
      <c r="B675" s="2" t="s">
        <v>627</v>
      </c>
      <c r="C675" s="1" t="s">
        <v>301</v>
      </c>
      <c r="D675" s="26">
        <v>1</v>
      </c>
      <c r="E675" s="21"/>
      <c r="F675" s="8">
        <f t="shared" si="44"/>
        <v>0</v>
      </c>
    </row>
    <row r="676" spans="1:6" ht="28.8" x14ac:dyDescent="0.3">
      <c r="A676" s="1" t="s">
        <v>7</v>
      </c>
      <c r="B676" s="7" t="s">
        <v>701</v>
      </c>
      <c r="C676" s="5" t="s">
        <v>269</v>
      </c>
      <c r="D676" s="6"/>
      <c r="E676" s="3" t="s">
        <v>7</v>
      </c>
      <c r="F676" s="3" t="s">
        <v>7</v>
      </c>
    </row>
    <row r="677" spans="1:6" x14ac:dyDescent="0.3">
      <c r="A677" s="1" t="s">
        <v>78</v>
      </c>
      <c r="B677" s="2" t="s">
        <v>626</v>
      </c>
      <c r="C677" s="1" t="s">
        <v>301</v>
      </c>
      <c r="D677" s="26">
        <v>15</v>
      </c>
      <c r="E677" s="21"/>
      <c r="F677" s="8">
        <f t="shared" ref="F677:F678" si="45">D677*E677</f>
        <v>0</v>
      </c>
    </row>
    <row r="678" spans="1:6" x14ac:dyDescent="0.3">
      <c r="A678" s="1" t="s">
        <v>80</v>
      </c>
      <c r="B678" s="2" t="s">
        <v>627</v>
      </c>
      <c r="C678" s="1" t="s">
        <v>301</v>
      </c>
      <c r="D678" s="26">
        <v>15</v>
      </c>
      <c r="E678" s="21"/>
      <c r="F678" s="8">
        <f t="shared" si="45"/>
        <v>0</v>
      </c>
    </row>
    <row r="679" spans="1:6" ht="28.8" x14ac:dyDescent="0.3">
      <c r="A679" s="1" t="s">
        <v>7</v>
      </c>
      <c r="B679" s="7" t="s">
        <v>628</v>
      </c>
      <c r="C679" s="5" t="s">
        <v>269</v>
      </c>
      <c r="D679" s="6"/>
      <c r="E679" s="3" t="s">
        <v>7</v>
      </c>
      <c r="F679" s="3" t="s">
        <v>7</v>
      </c>
    </row>
    <row r="680" spans="1:6" x14ac:dyDescent="0.3">
      <c r="A680" s="1" t="s">
        <v>82</v>
      </c>
      <c r="B680" s="2" t="s">
        <v>626</v>
      </c>
      <c r="C680" s="1" t="s">
        <v>301</v>
      </c>
      <c r="D680" s="26">
        <v>20</v>
      </c>
      <c r="E680" s="21"/>
      <c r="F680" s="8">
        <f t="shared" ref="F680:F681" si="46">D680*E680</f>
        <v>0</v>
      </c>
    </row>
    <row r="681" spans="1:6" x14ac:dyDescent="0.3">
      <c r="A681" s="1" t="s">
        <v>84</v>
      </c>
      <c r="B681" s="2" t="s">
        <v>627</v>
      </c>
      <c r="C681" s="1" t="s">
        <v>301</v>
      </c>
      <c r="D681" s="26">
        <v>20</v>
      </c>
      <c r="E681" s="21"/>
      <c r="F681" s="8">
        <f t="shared" si="46"/>
        <v>0</v>
      </c>
    </row>
    <row r="682" spans="1:6" x14ac:dyDescent="0.3">
      <c r="A682" s="1" t="s">
        <v>7</v>
      </c>
      <c r="B682" s="4" t="s">
        <v>702</v>
      </c>
      <c r="C682" s="5" t="s">
        <v>9</v>
      </c>
      <c r="D682" s="6"/>
      <c r="E682" s="3" t="s">
        <v>7</v>
      </c>
      <c r="F682" s="3" t="s">
        <v>7</v>
      </c>
    </row>
    <row r="683" spans="1:6" ht="43.2" x14ac:dyDescent="0.3">
      <c r="A683" s="1" t="s">
        <v>7</v>
      </c>
      <c r="B683" s="7" t="s">
        <v>703</v>
      </c>
      <c r="C683" s="5" t="s">
        <v>22</v>
      </c>
      <c r="D683" s="6"/>
      <c r="E683" s="3" t="s">
        <v>7</v>
      </c>
      <c r="F683" s="3" t="s">
        <v>7</v>
      </c>
    </row>
    <row r="684" spans="1:6" x14ac:dyDescent="0.3">
      <c r="A684" s="1" t="s">
        <v>7</v>
      </c>
      <c r="B684" s="7" t="s">
        <v>704</v>
      </c>
      <c r="C684" s="5" t="s">
        <v>269</v>
      </c>
      <c r="D684" s="6"/>
      <c r="E684" s="3" t="s">
        <v>7</v>
      </c>
      <c r="F684" s="3" t="s">
        <v>7</v>
      </c>
    </row>
    <row r="685" spans="1:6" ht="28.8" x14ac:dyDescent="0.3">
      <c r="A685" s="1" t="s">
        <v>7</v>
      </c>
      <c r="B685" s="7" t="s">
        <v>705</v>
      </c>
      <c r="C685" s="5" t="s">
        <v>269</v>
      </c>
      <c r="D685" s="6"/>
      <c r="E685" s="3" t="s">
        <v>7</v>
      </c>
      <c r="F685" s="3" t="s">
        <v>7</v>
      </c>
    </row>
    <row r="686" spans="1:6" x14ac:dyDescent="0.3">
      <c r="A686" s="1" t="s">
        <v>86</v>
      </c>
      <c r="B686" s="2" t="s">
        <v>626</v>
      </c>
      <c r="C686" s="1" t="s">
        <v>301</v>
      </c>
      <c r="D686" s="26">
        <v>1</v>
      </c>
      <c r="E686" s="21"/>
      <c r="F686" s="8">
        <f t="shared" ref="F686:F687" si="47">D686*E686</f>
        <v>0</v>
      </c>
    </row>
    <row r="687" spans="1:6" x14ac:dyDescent="0.3">
      <c r="A687" s="1" t="s">
        <v>88</v>
      </c>
      <c r="B687" s="2" t="s">
        <v>627</v>
      </c>
      <c r="C687" s="1" t="s">
        <v>301</v>
      </c>
      <c r="D687" s="26">
        <v>1</v>
      </c>
      <c r="E687" s="21"/>
      <c r="F687" s="8">
        <f t="shared" si="47"/>
        <v>0</v>
      </c>
    </row>
    <row r="688" spans="1:6" x14ac:dyDescent="0.3">
      <c r="A688" s="1" t="s">
        <v>7</v>
      </c>
      <c r="B688" s="7" t="s">
        <v>706</v>
      </c>
      <c r="C688" s="5" t="s">
        <v>269</v>
      </c>
      <c r="D688" s="6"/>
      <c r="E688" s="3" t="s">
        <v>7</v>
      </c>
      <c r="F688" s="3" t="s">
        <v>7</v>
      </c>
    </row>
    <row r="689" spans="1:6" x14ac:dyDescent="0.3">
      <c r="A689" s="1" t="s">
        <v>90</v>
      </c>
      <c r="B689" s="2" t="s">
        <v>626</v>
      </c>
      <c r="C689" s="1" t="s">
        <v>301</v>
      </c>
      <c r="D689" s="26">
        <v>1</v>
      </c>
      <c r="E689" s="21"/>
      <c r="F689" s="8">
        <f t="shared" ref="F689:F690" si="48">D689*E689</f>
        <v>0</v>
      </c>
    </row>
    <row r="690" spans="1:6" x14ac:dyDescent="0.3">
      <c r="A690" s="1" t="s">
        <v>92</v>
      </c>
      <c r="B690" s="2" t="s">
        <v>627</v>
      </c>
      <c r="C690" s="1" t="s">
        <v>301</v>
      </c>
      <c r="D690" s="26">
        <v>1</v>
      </c>
      <c r="E690" s="21"/>
      <c r="F690" s="8">
        <f t="shared" si="48"/>
        <v>0</v>
      </c>
    </row>
    <row r="691" spans="1:6" x14ac:dyDescent="0.3">
      <c r="A691" s="1" t="s">
        <v>7</v>
      </c>
      <c r="B691" s="7" t="s">
        <v>707</v>
      </c>
      <c r="C691" s="5" t="s">
        <v>269</v>
      </c>
      <c r="D691" s="6"/>
      <c r="E691" s="3" t="s">
        <v>7</v>
      </c>
      <c r="F691" s="3" t="s">
        <v>7</v>
      </c>
    </row>
    <row r="692" spans="1:6" x14ac:dyDescent="0.3">
      <c r="A692" s="1" t="s">
        <v>94</v>
      </c>
      <c r="B692" s="2" t="s">
        <v>626</v>
      </c>
      <c r="C692" s="1" t="s">
        <v>301</v>
      </c>
      <c r="D692" s="26">
        <v>1</v>
      </c>
      <c r="E692" s="21"/>
      <c r="F692" s="8">
        <f t="shared" ref="F692:F693" si="49">D692*E692</f>
        <v>0</v>
      </c>
    </row>
    <row r="693" spans="1:6" x14ac:dyDescent="0.3">
      <c r="A693" s="1" t="s">
        <v>98</v>
      </c>
      <c r="B693" s="2" t="s">
        <v>627</v>
      </c>
      <c r="C693" s="1" t="s">
        <v>301</v>
      </c>
      <c r="D693" s="26">
        <v>1</v>
      </c>
      <c r="E693" s="21"/>
      <c r="F693" s="8">
        <f t="shared" si="49"/>
        <v>0</v>
      </c>
    </row>
    <row r="694" spans="1:6" x14ac:dyDescent="0.3">
      <c r="A694" s="1" t="s">
        <v>7</v>
      </c>
      <c r="B694" s="7" t="s">
        <v>708</v>
      </c>
      <c r="C694" s="5" t="s">
        <v>269</v>
      </c>
      <c r="D694" s="6"/>
      <c r="E694" s="3" t="s">
        <v>7</v>
      </c>
      <c r="F694" s="3" t="s">
        <v>7</v>
      </c>
    </row>
    <row r="695" spans="1:6" x14ac:dyDescent="0.3">
      <c r="A695" s="1" t="s">
        <v>100</v>
      </c>
      <c r="B695" s="2" t="s">
        <v>626</v>
      </c>
      <c r="C695" s="1" t="s">
        <v>301</v>
      </c>
      <c r="D695" s="26">
        <v>1</v>
      </c>
      <c r="E695" s="21"/>
      <c r="F695" s="8">
        <f t="shared" ref="F695:F696" si="50">D695*E695</f>
        <v>0</v>
      </c>
    </row>
    <row r="696" spans="1:6" x14ac:dyDescent="0.3">
      <c r="A696" s="1" t="s">
        <v>103</v>
      </c>
      <c r="B696" s="2" t="s">
        <v>627</v>
      </c>
      <c r="C696" s="1" t="s">
        <v>301</v>
      </c>
      <c r="D696" s="26">
        <v>1</v>
      </c>
      <c r="E696" s="21"/>
      <c r="F696" s="8">
        <f t="shared" si="50"/>
        <v>0</v>
      </c>
    </row>
    <row r="697" spans="1:6" x14ac:dyDescent="0.3">
      <c r="A697" s="1" t="s">
        <v>7</v>
      </c>
      <c r="B697" s="7" t="s">
        <v>709</v>
      </c>
      <c r="C697" s="5" t="s">
        <v>269</v>
      </c>
      <c r="D697" s="6"/>
      <c r="E697" s="3" t="s">
        <v>7</v>
      </c>
      <c r="F697" s="3" t="s">
        <v>7</v>
      </c>
    </row>
    <row r="698" spans="1:6" x14ac:dyDescent="0.3">
      <c r="A698" s="1" t="s">
        <v>105</v>
      </c>
      <c r="B698" s="2" t="s">
        <v>626</v>
      </c>
      <c r="C698" s="1" t="s">
        <v>301</v>
      </c>
      <c r="D698" s="26">
        <v>1</v>
      </c>
      <c r="E698" s="21"/>
      <c r="F698" s="8">
        <f t="shared" ref="F698:F699" si="51">D698*E698</f>
        <v>0</v>
      </c>
    </row>
    <row r="699" spans="1:6" x14ac:dyDescent="0.3">
      <c r="A699" s="1" t="s">
        <v>107</v>
      </c>
      <c r="B699" s="2" t="s">
        <v>627</v>
      </c>
      <c r="C699" s="1" t="s">
        <v>301</v>
      </c>
      <c r="D699" s="26">
        <v>1</v>
      </c>
      <c r="E699" s="21"/>
      <c r="F699" s="8">
        <f t="shared" si="51"/>
        <v>0</v>
      </c>
    </row>
    <row r="700" spans="1:6" x14ac:dyDescent="0.3">
      <c r="A700" s="1" t="s">
        <v>7</v>
      </c>
      <c r="B700" s="7" t="s">
        <v>629</v>
      </c>
      <c r="C700" s="5" t="s">
        <v>22</v>
      </c>
      <c r="D700" s="6"/>
      <c r="E700" s="3" t="s">
        <v>7</v>
      </c>
      <c r="F700" s="3" t="s">
        <v>7</v>
      </c>
    </row>
    <row r="701" spans="1:6" ht="57.6" x14ac:dyDescent="0.3">
      <c r="A701" s="1" t="s">
        <v>7</v>
      </c>
      <c r="B701" s="7" t="s">
        <v>630</v>
      </c>
      <c r="C701" s="5" t="s">
        <v>269</v>
      </c>
      <c r="D701" s="6"/>
      <c r="E701" s="3" t="s">
        <v>7</v>
      </c>
      <c r="F701" s="3" t="s">
        <v>7</v>
      </c>
    </row>
    <row r="702" spans="1:6" x14ac:dyDescent="0.3">
      <c r="A702" s="1" t="s">
        <v>7</v>
      </c>
      <c r="B702" s="7" t="s">
        <v>710</v>
      </c>
      <c r="C702" s="5" t="s">
        <v>269</v>
      </c>
      <c r="D702" s="6"/>
      <c r="E702" s="3" t="s">
        <v>7</v>
      </c>
      <c r="F702" s="3" t="s">
        <v>7</v>
      </c>
    </row>
    <row r="703" spans="1:6" x14ac:dyDescent="0.3">
      <c r="A703" s="1" t="s">
        <v>7</v>
      </c>
      <c r="B703" s="7" t="s">
        <v>711</v>
      </c>
      <c r="C703" s="5" t="s">
        <v>269</v>
      </c>
      <c r="D703" s="6"/>
      <c r="E703" s="3" t="s">
        <v>7</v>
      </c>
      <c r="F703" s="3" t="s">
        <v>7</v>
      </c>
    </row>
    <row r="704" spans="1:6" x14ac:dyDescent="0.3">
      <c r="A704" s="1" t="s">
        <v>7</v>
      </c>
      <c r="B704" s="7" t="s">
        <v>712</v>
      </c>
      <c r="C704" s="5" t="s">
        <v>269</v>
      </c>
      <c r="D704" s="6"/>
      <c r="E704" s="3" t="s">
        <v>7</v>
      </c>
      <c r="F704" s="3" t="s">
        <v>7</v>
      </c>
    </row>
    <row r="705" spans="1:6" x14ac:dyDescent="0.3">
      <c r="A705" s="1" t="s">
        <v>109</v>
      </c>
      <c r="B705" s="2" t="s">
        <v>626</v>
      </c>
      <c r="C705" s="1" t="s">
        <v>301</v>
      </c>
      <c r="D705" s="26">
        <v>1200</v>
      </c>
      <c r="E705" s="21"/>
      <c r="F705" s="8">
        <f t="shared" ref="F705:F706" si="52">D705*E705</f>
        <v>0</v>
      </c>
    </row>
    <row r="706" spans="1:6" x14ac:dyDescent="0.3">
      <c r="A706" s="1" t="s">
        <v>111</v>
      </c>
      <c r="B706" s="2" t="s">
        <v>627</v>
      </c>
      <c r="C706" s="1" t="s">
        <v>301</v>
      </c>
      <c r="D706" s="26">
        <v>1200</v>
      </c>
      <c r="E706" s="21"/>
      <c r="F706" s="8">
        <f t="shared" si="52"/>
        <v>0</v>
      </c>
    </row>
    <row r="707" spans="1:6" x14ac:dyDescent="0.3">
      <c r="A707" s="1" t="s">
        <v>7</v>
      </c>
      <c r="B707" s="7" t="s">
        <v>713</v>
      </c>
      <c r="C707" s="5" t="s">
        <v>269</v>
      </c>
      <c r="D707" s="6"/>
      <c r="E707" s="3" t="s">
        <v>7</v>
      </c>
      <c r="F707" s="3" t="s">
        <v>7</v>
      </c>
    </row>
    <row r="708" spans="1:6" x14ac:dyDescent="0.3">
      <c r="A708" s="1" t="s">
        <v>113</v>
      </c>
      <c r="B708" s="2" t="s">
        <v>626</v>
      </c>
      <c r="C708" s="1" t="s">
        <v>301</v>
      </c>
      <c r="D708" s="26">
        <v>1200</v>
      </c>
      <c r="E708" s="21"/>
      <c r="F708" s="8">
        <f t="shared" ref="F708:F709" si="53">D708*E708</f>
        <v>0</v>
      </c>
    </row>
    <row r="709" spans="1:6" x14ac:dyDescent="0.3">
      <c r="A709" s="1" t="s">
        <v>115</v>
      </c>
      <c r="B709" s="2" t="s">
        <v>627</v>
      </c>
      <c r="C709" s="1" t="s">
        <v>301</v>
      </c>
      <c r="D709" s="26">
        <v>1200</v>
      </c>
      <c r="E709" s="21"/>
      <c r="F709" s="8">
        <f t="shared" si="53"/>
        <v>0</v>
      </c>
    </row>
    <row r="710" spans="1:6" x14ac:dyDescent="0.3">
      <c r="A710" s="1" t="s">
        <v>7</v>
      </c>
      <c r="B710" s="7" t="s">
        <v>714</v>
      </c>
      <c r="C710" s="5" t="s">
        <v>269</v>
      </c>
      <c r="D710" s="6"/>
      <c r="E710" s="3" t="s">
        <v>7</v>
      </c>
      <c r="F710" s="3" t="s">
        <v>7</v>
      </c>
    </row>
    <row r="711" spans="1:6" x14ac:dyDescent="0.3">
      <c r="A711" s="1" t="s">
        <v>118</v>
      </c>
      <c r="B711" s="2" t="s">
        <v>626</v>
      </c>
      <c r="C711" s="1" t="s">
        <v>301</v>
      </c>
      <c r="D711" s="26">
        <v>1200</v>
      </c>
      <c r="E711" s="21"/>
      <c r="F711" s="8">
        <f t="shared" ref="F711:F712" si="54">D711*E711</f>
        <v>0</v>
      </c>
    </row>
    <row r="712" spans="1:6" x14ac:dyDescent="0.3">
      <c r="A712" s="1" t="s">
        <v>120</v>
      </c>
      <c r="B712" s="2" t="s">
        <v>627</v>
      </c>
      <c r="C712" s="1" t="s">
        <v>301</v>
      </c>
      <c r="D712" s="26">
        <v>1200</v>
      </c>
      <c r="E712" s="21"/>
      <c r="F712" s="8">
        <f t="shared" si="54"/>
        <v>0</v>
      </c>
    </row>
    <row r="713" spans="1:6" x14ac:dyDescent="0.3">
      <c r="A713" s="1" t="s">
        <v>7</v>
      </c>
      <c r="B713" s="7" t="s">
        <v>647</v>
      </c>
      <c r="C713" s="5" t="s">
        <v>269</v>
      </c>
      <c r="D713" s="6"/>
      <c r="E713" s="3" t="s">
        <v>7</v>
      </c>
      <c r="F713" s="3" t="s">
        <v>7</v>
      </c>
    </row>
    <row r="714" spans="1:6" x14ac:dyDescent="0.3">
      <c r="A714" s="1" t="s">
        <v>7</v>
      </c>
      <c r="B714" s="7" t="s">
        <v>715</v>
      </c>
      <c r="C714" s="5" t="s">
        <v>269</v>
      </c>
      <c r="D714" s="6"/>
      <c r="E714" s="3" t="s">
        <v>7</v>
      </c>
      <c r="F714" s="3" t="s">
        <v>7</v>
      </c>
    </row>
    <row r="715" spans="1:6" x14ac:dyDescent="0.3">
      <c r="A715" s="1" t="s">
        <v>7</v>
      </c>
      <c r="B715" s="7" t="s">
        <v>716</v>
      </c>
      <c r="C715" s="5" t="s">
        <v>269</v>
      </c>
      <c r="D715" s="6"/>
      <c r="E715" s="3" t="s">
        <v>7</v>
      </c>
      <c r="F715" s="3" t="s">
        <v>7</v>
      </c>
    </row>
    <row r="716" spans="1:6" x14ac:dyDescent="0.3">
      <c r="A716" s="1" t="s">
        <v>122</v>
      </c>
      <c r="B716" s="2" t="s">
        <v>626</v>
      </c>
      <c r="C716" s="1" t="s">
        <v>301</v>
      </c>
      <c r="D716" s="26">
        <v>1000</v>
      </c>
      <c r="E716" s="21"/>
      <c r="F716" s="8">
        <f t="shared" ref="F716:F717" si="55">D716*E716</f>
        <v>0</v>
      </c>
    </row>
    <row r="717" spans="1:6" x14ac:dyDescent="0.3">
      <c r="A717" s="1" t="s">
        <v>124</v>
      </c>
      <c r="B717" s="2" t="s">
        <v>627</v>
      </c>
      <c r="C717" s="1" t="s">
        <v>301</v>
      </c>
      <c r="D717" s="26">
        <v>1000</v>
      </c>
      <c r="E717" s="21"/>
      <c r="F717" s="8">
        <f t="shared" si="55"/>
        <v>0</v>
      </c>
    </row>
    <row r="718" spans="1:6" x14ac:dyDescent="0.3">
      <c r="A718" s="1" t="s">
        <v>7</v>
      </c>
      <c r="B718" s="7" t="s">
        <v>717</v>
      </c>
      <c r="C718" s="5" t="s">
        <v>269</v>
      </c>
      <c r="D718" s="6"/>
      <c r="E718" s="3" t="s">
        <v>7</v>
      </c>
      <c r="F718" s="3" t="s">
        <v>7</v>
      </c>
    </row>
    <row r="719" spans="1:6" x14ac:dyDescent="0.3">
      <c r="A719" s="1" t="s">
        <v>126</v>
      </c>
      <c r="B719" s="2" t="s">
        <v>626</v>
      </c>
      <c r="C719" s="1" t="s">
        <v>301</v>
      </c>
      <c r="D719" s="26">
        <v>1000</v>
      </c>
      <c r="E719" s="21"/>
      <c r="F719" s="8">
        <f t="shared" ref="F719:F720" si="56">D719*E719</f>
        <v>0</v>
      </c>
    </row>
    <row r="720" spans="1:6" x14ac:dyDescent="0.3">
      <c r="A720" s="1" t="s">
        <v>128</v>
      </c>
      <c r="B720" s="2" t="s">
        <v>627</v>
      </c>
      <c r="C720" s="1" t="s">
        <v>301</v>
      </c>
      <c r="D720" s="26">
        <v>1000</v>
      </c>
      <c r="E720" s="21"/>
      <c r="F720" s="8">
        <f t="shared" si="56"/>
        <v>0</v>
      </c>
    </row>
    <row r="721" spans="1:6" x14ac:dyDescent="0.3">
      <c r="A721" s="1" t="s">
        <v>7</v>
      </c>
      <c r="B721" s="7" t="s">
        <v>714</v>
      </c>
      <c r="C721" s="5" t="s">
        <v>269</v>
      </c>
      <c r="D721" s="6"/>
      <c r="E721" s="3" t="s">
        <v>7</v>
      </c>
      <c r="F721" s="3" t="s">
        <v>7</v>
      </c>
    </row>
    <row r="722" spans="1:6" x14ac:dyDescent="0.3">
      <c r="A722" s="1" t="s">
        <v>130</v>
      </c>
      <c r="B722" s="2" t="s">
        <v>626</v>
      </c>
      <c r="C722" s="1" t="s">
        <v>301</v>
      </c>
      <c r="D722" s="26">
        <v>1000</v>
      </c>
      <c r="E722" s="21"/>
      <c r="F722" s="8">
        <f t="shared" ref="F722:F723" si="57">D722*E722</f>
        <v>0</v>
      </c>
    </row>
    <row r="723" spans="1:6" x14ac:dyDescent="0.3">
      <c r="A723" s="1" t="s">
        <v>132</v>
      </c>
      <c r="B723" s="2" t="s">
        <v>627</v>
      </c>
      <c r="C723" s="1" t="s">
        <v>301</v>
      </c>
      <c r="D723" s="26">
        <v>1000</v>
      </c>
      <c r="E723" s="21"/>
      <c r="F723" s="8">
        <f t="shared" si="57"/>
        <v>0</v>
      </c>
    </row>
    <row r="724" spans="1:6" x14ac:dyDescent="0.3">
      <c r="A724" s="1" t="s">
        <v>7</v>
      </c>
      <c r="B724" s="7" t="s">
        <v>718</v>
      </c>
      <c r="C724" s="5" t="s">
        <v>269</v>
      </c>
      <c r="D724" s="6"/>
      <c r="E724" s="3" t="s">
        <v>7</v>
      </c>
      <c r="F724" s="3" t="s">
        <v>7</v>
      </c>
    </row>
    <row r="725" spans="1:6" x14ac:dyDescent="0.3">
      <c r="A725" s="1" t="s">
        <v>7</v>
      </c>
      <c r="B725" s="7" t="s">
        <v>719</v>
      </c>
      <c r="C725" s="5" t="s">
        <v>269</v>
      </c>
      <c r="D725" s="6"/>
      <c r="E725" s="3" t="s">
        <v>7</v>
      </c>
      <c r="F725" s="3" t="s">
        <v>7</v>
      </c>
    </row>
    <row r="726" spans="1:6" x14ac:dyDescent="0.3">
      <c r="A726" s="1" t="s">
        <v>7</v>
      </c>
      <c r="B726" s="7" t="s">
        <v>720</v>
      </c>
      <c r="C726" s="5" t="s">
        <v>269</v>
      </c>
      <c r="D726" s="6"/>
      <c r="E726" s="3" t="s">
        <v>7</v>
      </c>
      <c r="F726" s="3" t="s">
        <v>7</v>
      </c>
    </row>
    <row r="727" spans="1:6" x14ac:dyDescent="0.3">
      <c r="A727" s="1" t="s">
        <v>134</v>
      </c>
      <c r="B727" s="2" t="s">
        <v>626</v>
      </c>
      <c r="C727" s="1" t="s">
        <v>301</v>
      </c>
      <c r="D727" s="26">
        <v>100</v>
      </c>
      <c r="E727" s="21"/>
      <c r="F727" s="8">
        <f t="shared" ref="F727:F728" si="58">D727*E727</f>
        <v>0</v>
      </c>
    </row>
    <row r="728" spans="1:6" x14ac:dyDescent="0.3">
      <c r="A728" s="1" t="s">
        <v>136</v>
      </c>
      <c r="B728" s="2" t="s">
        <v>627</v>
      </c>
      <c r="C728" s="1" t="s">
        <v>301</v>
      </c>
      <c r="D728" s="26">
        <v>100</v>
      </c>
      <c r="E728" s="21"/>
      <c r="F728" s="8">
        <f t="shared" si="58"/>
        <v>0</v>
      </c>
    </row>
    <row r="729" spans="1:6" x14ac:dyDescent="0.3">
      <c r="A729" s="1" t="s">
        <v>7</v>
      </c>
      <c r="B729" s="7" t="s">
        <v>721</v>
      </c>
      <c r="C729" s="5" t="s">
        <v>269</v>
      </c>
      <c r="D729" s="6"/>
      <c r="E729" s="3" t="s">
        <v>7</v>
      </c>
      <c r="F729" s="3" t="s">
        <v>7</v>
      </c>
    </row>
    <row r="730" spans="1:6" x14ac:dyDescent="0.3">
      <c r="A730" s="1" t="s">
        <v>138</v>
      </c>
      <c r="B730" s="2" t="s">
        <v>626</v>
      </c>
      <c r="C730" s="1" t="s">
        <v>301</v>
      </c>
      <c r="D730" s="26">
        <v>100</v>
      </c>
      <c r="E730" s="21"/>
      <c r="F730" s="8">
        <f t="shared" ref="F730:F731" si="59">D730*E730</f>
        <v>0</v>
      </c>
    </row>
    <row r="731" spans="1:6" x14ac:dyDescent="0.3">
      <c r="A731" s="1" t="s">
        <v>140</v>
      </c>
      <c r="B731" s="2" t="s">
        <v>627</v>
      </c>
      <c r="C731" s="1" t="s">
        <v>301</v>
      </c>
      <c r="D731" s="26">
        <v>100</v>
      </c>
      <c r="E731" s="21"/>
      <c r="F731" s="8">
        <f t="shared" si="59"/>
        <v>0</v>
      </c>
    </row>
    <row r="732" spans="1:6" x14ac:dyDescent="0.3">
      <c r="A732" s="1" t="s">
        <v>7</v>
      </c>
      <c r="B732" s="7" t="s">
        <v>714</v>
      </c>
      <c r="C732" s="5" t="s">
        <v>269</v>
      </c>
      <c r="D732" s="6"/>
      <c r="E732" s="3" t="s">
        <v>7</v>
      </c>
      <c r="F732" s="3" t="s">
        <v>7</v>
      </c>
    </row>
    <row r="733" spans="1:6" x14ac:dyDescent="0.3">
      <c r="A733" s="1" t="s">
        <v>142</v>
      </c>
      <c r="B733" s="2" t="s">
        <v>626</v>
      </c>
      <c r="C733" s="1" t="s">
        <v>301</v>
      </c>
      <c r="D733" s="26">
        <v>100</v>
      </c>
      <c r="E733" s="21"/>
      <c r="F733" s="8">
        <f t="shared" ref="F733:F734" si="60">D733*E733</f>
        <v>0</v>
      </c>
    </row>
    <row r="734" spans="1:6" x14ac:dyDescent="0.3">
      <c r="A734" s="1" t="s">
        <v>144</v>
      </c>
      <c r="B734" s="2" t="s">
        <v>627</v>
      </c>
      <c r="C734" s="1" t="s">
        <v>301</v>
      </c>
      <c r="D734" s="26">
        <v>100</v>
      </c>
      <c r="E734" s="21"/>
      <c r="F734" s="8">
        <f t="shared" si="60"/>
        <v>0</v>
      </c>
    </row>
    <row r="735" spans="1:6" x14ac:dyDescent="0.3">
      <c r="A735" s="1" t="s">
        <v>7</v>
      </c>
      <c r="B735" s="4" t="s">
        <v>631</v>
      </c>
      <c r="C735" s="5" t="s">
        <v>9</v>
      </c>
      <c r="D735" s="6"/>
      <c r="E735" s="3" t="s">
        <v>7</v>
      </c>
      <c r="F735" s="3" t="s">
        <v>7</v>
      </c>
    </row>
    <row r="736" spans="1:6" ht="28.8" x14ac:dyDescent="0.3">
      <c r="A736" t="s">
        <v>7</v>
      </c>
      <c r="B736" s="19" t="s">
        <v>722</v>
      </c>
      <c r="C736" t="s">
        <v>7</v>
      </c>
      <c r="D736" s="23">
        <v>0</v>
      </c>
      <c r="E736" t="s">
        <v>7</v>
      </c>
      <c r="F736" t="s">
        <v>7</v>
      </c>
    </row>
    <row r="737" spans="1:6" x14ac:dyDescent="0.3">
      <c r="A737" s="1" t="s">
        <v>7</v>
      </c>
      <c r="B737" s="7" t="s">
        <v>632</v>
      </c>
      <c r="C737" s="5" t="s">
        <v>22</v>
      </c>
      <c r="D737" s="6"/>
      <c r="E737" s="3" t="s">
        <v>7</v>
      </c>
      <c r="F737" s="3" t="s">
        <v>7</v>
      </c>
    </row>
    <row r="738" spans="1:6" ht="72" x14ac:dyDescent="0.3">
      <c r="A738" s="1" t="s">
        <v>7</v>
      </c>
      <c r="B738" s="7" t="s">
        <v>723</v>
      </c>
      <c r="C738" s="5" t="s">
        <v>269</v>
      </c>
      <c r="D738" s="6"/>
      <c r="E738" s="3" t="s">
        <v>7</v>
      </c>
      <c r="F738" s="3" t="s">
        <v>7</v>
      </c>
    </row>
    <row r="739" spans="1:6" x14ac:dyDescent="0.3">
      <c r="A739" s="1" t="s">
        <v>146</v>
      </c>
      <c r="B739" s="2" t="s">
        <v>626</v>
      </c>
      <c r="C739" s="1" t="s">
        <v>293</v>
      </c>
      <c r="D739" s="26">
        <v>50</v>
      </c>
      <c r="E739" s="21"/>
      <c r="F739" s="8">
        <f t="shared" ref="F739:F740" si="61">D739*E739</f>
        <v>0</v>
      </c>
    </row>
    <row r="740" spans="1:6" x14ac:dyDescent="0.3">
      <c r="A740" s="1" t="s">
        <v>150</v>
      </c>
      <c r="B740" s="2" t="s">
        <v>627</v>
      </c>
      <c r="C740" s="1" t="s">
        <v>293</v>
      </c>
      <c r="D740" s="26">
        <v>50</v>
      </c>
      <c r="E740" s="21"/>
      <c r="F740" s="8">
        <f t="shared" si="61"/>
        <v>0</v>
      </c>
    </row>
    <row r="741" spans="1:6" x14ac:dyDescent="0.3">
      <c r="A741" s="1" t="s">
        <v>7</v>
      </c>
      <c r="B741" s="7" t="s">
        <v>633</v>
      </c>
      <c r="C741" s="5" t="s">
        <v>22</v>
      </c>
      <c r="D741" s="6"/>
      <c r="E741" s="3" t="s">
        <v>7</v>
      </c>
      <c r="F741" s="3" t="s">
        <v>7</v>
      </c>
    </row>
    <row r="742" spans="1:6" ht="86.4" x14ac:dyDescent="0.3">
      <c r="A742" s="1" t="s">
        <v>7</v>
      </c>
      <c r="B742" s="7" t="s">
        <v>634</v>
      </c>
      <c r="C742" s="5" t="s">
        <v>269</v>
      </c>
      <c r="D742" s="6"/>
      <c r="E742" s="3" t="s">
        <v>7</v>
      </c>
      <c r="F742" s="3" t="s">
        <v>7</v>
      </c>
    </row>
    <row r="743" spans="1:6" x14ac:dyDescent="0.3">
      <c r="A743" s="1" t="s">
        <v>152</v>
      </c>
      <c r="B743" s="2" t="s">
        <v>626</v>
      </c>
      <c r="C743" s="1" t="s">
        <v>293</v>
      </c>
      <c r="D743" s="26">
        <v>15</v>
      </c>
      <c r="E743" s="21"/>
      <c r="F743" s="8">
        <f t="shared" ref="F743:F744" si="62">D743*E743</f>
        <v>0</v>
      </c>
    </row>
    <row r="744" spans="1:6" x14ac:dyDescent="0.3">
      <c r="A744" s="1" t="s">
        <v>154</v>
      </c>
      <c r="B744" s="2" t="s">
        <v>627</v>
      </c>
      <c r="C744" s="1" t="s">
        <v>293</v>
      </c>
      <c r="D744" s="26">
        <v>15</v>
      </c>
      <c r="E744" s="21"/>
      <c r="F744" s="8">
        <f t="shared" si="62"/>
        <v>0</v>
      </c>
    </row>
    <row r="745" spans="1:6" x14ac:dyDescent="0.3">
      <c r="A745" s="1" t="s">
        <v>7</v>
      </c>
      <c r="B745" s="7" t="s">
        <v>635</v>
      </c>
      <c r="C745" s="5" t="s">
        <v>22</v>
      </c>
      <c r="D745" s="6"/>
      <c r="E745" s="3" t="s">
        <v>7</v>
      </c>
      <c r="F745" s="3" t="s">
        <v>7</v>
      </c>
    </row>
    <row r="746" spans="1:6" ht="100.8" x14ac:dyDescent="0.3">
      <c r="A746" s="1" t="s">
        <v>7</v>
      </c>
      <c r="B746" s="7" t="s">
        <v>636</v>
      </c>
      <c r="C746" s="5" t="s">
        <v>269</v>
      </c>
      <c r="D746" s="6"/>
      <c r="E746" s="3" t="s">
        <v>7</v>
      </c>
      <c r="F746" s="3" t="s">
        <v>7</v>
      </c>
    </row>
    <row r="747" spans="1:6" x14ac:dyDescent="0.3">
      <c r="A747" s="1" t="s">
        <v>156</v>
      </c>
      <c r="B747" s="2" t="s">
        <v>626</v>
      </c>
      <c r="C747" s="1" t="s">
        <v>293</v>
      </c>
      <c r="D747" s="26">
        <v>3</v>
      </c>
      <c r="E747" s="21"/>
      <c r="F747" s="8">
        <f t="shared" ref="F747:F748" si="63">D747*E747</f>
        <v>0</v>
      </c>
    </row>
    <row r="748" spans="1:6" x14ac:dyDescent="0.3">
      <c r="A748" s="1" t="s">
        <v>158</v>
      </c>
      <c r="B748" s="2" t="s">
        <v>627</v>
      </c>
      <c r="C748" s="1" t="s">
        <v>293</v>
      </c>
      <c r="D748" s="26">
        <v>3</v>
      </c>
      <c r="E748" s="21"/>
      <c r="F748" s="8">
        <f t="shared" si="63"/>
        <v>0</v>
      </c>
    </row>
    <row r="749" spans="1:6" x14ac:dyDescent="0.3">
      <c r="A749" s="1" t="s">
        <v>7</v>
      </c>
      <c r="B749" s="7" t="s">
        <v>724</v>
      </c>
      <c r="C749" s="5" t="s">
        <v>22</v>
      </c>
      <c r="D749" s="6"/>
      <c r="E749" s="3" t="s">
        <v>7</v>
      </c>
      <c r="F749" s="3" t="s">
        <v>7</v>
      </c>
    </row>
    <row r="750" spans="1:6" ht="144" x14ac:dyDescent="0.3">
      <c r="A750" s="1" t="s">
        <v>7</v>
      </c>
      <c r="B750" s="7" t="s">
        <v>725</v>
      </c>
      <c r="C750" s="5" t="s">
        <v>269</v>
      </c>
      <c r="D750" s="6"/>
      <c r="E750" s="3" t="s">
        <v>7</v>
      </c>
      <c r="F750" s="3" t="s">
        <v>7</v>
      </c>
    </row>
    <row r="751" spans="1:6" x14ac:dyDescent="0.3">
      <c r="A751" s="1" t="s">
        <v>161</v>
      </c>
      <c r="B751" s="2" t="s">
        <v>626</v>
      </c>
      <c r="C751" s="1" t="s">
        <v>293</v>
      </c>
      <c r="D751" s="26">
        <v>1</v>
      </c>
      <c r="E751" s="21"/>
      <c r="F751" s="8">
        <f t="shared" ref="F751:F752" si="64">D751*E751</f>
        <v>0</v>
      </c>
    </row>
    <row r="752" spans="1:6" x14ac:dyDescent="0.3">
      <c r="A752" s="1" t="s">
        <v>163</v>
      </c>
      <c r="B752" s="2" t="s">
        <v>627</v>
      </c>
      <c r="C752" s="1" t="s">
        <v>293</v>
      </c>
      <c r="D752" s="26">
        <v>1</v>
      </c>
      <c r="E752" s="21"/>
      <c r="F752" s="8">
        <f t="shared" si="64"/>
        <v>0</v>
      </c>
    </row>
    <row r="753" spans="1:6" x14ac:dyDescent="0.3">
      <c r="A753" s="1" t="s">
        <v>7</v>
      </c>
      <c r="B753" s="7" t="s">
        <v>726</v>
      </c>
      <c r="C753" s="5" t="s">
        <v>22</v>
      </c>
      <c r="D753" s="6"/>
      <c r="E753" s="3" t="s">
        <v>7</v>
      </c>
      <c r="F753" s="3" t="s">
        <v>7</v>
      </c>
    </row>
    <row r="754" spans="1:6" x14ac:dyDescent="0.3">
      <c r="A754" s="1" t="s">
        <v>7</v>
      </c>
      <c r="B754" s="7" t="s">
        <v>727</v>
      </c>
      <c r="C754" s="5" t="s">
        <v>269</v>
      </c>
      <c r="D754" s="6"/>
      <c r="E754" s="3" t="s">
        <v>7</v>
      </c>
      <c r="F754" s="3" t="s">
        <v>7</v>
      </c>
    </row>
    <row r="755" spans="1:6" x14ac:dyDescent="0.3">
      <c r="A755" s="1" t="s">
        <v>165</v>
      </c>
      <c r="B755" s="2" t="s">
        <v>626</v>
      </c>
      <c r="C755" s="1" t="s">
        <v>293</v>
      </c>
      <c r="D755" s="26">
        <v>1</v>
      </c>
      <c r="E755" s="21"/>
      <c r="F755" s="8">
        <f t="shared" ref="F755:F756" si="65">D755*E755</f>
        <v>0</v>
      </c>
    </row>
    <row r="756" spans="1:6" x14ac:dyDescent="0.3">
      <c r="A756" s="1" t="s">
        <v>167</v>
      </c>
      <c r="B756" s="2" t="s">
        <v>627</v>
      </c>
      <c r="C756" s="1" t="s">
        <v>293</v>
      </c>
      <c r="D756" s="26">
        <v>1</v>
      </c>
      <c r="E756" s="21"/>
      <c r="F756" s="8">
        <f t="shared" si="65"/>
        <v>0</v>
      </c>
    </row>
    <row r="757" spans="1:6" x14ac:dyDescent="0.3">
      <c r="A757" s="1" t="s">
        <v>7</v>
      </c>
      <c r="B757" s="7" t="s">
        <v>728</v>
      </c>
      <c r="C757" s="5" t="s">
        <v>22</v>
      </c>
      <c r="D757" s="6"/>
      <c r="E757" s="3" t="s">
        <v>7</v>
      </c>
      <c r="F757" s="3" t="s">
        <v>7</v>
      </c>
    </row>
    <row r="758" spans="1:6" ht="86.4" x14ac:dyDescent="0.3">
      <c r="A758" s="1" t="s">
        <v>7</v>
      </c>
      <c r="B758" s="7" t="s">
        <v>729</v>
      </c>
      <c r="C758" s="5" t="s">
        <v>269</v>
      </c>
      <c r="D758" s="6"/>
      <c r="E758" s="3" t="s">
        <v>7</v>
      </c>
      <c r="F758" s="3" t="s">
        <v>7</v>
      </c>
    </row>
    <row r="759" spans="1:6" x14ac:dyDescent="0.3">
      <c r="A759" s="1" t="s">
        <v>169</v>
      </c>
      <c r="B759" s="2" t="s">
        <v>626</v>
      </c>
      <c r="C759" s="1" t="s">
        <v>293</v>
      </c>
      <c r="D759" s="26">
        <v>2</v>
      </c>
      <c r="E759" s="21"/>
      <c r="F759" s="8">
        <f t="shared" ref="F759:F760" si="66">D759*E759</f>
        <v>0</v>
      </c>
    </row>
    <row r="760" spans="1:6" x14ac:dyDescent="0.3">
      <c r="A760" s="1" t="s">
        <v>171</v>
      </c>
      <c r="B760" s="2" t="s">
        <v>627</v>
      </c>
      <c r="C760" s="1" t="s">
        <v>293</v>
      </c>
      <c r="D760" s="26">
        <v>2</v>
      </c>
      <c r="E760" s="21"/>
      <c r="F760" s="8">
        <f t="shared" si="66"/>
        <v>0</v>
      </c>
    </row>
    <row r="761" spans="1:6" x14ac:dyDescent="0.3">
      <c r="A761" s="1" t="s">
        <v>7</v>
      </c>
      <c r="B761" s="7" t="s">
        <v>637</v>
      </c>
      <c r="C761" s="5" t="s">
        <v>22</v>
      </c>
      <c r="D761" s="6"/>
      <c r="E761" s="3" t="s">
        <v>7</v>
      </c>
      <c r="F761" s="3" t="s">
        <v>7</v>
      </c>
    </row>
    <row r="762" spans="1:6" x14ac:dyDescent="0.3">
      <c r="A762" s="1" t="s">
        <v>7</v>
      </c>
      <c r="B762" s="7" t="s">
        <v>730</v>
      </c>
      <c r="C762" s="5" t="s">
        <v>269</v>
      </c>
      <c r="D762" s="6"/>
      <c r="E762" s="3" t="s">
        <v>7</v>
      </c>
      <c r="F762" s="3" t="s">
        <v>7</v>
      </c>
    </row>
    <row r="763" spans="1:6" x14ac:dyDescent="0.3">
      <c r="A763" s="1" t="s">
        <v>191</v>
      </c>
      <c r="B763" s="2" t="s">
        <v>626</v>
      </c>
      <c r="C763" s="1" t="s">
        <v>293</v>
      </c>
      <c r="D763" s="26">
        <v>100</v>
      </c>
      <c r="E763" s="21"/>
      <c r="F763" s="8">
        <f t="shared" ref="F763:F764" si="67">D763*E763</f>
        <v>0</v>
      </c>
    </row>
    <row r="764" spans="1:6" x14ac:dyDescent="0.3">
      <c r="A764" s="1" t="s">
        <v>194</v>
      </c>
      <c r="B764" s="2" t="s">
        <v>627</v>
      </c>
      <c r="C764" s="1" t="s">
        <v>293</v>
      </c>
      <c r="D764" s="26">
        <v>100</v>
      </c>
      <c r="E764" s="21"/>
      <c r="F764" s="8">
        <f t="shared" si="67"/>
        <v>0</v>
      </c>
    </row>
    <row r="765" spans="1:6" x14ac:dyDescent="0.3">
      <c r="A765" s="1" t="s">
        <v>7</v>
      </c>
      <c r="B765" s="7" t="s">
        <v>641</v>
      </c>
      <c r="C765" s="5" t="s">
        <v>269</v>
      </c>
      <c r="D765" s="6"/>
      <c r="E765" s="3" t="s">
        <v>7</v>
      </c>
      <c r="F765" s="3" t="s">
        <v>7</v>
      </c>
    </row>
    <row r="766" spans="1:6" x14ac:dyDescent="0.3">
      <c r="A766" s="1" t="s">
        <v>202</v>
      </c>
      <c r="B766" s="2" t="s">
        <v>626</v>
      </c>
      <c r="C766" s="1" t="s">
        <v>293</v>
      </c>
      <c r="D766" s="26">
        <v>30</v>
      </c>
      <c r="E766" s="21"/>
      <c r="F766" s="8">
        <f t="shared" ref="F766:F767" si="68">D766*E766</f>
        <v>0</v>
      </c>
    </row>
    <row r="767" spans="1:6" x14ac:dyDescent="0.3">
      <c r="A767" s="1" t="s">
        <v>206</v>
      </c>
      <c r="B767" s="2" t="s">
        <v>627</v>
      </c>
      <c r="C767" s="1" t="s">
        <v>293</v>
      </c>
      <c r="D767" s="26">
        <v>30</v>
      </c>
      <c r="E767" s="21"/>
      <c r="F767" s="8">
        <f t="shared" si="68"/>
        <v>0</v>
      </c>
    </row>
    <row r="768" spans="1:6" x14ac:dyDescent="0.3">
      <c r="A768" s="1" t="s">
        <v>7</v>
      </c>
      <c r="B768" s="7" t="s">
        <v>731</v>
      </c>
      <c r="C768" s="5" t="s">
        <v>269</v>
      </c>
      <c r="D768" s="6"/>
      <c r="E768" s="3" t="s">
        <v>7</v>
      </c>
      <c r="F768" s="3" t="s">
        <v>7</v>
      </c>
    </row>
    <row r="769" spans="1:6" x14ac:dyDescent="0.3">
      <c r="A769" s="1" t="s">
        <v>208</v>
      </c>
      <c r="B769" s="2" t="s">
        <v>626</v>
      </c>
      <c r="C769" s="1" t="s">
        <v>293</v>
      </c>
      <c r="D769" s="26">
        <v>1</v>
      </c>
      <c r="E769" s="21"/>
      <c r="F769" s="8">
        <f t="shared" ref="F769:F770" si="69">D769*E769</f>
        <v>0</v>
      </c>
    </row>
    <row r="770" spans="1:6" x14ac:dyDescent="0.3">
      <c r="A770" s="1" t="s">
        <v>210</v>
      </c>
      <c r="B770" s="2" t="s">
        <v>627</v>
      </c>
      <c r="C770" s="1" t="s">
        <v>293</v>
      </c>
      <c r="D770" s="26">
        <v>1</v>
      </c>
      <c r="E770" s="21"/>
      <c r="F770" s="8">
        <f t="shared" si="69"/>
        <v>0</v>
      </c>
    </row>
    <row r="771" spans="1:6" ht="28.8" x14ac:dyDescent="0.3">
      <c r="A771" s="1" t="s">
        <v>7</v>
      </c>
      <c r="B771" s="7" t="s">
        <v>638</v>
      </c>
      <c r="C771" s="5" t="s">
        <v>269</v>
      </c>
      <c r="D771" s="6"/>
      <c r="E771" s="3" t="s">
        <v>7</v>
      </c>
      <c r="F771" s="3" t="s">
        <v>7</v>
      </c>
    </row>
    <row r="772" spans="1:6" x14ac:dyDescent="0.3">
      <c r="A772" s="1" t="s">
        <v>213</v>
      </c>
      <c r="B772" s="2" t="s">
        <v>626</v>
      </c>
      <c r="C772" s="1" t="s">
        <v>293</v>
      </c>
      <c r="D772" s="26">
        <v>1</v>
      </c>
      <c r="E772" s="21"/>
      <c r="F772" s="8">
        <f t="shared" ref="F772:F773" si="70">D772*E772</f>
        <v>0</v>
      </c>
    </row>
    <row r="773" spans="1:6" x14ac:dyDescent="0.3">
      <c r="A773" s="1" t="s">
        <v>216</v>
      </c>
      <c r="B773" s="2" t="s">
        <v>627</v>
      </c>
      <c r="C773" s="1" t="s">
        <v>293</v>
      </c>
      <c r="D773" s="26">
        <v>1</v>
      </c>
      <c r="E773" s="21"/>
      <c r="F773" s="8">
        <f t="shared" si="70"/>
        <v>0</v>
      </c>
    </row>
    <row r="774" spans="1:6" ht="28.8" x14ac:dyDescent="0.3">
      <c r="A774" s="1" t="s">
        <v>7</v>
      </c>
      <c r="B774" s="7" t="s">
        <v>732</v>
      </c>
      <c r="C774" s="5" t="s">
        <v>269</v>
      </c>
      <c r="D774" s="6"/>
      <c r="E774" s="3" t="s">
        <v>7</v>
      </c>
      <c r="F774" s="3" t="s">
        <v>7</v>
      </c>
    </row>
    <row r="775" spans="1:6" x14ac:dyDescent="0.3">
      <c r="A775" s="1" t="s">
        <v>218</v>
      </c>
      <c r="B775" s="2" t="s">
        <v>626</v>
      </c>
      <c r="C775" s="1" t="s">
        <v>293</v>
      </c>
      <c r="D775" s="26">
        <v>5</v>
      </c>
      <c r="E775" s="21"/>
      <c r="F775" s="8">
        <f t="shared" ref="F775:F776" si="71">D775*E775</f>
        <v>0</v>
      </c>
    </row>
    <row r="776" spans="1:6" x14ac:dyDescent="0.3">
      <c r="A776" s="1" t="s">
        <v>220</v>
      </c>
      <c r="B776" s="2" t="s">
        <v>627</v>
      </c>
      <c r="C776" s="1" t="s">
        <v>293</v>
      </c>
      <c r="D776" s="26">
        <v>5</v>
      </c>
      <c r="E776" s="21"/>
      <c r="F776" s="8">
        <f t="shared" si="71"/>
        <v>0</v>
      </c>
    </row>
    <row r="777" spans="1:6" x14ac:dyDescent="0.3">
      <c r="A777" s="1" t="s">
        <v>7</v>
      </c>
      <c r="B777" s="7" t="s">
        <v>639</v>
      </c>
      <c r="C777" s="5" t="s">
        <v>269</v>
      </c>
      <c r="D777" s="6"/>
      <c r="E777" s="3" t="s">
        <v>7</v>
      </c>
      <c r="F777" s="3" t="s">
        <v>7</v>
      </c>
    </row>
    <row r="778" spans="1:6" x14ac:dyDescent="0.3">
      <c r="A778" s="1" t="s">
        <v>222</v>
      </c>
      <c r="B778" s="2" t="s">
        <v>626</v>
      </c>
      <c r="C778" s="1" t="s">
        <v>293</v>
      </c>
      <c r="D778" s="26">
        <v>1</v>
      </c>
      <c r="E778" s="21"/>
      <c r="F778" s="8">
        <f t="shared" ref="F778:F779" si="72">D778*E778</f>
        <v>0</v>
      </c>
    </row>
    <row r="779" spans="1:6" x14ac:dyDescent="0.3">
      <c r="A779" s="1" t="s">
        <v>224</v>
      </c>
      <c r="B779" s="2" t="s">
        <v>627</v>
      </c>
      <c r="C779" s="1" t="s">
        <v>293</v>
      </c>
      <c r="D779" s="26">
        <v>1</v>
      </c>
      <c r="E779" s="21"/>
      <c r="F779" s="8">
        <f t="shared" si="72"/>
        <v>0</v>
      </c>
    </row>
    <row r="780" spans="1:6" x14ac:dyDescent="0.3">
      <c r="A780" s="1" t="s">
        <v>7</v>
      </c>
      <c r="B780" s="7" t="s">
        <v>640</v>
      </c>
      <c r="C780" s="5" t="s">
        <v>269</v>
      </c>
      <c r="D780" s="6"/>
      <c r="E780" s="3" t="s">
        <v>7</v>
      </c>
      <c r="F780" s="3" t="s">
        <v>7</v>
      </c>
    </row>
    <row r="781" spans="1:6" x14ac:dyDescent="0.3">
      <c r="A781" s="1" t="s">
        <v>226</v>
      </c>
      <c r="B781" s="2" t="s">
        <v>626</v>
      </c>
      <c r="C781" s="1" t="s">
        <v>293</v>
      </c>
      <c r="D781" s="26">
        <v>1</v>
      </c>
      <c r="E781" s="21"/>
      <c r="F781" s="8">
        <f t="shared" ref="F781:F782" si="73">D781*E781</f>
        <v>0</v>
      </c>
    </row>
    <row r="782" spans="1:6" x14ac:dyDescent="0.3">
      <c r="A782" s="1" t="s">
        <v>228</v>
      </c>
      <c r="B782" s="2" t="s">
        <v>627</v>
      </c>
      <c r="C782" s="1" t="s">
        <v>293</v>
      </c>
      <c r="D782" s="26">
        <v>1</v>
      </c>
      <c r="E782" s="21"/>
      <c r="F782" s="8">
        <f t="shared" si="73"/>
        <v>0</v>
      </c>
    </row>
    <row r="783" spans="1:6" x14ac:dyDescent="0.3">
      <c r="A783" s="1" t="s">
        <v>7</v>
      </c>
      <c r="B783" s="4" t="s">
        <v>642</v>
      </c>
      <c r="C783" s="5" t="s">
        <v>9</v>
      </c>
      <c r="D783" s="6"/>
      <c r="E783" s="3" t="s">
        <v>7</v>
      </c>
      <c r="F783" s="3" t="s">
        <v>7</v>
      </c>
    </row>
    <row r="784" spans="1:6" ht="86.4" x14ac:dyDescent="0.3">
      <c r="A784" s="1" t="s">
        <v>7</v>
      </c>
      <c r="B784" s="7" t="s">
        <v>733</v>
      </c>
      <c r="C784" s="5" t="s">
        <v>22</v>
      </c>
      <c r="D784" s="6"/>
      <c r="E784" s="3" t="s">
        <v>7</v>
      </c>
      <c r="F784" s="3" t="s">
        <v>7</v>
      </c>
    </row>
    <row r="785" spans="1:6" x14ac:dyDescent="0.3">
      <c r="A785" s="1" t="s">
        <v>7</v>
      </c>
      <c r="B785" s="7" t="s">
        <v>734</v>
      </c>
      <c r="C785" s="5" t="s">
        <v>269</v>
      </c>
      <c r="D785" s="6"/>
      <c r="E785" s="3" t="s">
        <v>7</v>
      </c>
      <c r="F785" s="3" t="s">
        <v>7</v>
      </c>
    </row>
    <row r="786" spans="1:6" x14ac:dyDescent="0.3">
      <c r="A786" s="1" t="s">
        <v>231</v>
      </c>
      <c r="B786" s="2" t="s">
        <v>626</v>
      </c>
      <c r="C786" s="1" t="s">
        <v>293</v>
      </c>
      <c r="D786" s="26">
        <v>4</v>
      </c>
      <c r="E786" s="21"/>
      <c r="F786" s="8">
        <f t="shared" ref="F786:F787" si="74">D786*E786</f>
        <v>0</v>
      </c>
    </row>
    <row r="787" spans="1:6" x14ac:dyDescent="0.3">
      <c r="A787" s="1" t="s">
        <v>233</v>
      </c>
      <c r="B787" s="2" t="s">
        <v>627</v>
      </c>
      <c r="C787" s="1" t="s">
        <v>293</v>
      </c>
      <c r="D787" s="26">
        <v>4</v>
      </c>
      <c r="E787" s="21"/>
      <c r="F787" s="8">
        <f t="shared" si="74"/>
        <v>0</v>
      </c>
    </row>
    <row r="788" spans="1:6" x14ac:dyDescent="0.3">
      <c r="A788" s="1" t="s">
        <v>7</v>
      </c>
      <c r="B788" s="7" t="s">
        <v>735</v>
      </c>
      <c r="C788" s="5" t="s">
        <v>269</v>
      </c>
      <c r="D788" s="6"/>
      <c r="E788" s="3" t="s">
        <v>7</v>
      </c>
      <c r="F788" s="3" t="s">
        <v>7</v>
      </c>
    </row>
    <row r="789" spans="1:6" x14ac:dyDescent="0.3">
      <c r="A789" s="1" t="s">
        <v>235</v>
      </c>
      <c r="B789" s="2" t="s">
        <v>626</v>
      </c>
      <c r="C789" s="1" t="s">
        <v>293</v>
      </c>
      <c r="D789" s="26">
        <v>4</v>
      </c>
      <c r="E789" s="21"/>
      <c r="F789" s="8">
        <f t="shared" ref="F789:F790" si="75">D789*E789</f>
        <v>0</v>
      </c>
    </row>
    <row r="790" spans="1:6" x14ac:dyDescent="0.3">
      <c r="A790" s="1" t="s">
        <v>237</v>
      </c>
      <c r="B790" s="2" t="s">
        <v>627</v>
      </c>
      <c r="C790" s="1" t="s">
        <v>293</v>
      </c>
      <c r="D790" s="26">
        <v>4</v>
      </c>
      <c r="E790" s="21"/>
      <c r="F790" s="8">
        <f t="shared" si="75"/>
        <v>0</v>
      </c>
    </row>
    <row r="791" spans="1:6" x14ac:dyDescent="0.3">
      <c r="A791" s="1" t="s">
        <v>7</v>
      </c>
      <c r="B791" s="4" t="s">
        <v>736</v>
      </c>
      <c r="C791" s="5" t="s">
        <v>9</v>
      </c>
      <c r="D791" s="6"/>
      <c r="E791" s="3" t="s">
        <v>7</v>
      </c>
      <c r="F791" s="3" t="s">
        <v>7</v>
      </c>
    </row>
    <row r="792" spans="1:6" ht="43.2" x14ac:dyDescent="0.3">
      <c r="A792" s="1" t="s">
        <v>7</v>
      </c>
      <c r="B792" s="7" t="s">
        <v>737</v>
      </c>
      <c r="C792" s="5" t="s">
        <v>22</v>
      </c>
      <c r="D792" s="6"/>
      <c r="E792" s="3" t="s">
        <v>7</v>
      </c>
      <c r="F792" s="3" t="s">
        <v>7</v>
      </c>
    </row>
    <row r="793" spans="1:6" x14ac:dyDescent="0.3">
      <c r="A793" s="1" t="s">
        <v>7</v>
      </c>
      <c r="B793" s="7" t="s">
        <v>643</v>
      </c>
      <c r="C793" s="5" t="s">
        <v>269</v>
      </c>
      <c r="D793" s="6"/>
      <c r="E793" s="3" t="s">
        <v>7</v>
      </c>
      <c r="F793" s="3" t="s">
        <v>7</v>
      </c>
    </row>
    <row r="794" spans="1:6" x14ac:dyDescent="0.3">
      <c r="A794" s="1" t="s">
        <v>239</v>
      </c>
      <c r="B794" s="2" t="s">
        <v>626</v>
      </c>
      <c r="C794" s="1" t="s">
        <v>293</v>
      </c>
      <c r="D794" s="26">
        <v>15</v>
      </c>
      <c r="E794" s="21"/>
      <c r="F794" s="8">
        <f t="shared" ref="F794:F795" si="76">D794*E794</f>
        <v>0</v>
      </c>
    </row>
    <row r="795" spans="1:6" x14ac:dyDescent="0.3">
      <c r="A795" s="1" t="s">
        <v>241</v>
      </c>
      <c r="B795" s="2" t="s">
        <v>627</v>
      </c>
      <c r="C795" s="1" t="s">
        <v>293</v>
      </c>
      <c r="D795" s="26">
        <v>15</v>
      </c>
      <c r="E795" s="21"/>
      <c r="F795" s="8">
        <f t="shared" si="76"/>
        <v>0</v>
      </c>
    </row>
    <row r="796" spans="1:6" x14ac:dyDescent="0.3">
      <c r="A796" s="1" t="s">
        <v>7</v>
      </c>
      <c r="B796" s="7" t="s">
        <v>644</v>
      </c>
      <c r="C796" s="5" t="s">
        <v>269</v>
      </c>
      <c r="D796" s="6"/>
      <c r="E796" s="3" t="s">
        <v>7</v>
      </c>
      <c r="F796" s="3" t="s">
        <v>7</v>
      </c>
    </row>
    <row r="797" spans="1:6" x14ac:dyDescent="0.3">
      <c r="A797" s="1" t="s">
        <v>243</v>
      </c>
      <c r="B797" s="2" t="s">
        <v>626</v>
      </c>
      <c r="C797" s="1" t="s">
        <v>293</v>
      </c>
      <c r="D797" s="26">
        <v>1</v>
      </c>
      <c r="E797" s="21"/>
      <c r="F797" s="8">
        <f t="shared" ref="F797:F798" si="77">D797*E797</f>
        <v>0</v>
      </c>
    </row>
    <row r="798" spans="1:6" x14ac:dyDescent="0.3">
      <c r="A798" s="1" t="s">
        <v>245</v>
      </c>
      <c r="B798" s="2" t="s">
        <v>627</v>
      </c>
      <c r="C798" s="1" t="s">
        <v>293</v>
      </c>
      <c r="D798" s="26">
        <v>1</v>
      </c>
      <c r="E798" s="21"/>
      <c r="F798" s="8">
        <f t="shared" si="77"/>
        <v>0</v>
      </c>
    </row>
    <row r="799" spans="1:6" x14ac:dyDescent="0.3">
      <c r="A799" s="1" t="s">
        <v>7</v>
      </c>
      <c r="B799" s="7" t="s">
        <v>645</v>
      </c>
      <c r="C799" s="5" t="s">
        <v>269</v>
      </c>
      <c r="D799" s="6"/>
      <c r="E799" s="3" t="s">
        <v>7</v>
      </c>
      <c r="F799" s="3" t="s">
        <v>7</v>
      </c>
    </row>
    <row r="800" spans="1:6" x14ac:dyDescent="0.3">
      <c r="A800" s="1" t="s">
        <v>247</v>
      </c>
      <c r="B800" s="2" t="s">
        <v>626</v>
      </c>
      <c r="C800" s="1" t="s">
        <v>293</v>
      </c>
      <c r="D800" s="26">
        <v>1</v>
      </c>
      <c r="E800" s="21"/>
      <c r="F800" s="8">
        <f t="shared" ref="F800:F801" si="78">D800*E800</f>
        <v>0</v>
      </c>
    </row>
    <row r="801" spans="1:6" x14ac:dyDescent="0.3">
      <c r="A801" s="1" t="s">
        <v>249</v>
      </c>
      <c r="B801" s="2" t="s">
        <v>627</v>
      </c>
      <c r="C801" s="1" t="s">
        <v>293</v>
      </c>
      <c r="D801" s="26">
        <v>1</v>
      </c>
      <c r="E801" s="21"/>
      <c r="F801" s="8">
        <f t="shared" si="78"/>
        <v>0</v>
      </c>
    </row>
    <row r="802" spans="1:6" x14ac:dyDescent="0.3">
      <c r="A802" s="1" t="s">
        <v>7</v>
      </c>
      <c r="B802" s="7" t="s">
        <v>646</v>
      </c>
      <c r="C802" s="5" t="s">
        <v>269</v>
      </c>
      <c r="D802" s="6"/>
      <c r="E802" s="3" t="s">
        <v>7</v>
      </c>
      <c r="F802" s="3" t="s">
        <v>7</v>
      </c>
    </row>
    <row r="803" spans="1:6" x14ac:dyDescent="0.3">
      <c r="A803" s="1" t="s">
        <v>251</v>
      </c>
      <c r="B803" s="2" t="s">
        <v>626</v>
      </c>
      <c r="C803" s="1" t="s">
        <v>293</v>
      </c>
      <c r="D803" s="26">
        <v>1</v>
      </c>
      <c r="E803" s="21"/>
      <c r="F803" s="8">
        <f t="shared" ref="F803:F804" si="79">D803*E803</f>
        <v>0</v>
      </c>
    </row>
    <row r="804" spans="1:6" x14ac:dyDescent="0.3">
      <c r="A804" s="1" t="s">
        <v>253</v>
      </c>
      <c r="B804" s="2" t="s">
        <v>627</v>
      </c>
      <c r="C804" s="1" t="s">
        <v>293</v>
      </c>
      <c r="D804" s="26">
        <v>1</v>
      </c>
      <c r="E804" s="21"/>
      <c r="F804" s="8">
        <f t="shared" si="79"/>
        <v>0</v>
      </c>
    </row>
    <row r="805" spans="1:6" x14ac:dyDescent="0.3">
      <c r="A805" s="1" t="s">
        <v>7</v>
      </c>
      <c r="B805" s="4" t="s">
        <v>647</v>
      </c>
      <c r="C805" s="5" t="s">
        <v>9</v>
      </c>
      <c r="D805" s="6"/>
      <c r="E805" s="3" t="s">
        <v>7</v>
      </c>
      <c r="F805" s="3" t="s">
        <v>7</v>
      </c>
    </row>
    <row r="806" spans="1:6" ht="43.2" x14ac:dyDescent="0.3">
      <c r="A806" s="1" t="s">
        <v>7</v>
      </c>
      <c r="B806" s="7" t="s">
        <v>738</v>
      </c>
      <c r="C806" s="5" t="s">
        <v>22</v>
      </c>
      <c r="D806" s="6"/>
      <c r="E806" s="3" t="s">
        <v>7</v>
      </c>
      <c r="F806" s="3" t="s">
        <v>7</v>
      </c>
    </row>
    <row r="807" spans="1:6" x14ac:dyDescent="0.3">
      <c r="A807" s="1" t="s">
        <v>7</v>
      </c>
      <c r="B807" s="7" t="s">
        <v>739</v>
      </c>
      <c r="C807" s="5" t="s">
        <v>269</v>
      </c>
      <c r="D807" s="6"/>
      <c r="E807" s="3" t="s">
        <v>7</v>
      </c>
      <c r="F807" s="3" t="s">
        <v>7</v>
      </c>
    </row>
    <row r="808" spans="1:6" x14ac:dyDescent="0.3">
      <c r="A808" s="1" t="s">
        <v>255</v>
      </c>
      <c r="B808" s="2" t="s">
        <v>626</v>
      </c>
      <c r="C808" s="1" t="s">
        <v>293</v>
      </c>
      <c r="D808" s="26">
        <v>18</v>
      </c>
      <c r="E808" s="21"/>
      <c r="F808" s="8">
        <f t="shared" ref="F808:F809" si="80">D808*E808</f>
        <v>0</v>
      </c>
    </row>
    <row r="809" spans="1:6" x14ac:dyDescent="0.3">
      <c r="A809" s="1" t="s">
        <v>257</v>
      </c>
      <c r="B809" s="2" t="s">
        <v>627</v>
      </c>
      <c r="C809" s="1" t="s">
        <v>293</v>
      </c>
      <c r="D809" s="26">
        <v>18</v>
      </c>
      <c r="E809" s="21"/>
      <c r="F809" s="8">
        <f t="shared" si="80"/>
        <v>0</v>
      </c>
    </row>
    <row r="810" spans="1:6" x14ac:dyDescent="0.3">
      <c r="A810" s="1" t="s">
        <v>7</v>
      </c>
      <c r="B810" s="7" t="s">
        <v>648</v>
      </c>
      <c r="C810" s="5" t="s">
        <v>269</v>
      </c>
      <c r="D810" s="6"/>
      <c r="E810" s="3" t="s">
        <v>7</v>
      </c>
      <c r="F810" s="3" t="s">
        <v>7</v>
      </c>
    </row>
    <row r="811" spans="1:6" x14ac:dyDescent="0.3">
      <c r="A811" s="1" t="s">
        <v>259</v>
      </c>
      <c r="B811" s="2" t="s">
        <v>626</v>
      </c>
      <c r="C811" s="1" t="s">
        <v>293</v>
      </c>
      <c r="D811" s="26">
        <v>9</v>
      </c>
      <c r="E811" s="21"/>
      <c r="F811" s="8">
        <f t="shared" ref="F811:F812" si="81">D811*E811</f>
        <v>0</v>
      </c>
    </row>
    <row r="812" spans="1:6" x14ac:dyDescent="0.3">
      <c r="A812" s="1" t="s">
        <v>740</v>
      </c>
      <c r="B812" s="2" t="s">
        <v>627</v>
      </c>
      <c r="C812" s="1" t="s">
        <v>293</v>
      </c>
      <c r="D812" s="26">
        <v>9</v>
      </c>
      <c r="E812" s="21"/>
      <c r="F812" s="8">
        <f t="shared" si="81"/>
        <v>0</v>
      </c>
    </row>
    <row r="813" spans="1:6" ht="43.2" x14ac:dyDescent="0.3">
      <c r="A813" s="1" t="s">
        <v>7</v>
      </c>
      <c r="B813" s="7" t="s">
        <v>741</v>
      </c>
      <c r="C813" s="5" t="s">
        <v>22</v>
      </c>
      <c r="D813" s="6"/>
      <c r="E813" s="3" t="s">
        <v>7</v>
      </c>
      <c r="F813" s="3" t="s">
        <v>7</v>
      </c>
    </row>
    <row r="814" spans="1:6" x14ac:dyDescent="0.3">
      <c r="A814" s="1" t="s">
        <v>7</v>
      </c>
      <c r="B814" s="7" t="s">
        <v>742</v>
      </c>
      <c r="C814" s="5" t="s">
        <v>269</v>
      </c>
      <c r="D814" s="6"/>
      <c r="E814" s="3" t="s">
        <v>7</v>
      </c>
      <c r="F814" s="3" t="s">
        <v>7</v>
      </c>
    </row>
    <row r="815" spans="1:6" x14ac:dyDescent="0.3">
      <c r="A815" s="1" t="s">
        <v>7</v>
      </c>
      <c r="B815" s="7" t="s">
        <v>743</v>
      </c>
      <c r="C815" s="5" t="s">
        <v>269</v>
      </c>
      <c r="D815" s="6"/>
      <c r="E815" s="3" t="s">
        <v>7</v>
      </c>
      <c r="F815" s="3" t="s">
        <v>7</v>
      </c>
    </row>
    <row r="816" spans="1:6" x14ac:dyDescent="0.3">
      <c r="A816" s="1" t="s">
        <v>744</v>
      </c>
      <c r="B816" s="2" t="s">
        <v>626</v>
      </c>
      <c r="C816" s="1" t="s">
        <v>293</v>
      </c>
      <c r="D816" s="26">
        <v>1</v>
      </c>
      <c r="E816" s="21"/>
      <c r="F816" s="8">
        <f t="shared" ref="F816:F817" si="82">D816*E816</f>
        <v>0</v>
      </c>
    </row>
    <row r="817" spans="1:6" x14ac:dyDescent="0.3">
      <c r="A817" s="1" t="s">
        <v>745</v>
      </c>
      <c r="B817" s="2" t="s">
        <v>627</v>
      </c>
      <c r="C817" s="1" t="s">
        <v>293</v>
      </c>
      <c r="D817" s="26">
        <v>1</v>
      </c>
      <c r="E817" s="21"/>
      <c r="F817" s="8">
        <f t="shared" si="82"/>
        <v>0</v>
      </c>
    </row>
    <row r="818" spans="1:6" x14ac:dyDescent="0.3">
      <c r="A818" s="1" t="s">
        <v>7</v>
      </c>
      <c r="B818" s="7" t="s">
        <v>746</v>
      </c>
      <c r="C818" s="5" t="s">
        <v>269</v>
      </c>
      <c r="D818" s="6"/>
      <c r="E818" s="3" t="s">
        <v>7</v>
      </c>
      <c r="F818" s="3" t="s">
        <v>7</v>
      </c>
    </row>
    <row r="819" spans="1:6" x14ac:dyDescent="0.3">
      <c r="A819" s="1" t="s">
        <v>747</v>
      </c>
      <c r="B819" s="2" t="s">
        <v>626</v>
      </c>
      <c r="C819" s="1" t="s">
        <v>293</v>
      </c>
      <c r="D819" s="26">
        <v>1</v>
      </c>
      <c r="E819" s="21"/>
      <c r="F819" s="8">
        <f t="shared" ref="F819:F820" si="83">D819*E819</f>
        <v>0</v>
      </c>
    </row>
    <row r="820" spans="1:6" x14ac:dyDescent="0.3">
      <c r="A820" s="1" t="s">
        <v>748</v>
      </c>
      <c r="B820" s="2" t="s">
        <v>627</v>
      </c>
      <c r="C820" s="1" t="s">
        <v>293</v>
      </c>
      <c r="D820" s="26">
        <v>1</v>
      </c>
      <c r="E820" s="21"/>
      <c r="F820" s="8">
        <f t="shared" si="83"/>
        <v>0</v>
      </c>
    </row>
    <row r="821" spans="1:6" ht="28.8" x14ac:dyDescent="0.3">
      <c r="A821" s="1" t="s">
        <v>7</v>
      </c>
      <c r="B821" s="7" t="s">
        <v>749</v>
      </c>
      <c r="C821" s="5" t="s">
        <v>269</v>
      </c>
      <c r="D821" s="6"/>
      <c r="E821" s="3" t="s">
        <v>7</v>
      </c>
      <c r="F821" s="3" t="s">
        <v>7</v>
      </c>
    </row>
    <row r="822" spans="1:6" x14ac:dyDescent="0.3">
      <c r="A822" s="1" t="s">
        <v>750</v>
      </c>
      <c r="B822" s="2" t="s">
        <v>626</v>
      </c>
      <c r="C822" s="1" t="s">
        <v>293</v>
      </c>
      <c r="D822" s="26">
        <v>1</v>
      </c>
      <c r="E822" s="21"/>
      <c r="F822" s="8">
        <f t="shared" ref="F822:F823" si="84">D822*E822</f>
        <v>0</v>
      </c>
    </row>
    <row r="823" spans="1:6" x14ac:dyDescent="0.3">
      <c r="A823" s="1" t="s">
        <v>751</v>
      </c>
      <c r="B823" s="2" t="s">
        <v>627</v>
      </c>
      <c r="C823" s="1" t="s">
        <v>293</v>
      </c>
      <c r="D823" s="26">
        <v>1</v>
      </c>
      <c r="E823" s="21"/>
      <c r="F823" s="8">
        <f t="shared" si="84"/>
        <v>0</v>
      </c>
    </row>
    <row r="824" spans="1:6" x14ac:dyDescent="0.3">
      <c r="A824" s="1" t="s">
        <v>7</v>
      </c>
      <c r="B824" s="7" t="s">
        <v>752</v>
      </c>
      <c r="C824" s="5" t="s">
        <v>269</v>
      </c>
      <c r="D824" s="6"/>
      <c r="E824" s="3" t="s">
        <v>7</v>
      </c>
      <c r="F824" s="3" t="s">
        <v>7</v>
      </c>
    </row>
    <row r="825" spans="1:6" x14ac:dyDescent="0.3">
      <c r="A825" s="1" t="s">
        <v>753</v>
      </c>
      <c r="B825" s="2" t="s">
        <v>626</v>
      </c>
      <c r="C825" s="1" t="s">
        <v>293</v>
      </c>
      <c r="D825" s="26">
        <v>1</v>
      </c>
      <c r="E825" s="21"/>
      <c r="F825" s="8">
        <f t="shared" ref="F825:F826" si="85">D825*E825</f>
        <v>0</v>
      </c>
    </row>
    <row r="826" spans="1:6" x14ac:dyDescent="0.3">
      <c r="A826" s="1" t="s">
        <v>754</v>
      </c>
      <c r="B826" s="2" t="s">
        <v>627</v>
      </c>
      <c r="C826" s="1" t="s">
        <v>293</v>
      </c>
      <c r="D826" s="26">
        <v>1</v>
      </c>
      <c r="E826" s="21"/>
      <c r="F826" s="8">
        <f t="shared" si="85"/>
        <v>0</v>
      </c>
    </row>
    <row r="827" spans="1:6" x14ac:dyDescent="0.3">
      <c r="A827" s="1" t="s">
        <v>7</v>
      </c>
      <c r="B827" s="7" t="s">
        <v>755</v>
      </c>
      <c r="C827" s="5" t="s">
        <v>269</v>
      </c>
      <c r="D827" s="6"/>
      <c r="E827" s="3" t="s">
        <v>7</v>
      </c>
      <c r="F827" s="3" t="s">
        <v>7</v>
      </c>
    </row>
    <row r="828" spans="1:6" x14ac:dyDescent="0.3">
      <c r="A828" s="1" t="s">
        <v>756</v>
      </c>
      <c r="B828" s="2" t="s">
        <v>626</v>
      </c>
      <c r="C828" s="1" t="s">
        <v>293</v>
      </c>
      <c r="D828" s="26">
        <v>1</v>
      </c>
      <c r="E828" s="21"/>
      <c r="F828" s="8">
        <f t="shared" ref="F828:F829" si="86">D828*E828</f>
        <v>0</v>
      </c>
    </row>
    <row r="829" spans="1:6" x14ac:dyDescent="0.3">
      <c r="A829" s="1" t="s">
        <v>757</v>
      </c>
      <c r="B829" s="2" t="s">
        <v>627</v>
      </c>
      <c r="C829" s="1" t="s">
        <v>293</v>
      </c>
      <c r="D829" s="26">
        <v>1</v>
      </c>
      <c r="E829" s="21"/>
      <c r="F829" s="8">
        <f t="shared" si="86"/>
        <v>0</v>
      </c>
    </row>
    <row r="830" spans="1:6" x14ac:dyDescent="0.3">
      <c r="A830" s="1" t="s">
        <v>7</v>
      </c>
      <c r="B830" s="4" t="s">
        <v>649</v>
      </c>
      <c r="C830" s="5" t="s">
        <v>9</v>
      </c>
      <c r="D830" s="6"/>
      <c r="E830" s="3" t="s">
        <v>7</v>
      </c>
      <c r="F830" s="3" t="s">
        <v>7</v>
      </c>
    </row>
    <row r="831" spans="1:6" ht="28.8" x14ac:dyDescent="0.3">
      <c r="A831" s="1" t="s">
        <v>7</v>
      </c>
      <c r="B831" s="7" t="s">
        <v>758</v>
      </c>
      <c r="C831" s="5" t="s">
        <v>22</v>
      </c>
      <c r="D831" s="6"/>
      <c r="E831" s="3" t="s">
        <v>7</v>
      </c>
      <c r="F831" s="3" t="s">
        <v>7</v>
      </c>
    </row>
    <row r="832" spans="1:6" x14ac:dyDescent="0.3">
      <c r="A832" s="1" t="s">
        <v>7</v>
      </c>
      <c r="B832" s="7" t="s">
        <v>650</v>
      </c>
      <c r="C832" s="5" t="s">
        <v>269</v>
      </c>
      <c r="D832" s="6"/>
      <c r="E832" s="3" t="s">
        <v>7</v>
      </c>
      <c r="F832" s="3" t="s">
        <v>7</v>
      </c>
    </row>
    <row r="833" spans="1:6" x14ac:dyDescent="0.3">
      <c r="A833" s="1" t="s">
        <v>759</v>
      </c>
      <c r="B833" s="2" t="s">
        <v>626</v>
      </c>
      <c r="C833" s="1" t="s">
        <v>293</v>
      </c>
      <c r="D833" s="26">
        <v>1</v>
      </c>
      <c r="E833" s="21"/>
      <c r="F833" s="8">
        <f t="shared" ref="F833:F834" si="87">D833*E833</f>
        <v>0</v>
      </c>
    </row>
    <row r="834" spans="1:6" x14ac:dyDescent="0.3">
      <c r="A834" s="1" t="s">
        <v>760</v>
      </c>
      <c r="B834" s="2" t="s">
        <v>627</v>
      </c>
      <c r="C834" s="1" t="s">
        <v>293</v>
      </c>
      <c r="D834" s="26">
        <v>1</v>
      </c>
      <c r="E834" s="21"/>
      <c r="F834" s="8">
        <f t="shared" si="87"/>
        <v>0</v>
      </c>
    </row>
    <row r="835" spans="1:6" x14ac:dyDescent="0.3">
      <c r="A835" s="1" t="s">
        <v>7</v>
      </c>
      <c r="B835" s="7" t="s">
        <v>651</v>
      </c>
      <c r="C835" s="5" t="s">
        <v>269</v>
      </c>
      <c r="D835" s="6"/>
      <c r="E835" s="3" t="s">
        <v>7</v>
      </c>
      <c r="F835" s="3" t="s">
        <v>7</v>
      </c>
    </row>
    <row r="836" spans="1:6" x14ac:dyDescent="0.3">
      <c r="A836" s="1" t="s">
        <v>761</v>
      </c>
      <c r="B836" s="2" t="s">
        <v>626</v>
      </c>
      <c r="C836" s="1" t="s">
        <v>293</v>
      </c>
      <c r="D836" s="26">
        <v>1</v>
      </c>
      <c r="E836" s="21"/>
      <c r="F836" s="8">
        <f t="shared" ref="F836:F837" si="88">D836*E836</f>
        <v>0</v>
      </c>
    </row>
    <row r="837" spans="1:6" x14ac:dyDescent="0.3">
      <c r="A837" s="1" t="s">
        <v>762</v>
      </c>
      <c r="B837" s="2" t="s">
        <v>627</v>
      </c>
      <c r="C837" s="1" t="s">
        <v>293</v>
      </c>
      <c r="D837" s="26">
        <v>1</v>
      </c>
      <c r="E837" s="21"/>
      <c r="F837" s="8">
        <f t="shared" si="88"/>
        <v>0</v>
      </c>
    </row>
    <row r="838" spans="1:6" x14ac:dyDescent="0.3">
      <c r="A838" s="1" t="s">
        <v>7</v>
      </c>
      <c r="B838" s="7" t="s">
        <v>652</v>
      </c>
      <c r="C838" s="5" t="s">
        <v>22</v>
      </c>
      <c r="D838" s="6"/>
      <c r="E838" s="3" t="s">
        <v>7</v>
      </c>
      <c r="F838" s="3" t="s">
        <v>7</v>
      </c>
    </row>
    <row r="839" spans="1:6" x14ac:dyDescent="0.3">
      <c r="A839" s="1" t="s">
        <v>7</v>
      </c>
      <c r="B839" s="7" t="s">
        <v>763</v>
      </c>
      <c r="C839" s="5" t="s">
        <v>269</v>
      </c>
      <c r="D839" s="6"/>
      <c r="E839" s="3" t="s">
        <v>7</v>
      </c>
      <c r="F839" s="3" t="s">
        <v>7</v>
      </c>
    </row>
    <row r="840" spans="1:6" x14ac:dyDescent="0.3">
      <c r="A840" s="1" t="s">
        <v>764</v>
      </c>
      <c r="B840" s="2" t="s">
        <v>626</v>
      </c>
      <c r="C840" s="1" t="s">
        <v>293</v>
      </c>
      <c r="D840" s="26">
        <v>4</v>
      </c>
      <c r="E840" s="21"/>
      <c r="F840" s="8">
        <f t="shared" ref="F840:F841" si="89">D840*E840</f>
        <v>0</v>
      </c>
    </row>
    <row r="841" spans="1:6" x14ac:dyDescent="0.3">
      <c r="A841" s="1" t="s">
        <v>765</v>
      </c>
      <c r="B841" s="2" t="s">
        <v>627</v>
      </c>
      <c r="C841" s="1" t="s">
        <v>293</v>
      </c>
      <c r="D841" s="26">
        <v>4</v>
      </c>
      <c r="E841" s="21"/>
      <c r="F841" s="8">
        <f t="shared" si="89"/>
        <v>0</v>
      </c>
    </row>
    <row r="842" spans="1:6" x14ac:dyDescent="0.3">
      <c r="A842" s="1" t="s">
        <v>7</v>
      </c>
      <c r="B842" s="4" t="s">
        <v>653</v>
      </c>
      <c r="C842" s="5" t="s">
        <v>9</v>
      </c>
      <c r="D842" s="6"/>
      <c r="E842" s="3" t="s">
        <v>7</v>
      </c>
      <c r="F842" s="3" t="s">
        <v>7</v>
      </c>
    </row>
    <row r="843" spans="1:6" ht="57.6" x14ac:dyDescent="0.3">
      <c r="A843" s="1" t="s">
        <v>7</v>
      </c>
      <c r="B843" s="7" t="s">
        <v>654</v>
      </c>
      <c r="C843" s="5" t="s">
        <v>22</v>
      </c>
      <c r="D843" s="6"/>
      <c r="E843" s="3" t="s">
        <v>7</v>
      </c>
      <c r="F843" s="3" t="s">
        <v>7</v>
      </c>
    </row>
    <row r="844" spans="1:6" ht="43.2" x14ac:dyDescent="0.3">
      <c r="A844" s="1" t="s">
        <v>7</v>
      </c>
      <c r="B844" s="7" t="s">
        <v>766</v>
      </c>
      <c r="C844" s="5" t="s">
        <v>269</v>
      </c>
      <c r="D844" s="6"/>
      <c r="E844" s="3" t="s">
        <v>7</v>
      </c>
      <c r="F844" s="3" t="s">
        <v>7</v>
      </c>
    </row>
    <row r="845" spans="1:6" x14ac:dyDescent="0.3">
      <c r="A845" s="1" t="s">
        <v>7</v>
      </c>
      <c r="B845" s="7" t="s">
        <v>767</v>
      </c>
      <c r="C845" s="5" t="s">
        <v>269</v>
      </c>
      <c r="D845" s="6"/>
      <c r="E845" s="3" t="s">
        <v>7</v>
      </c>
      <c r="F845" s="3" t="s">
        <v>7</v>
      </c>
    </row>
    <row r="846" spans="1:6" x14ac:dyDescent="0.3">
      <c r="A846" s="1" t="s">
        <v>768</v>
      </c>
      <c r="B846" s="2" t="s">
        <v>626</v>
      </c>
      <c r="C846" s="1" t="s">
        <v>301</v>
      </c>
      <c r="D846" s="26">
        <v>120</v>
      </c>
      <c r="E846" s="21"/>
      <c r="F846" s="8">
        <f t="shared" ref="F846:F848" si="90">D846*E846</f>
        <v>0</v>
      </c>
    </row>
    <row r="847" spans="1:6" x14ac:dyDescent="0.3">
      <c r="A847" s="1" t="s">
        <v>769</v>
      </c>
      <c r="B847" s="2" t="s">
        <v>627</v>
      </c>
      <c r="C847" s="1" t="s">
        <v>301</v>
      </c>
      <c r="D847" s="26">
        <v>120</v>
      </c>
      <c r="E847" s="21"/>
      <c r="F847" s="8">
        <f t="shared" si="90"/>
        <v>0</v>
      </c>
    </row>
    <row r="848" spans="1:6" x14ac:dyDescent="0.3">
      <c r="A848" s="1" t="s">
        <v>770</v>
      </c>
      <c r="B848" s="2" t="s">
        <v>658</v>
      </c>
      <c r="C848" s="1" t="s">
        <v>293</v>
      </c>
      <c r="D848" s="26">
        <v>6</v>
      </c>
      <c r="E848" s="21"/>
      <c r="F848" s="8">
        <f t="shared" si="90"/>
        <v>0</v>
      </c>
    </row>
    <row r="849" spans="1:6" ht="28.8" x14ac:dyDescent="0.3">
      <c r="A849" s="1" t="s">
        <v>7</v>
      </c>
      <c r="B849" s="7" t="s">
        <v>771</v>
      </c>
      <c r="C849" s="5" t="s">
        <v>269</v>
      </c>
      <c r="D849" s="6"/>
      <c r="E849" s="3" t="s">
        <v>7</v>
      </c>
      <c r="F849" s="3" t="s">
        <v>7</v>
      </c>
    </row>
    <row r="850" spans="1:6" x14ac:dyDescent="0.3">
      <c r="A850" s="1" t="s">
        <v>772</v>
      </c>
      <c r="B850" s="2" t="s">
        <v>626</v>
      </c>
      <c r="C850" s="1" t="s">
        <v>301</v>
      </c>
      <c r="D850" s="26">
        <v>20</v>
      </c>
      <c r="E850" s="21"/>
      <c r="F850" s="8">
        <f t="shared" ref="F850:F852" si="91">D850*E850</f>
        <v>0</v>
      </c>
    </row>
    <row r="851" spans="1:6" x14ac:dyDescent="0.3">
      <c r="A851" s="1" t="s">
        <v>773</v>
      </c>
      <c r="B851" s="2" t="s">
        <v>627</v>
      </c>
      <c r="C851" s="1" t="s">
        <v>301</v>
      </c>
      <c r="D851" s="26">
        <v>20</v>
      </c>
      <c r="E851" s="21"/>
      <c r="F851" s="8">
        <f t="shared" si="91"/>
        <v>0</v>
      </c>
    </row>
    <row r="852" spans="1:6" x14ac:dyDescent="0.3">
      <c r="A852" s="1" t="s">
        <v>774</v>
      </c>
      <c r="B852" s="2" t="s">
        <v>775</v>
      </c>
      <c r="C852" s="1" t="s">
        <v>293</v>
      </c>
      <c r="D852" s="26">
        <v>20</v>
      </c>
      <c r="E852" s="21"/>
      <c r="F852" s="8">
        <f t="shared" si="91"/>
        <v>0</v>
      </c>
    </row>
    <row r="853" spans="1:6" ht="57.6" x14ac:dyDescent="0.3">
      <c r="A853" s="1" t="s">
        <v>7</v>
      </c>
      <c r="B853" s="7" t="s">
        <v>776</v>
      </c>
      <c r="C853" s="5" t="s">
        <v>269</v>
      </c>
      <c r="D853" s="6"/>
      <c r="E853" s="3" t="s">
        <v>7</v>
      </c>
      <c r="F853" s="3" t="s">
        <v>7</v>
      </c>
    </row>
    <row r="854" spans="1:6" x14ac:dyDescent="0.3">
      <c r="A854" s="1" t="s">
        <v>777</v>
      </c>
      <c r="B854" s="2" t="s">
        <v>626</v>
      </c>
      <c r="C854" s="1" t="s">
        <v>293</v>
      </c>
      <c r="D854" s="26">
        <v>20</v>
      </c>
      <c r="E854" s="21"/>
      <c r="F854" s="8">
        <f t="shared" ref="F854:F855" si="92">D854*E854</f>
        <v>0</v>
      </c>
    </row>
    <row r="855" spans="1:6" x14ac:dyDescent="0.3">
      <c r="A855" s="1" t="s">
        <v>778</v>
      </c>
      <c r="B855" s="2" t="s">
        <v>627</v>
      </c>
      <c r="C855" s="1" t="s">
        <v>293</v>
      </c>
      <c r="D855" s="26">
        <v>20</v>
      </c>
      <c r="E855" s="21"/>
      <c r="F855" s="8">
        <f t="shared" si="92"/>
        <v>0</v>
      </c>
    </row>
    <row r="856" spans="1:6" x14ac:dyDescent="0.3">
      <c r="A856" s="1" t="s">
        <v>7</v>
      </c>
      <c r="B856" s="7" t="s">
        <v>779</v>
      </c>
      <c r="C856" s="5" t="s">
        <v>269</v>
      </c>
      <c r="D856" s="6"/>
      <c r="E856" s="3" t="s">
        <v>7</v>
      </c>
      <c r="F856" s="3" t="s">
        <v>7</v>
      </c>
    </row>
    <row r="857" spans="1:6" x14ac:dyDescent="0.3">
      <c r="A857" s="1" t="s">
        <v>780</v>
      </c>
      <c r="B857" s="2" t="s">
        <v>626</v>
      </c>
      <c r="C857" s="1" t="s">
        <v>293</v>
      </c>
      <c r="D857" s="26">
        <v>20</v>
      </c>
      <c r="E857" s="21"/>
      <c r="F857" s="8">
        <f t="shared" ref="F857:F858" si="93">D857*E857</f>
        <v>0</v>
      </c>
    </row>
    <row r="858" spans="1:6" x14ac:dyDescent="0.3">
      <c r="A858" s="1" t="s">
        <v>781</v>
      </c>
      <c r="B858" s="2" t="s">
        <v>627</v>
      </c>
      <c r="C858" s="1" t="s">
        <v>293</v>
      </c>
      <c r="D858" s="26">
        <v>20</v>
      </c>
      <c r="E858" s="21"/>
      <c r="F858" s="8">
        <f t="shared" si="93"/>
        <v>0</v>
      </c>
    </row>
    <row r="859" spans="1:6" ht="43.2" x14ac:dyDescent="0.3">
      <c r="A859" s="1" t="s">
        <v>7</v>
      </c>
      <c r="B859" s="7" t="s">
        <v>655</v>
      </c>
      <c r="C859" s="5" t="s">
        <v>269</v>
      </c>
      <c r="D859" s="6"/>
      <c r="E859" s="3" t="s">
        <v>7</v>
      </c>
      <c r="F859" s="3" t="s">
        <v>7</v>
      </c>
    </row>
    <row r="860" spans="1:6" x14ac:dyDescent="0.3">
      <c r="A860" s="1" t="s">
        <v>782</v>
      </c>
      <c r="B860" s="2" t="s">
        <v>626</v>
      </c>
      <c r="C860" s="1" t="s">
        <v>293</v>
      </c>
      <c r="D860" s="26">
        <v>20</v>
      </c>
      <c r="E860" s="21"/>
      <c r="F860" s="8">
        <f t="shared" ref="F860:F861" si="94">D860*E860</f>
        <v>0</v>
      </c>
    </row>
    <row r="861" spans="1:6" x14ac:dyDescent="0.3">
      <c r="A861" s="1" t="s">
        <v>783</v>
      </c>
      <c r="B861" s="2" t="s">
        <v>627</v>
      </c>
      <c r="C861" s="1" t="s">
        <v>293</v>
      </c>
      <c r="D861" s="26">
        <v>20</v>
      </c>
      <c r="E861" s="21"/>
      <c r="F861" s="8">
        <f t="shared" si="94"/>
        <v>0</v>
      </c>
    </row>
    <row r="862" spans="1:6" ht="28.8" x14ac:dyDescent="0.3">
      <c r="A862" s="1" t="s">
        <v>7</v>
      </c>
      <c r="B862" s="7" t="s">
        <v>784</v>
      </c>
      <c r="C862" s="5" t="s">
        <v>269</v>
      </c>
      <c r="D862" s="6"/>
      <c r="E862" s="3" t="s">
        <v>7</v>
      </c>
      <c r="F862" s="3" t="s">
        <v>7</v>
      </c>
    </row>
    <row r="863" spans="1:6" x14ac:dyDescent="0.3">
      <c r="A863" s="1" t="s">
        <v>785</v>
      </c>
      <c r="B863" s="2" t="s">
        <v>626</v>
      </c>
      <c r="C863" s="1" t="s">
        <v>293</v>
      </c>
      <c r="D863" s="26">
        <v>20</v>
      </c>
      <c r="E863" s="21"/>
      <c r="F863" s="8">
        <f t="shared" ref="F863:F864" si="95">D863*E863</f>
        <v>0</v>
      </c>
    </row>
    <row r="864" spans="1:6" x14ac:dyDescent="0.3">
      <c r="A864" s="1" t="s">
        <v>786</v>
      </c>
      <c r="B864" s="2" t="s">
        <v>627</v>
      </c>
      <c r="C864" s="1" t="s">
        <v>293</v>
      </c>
      <c r="D864" s="26">
        <v>20</v>
      </c>
      <c r="E864" s="21"/>
      <c r="F864" s="8">
        <f t="shared" si="95"/>
        <v>0</v>
      </c>
    </row>
    <row r="865" spans="1:6" ht="28.8" x14ac:dyDescent="0.3">
      <c r="A865" s="1" t="s">
        <v>7</v>
      </c>
      <c r="B865" s="7" t="s">
        <v>787</v>
      </c>
      <c r="C865" s="5" t="s">
        <v>269</v>
      </c>
      <c r="D865" s="6"/>
      <c r="E865" s="3" t="s">
        <v>7</v>
      </c>
      <c r="F865" s="3" t="s">
        <v>7</v>
      </c>
    </row>
    <row r="866" spans="1:6" x14ac:dyDescent="0.3">
      <c r="A866" s="1" t="s">
        <v>788</v>
      </c>
      <c r="B866" s="2" t="s">
        <v>626</v>
      </c>
      <c r="C866" s="1" t="s">
        <v>293</v>
      </c>
      <c r="D866" s="26">
        <v>20</v>
      </c>
      <c r="E866" s="21"/>
      <c r="F866" s="8">
        <f t="shared" ref="F866:F867" si="96">D866*E866</f>
        <v>0</v>
      </c>
    </row>
    <row r="867" spans="1:6" x14ac:dyDescent="0.3">
      <c r="A867" s="1" t="s">
        <v>789</v>
      </c>
      <c r="B867" s="2" t="s">
        <v>627</v>
      </c>
      <c r="C867" s="1" t="s">
        <v>293</v>
      </c>
      <c r="D867" s="26">
        <v>20</v>
      </c>
      <c r="E867" s="21"/>
      <c r="F867" s="8">
        <f t="shared" si="96"/>
        <v>0</v>
      </c>
    </row>
    <row r="868" spans="1:6" ht="28.8" x14ac:dyDescent="0.3">
      <c r="A868" s="1" t="s">
        <v>7</v>
      </c>
      <c r="B868" s="7" t="s">
        <v>790</v>
      </c>
      <c r="C868" s="5" t="s">
        <v>269</v>
      </c>
      <c r="D868" s="6"/>
      <c r="E868" s="3" t="s">
        <v>7</v>
      </c>
      <c r="F868" s="3" t="s">
        <v>7</v>
      </c>
    </row>
    <row r="869" spans="1:6" x14ac:dyDescent="0.3">
      <c r="A869" s="1" t="s">
        <v>791</v>
      </c>
      <c r="B869" s="2" t="s">
        <v>626</v>
      </c>
      <c r="C869" s="1" t="s">
        <v>293</v>
      </c>
      <c r="D869" s="26">
        <v>20</v>
      </c>
      <c r="E869" s="21"/>
      <c r="F869" s="8">
        <f t="shared" ref="F869:F870" si="97">D869*E869</f>
        <v>0</v>
      </c>
    </row>
    <row r="870" spans="1:6" x14ac:dyDescent="0.3">
      <c r="A870" s="1" t="s">
        <v>792</v>
      </c>
      <c r="B870" s="2" t="s">
        <v>627</v>
      </c>
      <c r="C870" s="1" t="s">
        <v>293</v>
      </c>
      <c r="D870" s="26">
        <v>20</v>
      </c>
      <c r="E870" s="21"/>
      <c r="F870" s="8">
        <f t="shared" si="97"/>
        <v>0</v>
      </c>
    </row>
    <row r="871" spans="1:6" x14ac:dyDescent="0.3">
      <c r="A871" s="1" t="s">
        <v>7</v>
      </c>
      <c r="B871" s="4" t="s">
        <v>793</v>
      </c>
      <c r="C871" s="5" t="s">
        <v>9</v>
      </c>
      <c r="D871" s="6"/>
      <c r="E871" s="3" t="s">
        <v>7</v>
      </c>
      <c r="F871" s="3" t="s">
        <v>7</v>
      </c>
    </row>
    <row r="872" spans="1:6" ht="86.4" x14ac:dyDescent="0.3">
      <c r="A872" s="1" t="s">
        <v>7</v>
      </c>
      <c r="B872" s="7" t="s">
        <v>659</v>
      </c>
      <c r="C872" s="5" t="s">
        <v>22</v>
      </c>
      <c r="D872" s="6"/>
      <c r="E872" s="3" t="s">
        <v>7</v>
      </c>
      <c r="F872" s="3" t="s">
        <v>7</v>
      </c>
    </row>
    <row r="873" spans="1:6" x14ac:dyDescent="0.3">
      <c r="A873" s="1" t="s">
        <v>7</v>
      </c>
      <c r="B873" s="7" t="s">
        <v>794</v>
      </c>
      <c r="C873" s="5" t="s">
        <v>269</v>
      </c>
      <c r="D873" s="6"/>
      <c r="E873" s="3" t="s">
        <v>7</v>
      </c>
      <c r="F873" s="3" t="s">
        <v>7</v>
      </c>
    </row>
    <row r="874" spans="1:6" x14ac:dyDescent="0.3">
      <c r="A874" s="1" t="s">
        <v>795</v>
      </c>
      <c r="B874" s="2" t="s">
        <v>660</v>
      </c>
      <c r="C874" s="1" t="s">
        <v>333</v>
      </c>
      <c r="D874" s="26">
        <v>108</v>
      </c>
      <c r="E874" s="21"/>
      <c r="F874" s="8">
        <f t="shared" ref="F874:F875" si="98">D874*E874</f>
        <v>0</v>
      </c>
    </row>
    <row r="875" spans="1:6" x14ac:dyDescent="0.3">
      <c r="A875" s="1" t="s">
        <v>796</v>
      </c>
      <c r="B875" s="2" t="s">
        <v>797</v>
      </c>
      <c r="C875" s="1" t="s">
        <v>333</v>
      </c>
      <c r="D875" s="26">
        <v>72</v>
      </c>
      <c r="E875" s="21"/>
      <c r="F875" s="8">
        <f t="shared" si="98"/>
        <v>0</v>
      </c>
    </row>
    <row r="876" spans="1:6" x14ac:dyDescent="0.3">
      <c r="A876" s="1" t="s">
        <v>7</v>
      </c>
      <c r="B876" s="4" t="s">
        <v>656</v>
      </c>
      <c r="C876" s="5" t="s">
        <v>9</v>
      </c>
      <c r="D876" s="6"/>
      <c r="E876" s="3" t="s">
        <v>7</v>
      </c>
      <c r="F876" s="3" t="s">
        <v>7</v>
      </c>
    </row>
    <row r="877" spans="1:6" ht="86.4" x14ac:dyDescent="0.3">
      <c r="A877" s="1" t="s">
        <v>7</v>
      </c>
      <c r="B877" s="7" t="s">
        <v>657</v>
      </c>
      <c r="C877" s="5" t="s">
        <v>22</v>
      </c>
      <c r="D877" s="6"/>
      <c r="E877" s="3" t="s">
        <v>7</v>
      </c>
      <c r="F877" s="3" t="s">
        <v>7</v>
      </c>
    </row>
    <row r="878" spans="1:6" x14ac:dyDescent="0.3">
      <c r="A878" s="1" t="s">
        <v>7</v>
      </c>
      <c r="B878" s="7" t="s">
        <v>798</v>
      </c>
      <c r="C878" s="5" t="s">
        <v>269</v>
      </c>
      <c r="D878" s="6"/>
      <c r="E878" s="3" t="s">
        <v>7</v>
      </c>
      <c r="F878" s="3" t="s">
        <v>7</v>
      </c>
    </row>
    <row r="879" spans="1:6" x14ac:dyDescent="0.3">
      <c r="A879" s="1" t="s">
        <v>799</v>
      </c>
      <c r="B879" s="2" t="s">
        <v>626</v>
      </c>
      <c r="C879" s="1" t="s">
        <v>301</v>
      </c>
      <c r="D879" s="26">
        <v>1</v>
      </c>
      <c r="E879" s="21"/>
      <c r="F879" s="8">
        <f t="shared" ref="F879:F881" si="99">D879*E879</f>
        <v>0</v>
      </c>
    </row>
    <row r="880" spans="1:6" x14ac:dyDescent="0.3">
      <c r="A880" s="1" t="s">
        <v>800</v>
      </c>
      <c r="B880" s="2" t="s">
        <v>627</v>
      </c>
      <c r="C880" s="1" t="s">
        <v>301</v>
      </c>
      <c r="D880" s="26">
        <v>1</v>
      </c>
      <c r="E880" s="21"/>
      <c r="F880" s="8">
        <f t="shared" si="99"/>
        <v>0</v>
      </c>
    </row>
    <row r="881" spans="1:6" x14ac:dyDescent="0.3">
      <c r="A881" s="1" t="s">
        <v>801</v>
      </c>
      <c r="B881" s="2" t="s">
        <v>802</v>
      </c>
      <c r="C881" s="1" t="s">
        <v>293</v>
      </c>
      <c r="D881" s="26">
        <v>8</v>
      </c>
      <c r="E881" s="21"/>
      <c r="F881" s="8">
        <f t="shared" si="99"/>
        <v>0</v>
      </c>
    </row>
    <row r="882" spans="1:6" x14ac:dyDescent="0.3">
      <c r="A882" s="1" t="s">
        <v>7</v>
      </c>
      <c r="B882" s="7" t="s">
        <v>803</v>
      </c>
      <c r="C882" s="5" t="s">
        <v>269</v>
      </c>
      <c r="D882" s="6"/>
      <c r="E882" s="3" t="s">
        <v>7</v>
      </c>
      <c r="F882" s="3" t="s">
        <v>7</v>
      </c>
    </row>
    <row r="883" spans="1:6" x14ac:dyDescent="0.3">
      <c r="A883" s="1" t="s">
        <v>804</v>
      </c>
      <c r="B883" s="2" t="s">
        <v>626</v>
      </c>
      <c r="C883" s="1" t="s">
        <v>301</v>
      </c>
      <c r="D883" s="26">
        <v>1</v>
      </c>
      <c r="E883" s="21"/>
      <c r="F883" s="8">
        <f t="shared" ref="F883:F885" si="100">D883*E883</f>
        <v>0</v>
      </c>
    </row>
    <row r="884" spans="1:6" x14ac:dyDescent="0.3">
      <c r="A884" s="1" t="s">
        <v>805</v>
      </c>
      <c r="B884" s="2" t="s">
        <v>627</v>
      </c>
      <c r="C884" s="1" t="s">
        <v>301</v>
      </c>
      <c r="D884" s="26">
        <v>1</v>
      </c>
      <c r="E884" s="21"/>
      <c r="F884" s="8">
        <f t="shared" si="100"/>
        <v>0</v>
      </c>
    </row>
    <row r="885" spans="1:6" x14ac:dyDescent="0.3">
      <c r="A885" s="1" t="s">
        <v>806</v>
      </c>
      <c r="B885" s="2" t="s">
        <v>802</v>
      </c>
      <c r="C885" s="1" t="s">
        <v>293</v>
      </c>
      <c r="D885" s="26">
        <v>8</v>
      </c>
      <c r="E885" s="21"/>
      <c r="F885" s="8">
        <f t="shared" si="100"/>
        <v>0</v>
      </c>
    </row>
    <row r="886" spans="1:6" x14ac:dyDescent="0.3">
      <c r="A886" s="1" t="s">
        <v>7</v>
      </c>
      <c r="B886" s="7" t="s">
        <v>807</v>
      </c>
      <c r="C886" s="5" t="s">
        <v>269</v>
      </c>
      <c r="D886" s="6"/>
      <c r="E886" s="3" t="s">
        <v>7</v>
      </c>
      <c r="F886" s="3" t="s">
        <v>7</v>
      </c>
    </row>
    <row r="887" spans="1:6" x14ac:dyDescent="0.3">
      <c r="A887" s="1" t="s">
        <v>808</v>
      </c>
      <c r="B887" s="2" t="s">
        <v>626</v>
      </c>
      <c r="C887" s="1" t="s">
        <v>301</v>
      </c>
      <c r="D887" s="26">
        <v>1</v>
      </c>
      <c r="E887" s="21"/>
      <c r="F887" s="8">
        <f t="shared" ref="F887:F889" si="101">D887*E887</f>
        <v>0</v>
      </c>
    </row>
    <row r="888" spans="1:6" x14ac:dyDescent="0.3">
      <c r="A888" s="1" t="s">
        <v>809</v>
      </c>
      <c r="B888" s="2" t="s">
        <v>627</v>
      </c>
      <c r="C888" s="1" t="s">
        <v>301</v>
      </c>
      <c r="D888" s="26">
        <v>1</v>
      </c>
      <c r="E888" s="21"/>
      <c r="F888" s="8">
        <f t="shared" si="101"/>
        <v>0</v>
      </c>
    </row>
    <row r="889" spans="1:6" x14ac:dyDescent="0.3">
      <c r="A889" s="1" t="s">
        <v>810</v>
      </c>
      <c r="B889" s="2" t="s">
        <v>802</v>
      </c>
      <c r="C889" s="1" t="s">
        <v>293</v>
      </c>
      <c r="D889" s="26">
        <v>8</v>
      </c>
      <c r="E889" s="21"/>
      <c r="F889" s="8">
        <f t="shared" si="101"/>
        <v>0</v>
      </c>
    </row>
    <row r="890" spans="1:6" x14ac:dyDescent="0.3">
      <c r="A890" s="1" t="s">
        <v>7</v>
      </c>
      <c r="B890" s="7" t="s">
        <v>811</v>
      </c>
      <c r="C890" s="5" t="s">
        <v>269</v>
      </c>
      <c r="D890" s="6"/>
      <c r="E890" s="3" t="s">
        <v>7</v>
      </c>
      <c r="F890" s="3" t="s">
        <v>7</v>
      </c>
    </row>
    <row r="891" spans="1:6" x14ac:dyDescent="0.3">
      <c r="A891" s="1" t="s">
        <v>812</v>
      </c>
      <c r="B891" s="2" t="s">
        <v>626</v>
      </c>
      <c r="C891" s="1" t="s">
        <v>301</v>
      </c>
      <c r="D891" s="26">
        <v>100</v>
      </c>
      <c r="E891" s="21"/>
      <c r="F891" s="8">
        <f t="shared" ref="F891:F893" si="102">D891*E891</f>
        <v>0</v>
      </c>
    </row>
    <row r="892" spans="1:6" x14ac:dyDescent="0.3">
      <c r="A892" s="1" t="s">
        <v>813</v>
      </c>
      <c r="B892" s="2" t="s">
        <v>627</v>
      </c>
      <c r="C892" s="1" t="s">
        <v>301</v>
      </c>
      <c r="D892" s="26">
        <v>100</v>
      </c>
      <c r="E892" s="21"/>
      <c r="F892" s="8">
        <f t="shared" si="102"/>
        <v>0</v>
      </c>
    </row>
    <row r="893" spans="1:6" x14ac:dyDescent="0.3">
      <c r="A893" s="1" t="s">
        <v>814</v>
      </c>
      <c r="B893" s="2" t="s">
        <v>802</v>
      </c>
      <c r="C893" s="1" t="s">
        <v>293</v>
      </c>
      <c r="D893" s="26">
        <v>6</v>
      </c>
      <c r="E893" s="21"/>
      <c r="F893" s="8">
        <f t="shared" si="102"/>
        <v>0</v>
      </c>
    </row>
    <row r="894" spans="1:6" x14ac:dyDescent="0.3">
      <c r="A894" s="1" t="s">
        <v>7</v>
      </c>
      <c r="B894" s="7" t="s">
        <v>815</v>
      </c>
      <c r="C894" s="5" t="s">
        <v>269</v>
      </c>
      <c r="D894" s="6"/>
      <c r="E894" s="3" t="s">
        <v>7</v>
      </c>
      <c r="F894" s="3" t="s">
        <v>7</v>
      </c>
    </row>
    <row r="895" spans="1:6" x14ac:dyDescent="0.3">
      <c r="A895" s="1" t="s">
        <v>816</v>
      </c>
      <c r="B895" s="2" t="s">
        <v>626</v>
      </c>
      <c r="C895" s="1" t="s">
        <v>301</v>
      </c>
      <c r="D895" s="26">
        <v>100</v>
      </c>
      <c r="E895" s="21"/>
      <c r="F895" s="8">
        <f t="shared" ref="F895:F897" si="103">D895*E895</f>
        <v>0</v>
      </c>
    </row>
    <row r="896" spans="1:6" x14ac:dyDescent="0.3">
      <c r="A896" s="1" t="s">
        <v>817</v>
      </c>
      <c r="B896" s="2" t="s">
        <v>627</v>
      </c>
      <c r="C896" s="1" t="s">
        <v>301</v>
      </c>
      <c r="D896" s="26">
        <v>100</v>
      </c>
      <c r="E896" s="21"/>
      <c r="F896" s="8">
        <f t="shared" si="103"/>
        <v>0</v>
      </c>
    </row>
    <row r="897" spans="1:6" x14ac:dyDescent="0.3">
      <c r="A897" s="1" t="s">
        <v>818</v>
      </c>
      <c r="B897" s="2" t="s">
        <v>658</v>
      </c>
      <c r="C897" s="1" t="s">
        <v>293</v>
      </c>
      <c r="D897" s="26">
        <v>6</v>
      </c>
      <c r="E897" s="21"/>
      <c r="F897" s="8">
        <f t="shared" si="103"/>
        <v>0</v>
      </c>
    </row>
    <row r="898" spans="1:6" x14ac:dyDescent="0.3">
      <c r="A898" s="1" t="s">
        <v>7</v>
      </c>
      <c r="B898" s="7" t="s">
        <v>815</v>
      </c>
      <c r="C898" s="5" t="s">
        <v>269</v>
      </c>
      <c r="D898" s="6"/>
      <c r="E898" s="3" t="s">
        <v>7</v>
      </c>
      <c r="F898" s="3" t="s">
        <v>7</v>
      </c>
    </row>
    <row r="899" spans="1:6" x14ac:dyDescent="0.3">
      <c r="A899" s="1" t="s">
        <v>819</v>
      </c>
      <c r="B899" s="2" t="s">
        <v>626</v>
      </c>
      <c r="C899" s="1" t="s">
        <v>301</v>
      </c>
      <c r="D899" s="26">
        <v>1</v>
      </c>
      <c r="E899" s="21"/>
      <c r="F899" s="8">
        <f t="shared" ref="F899:F901" si="104">D899*E899</f>
        <v>0</v>
      </c>
    </row>
    <row r="900" spans="1:6" x14ac:dyDescent="0.3">
      <c r="A900" s="1" t="s">
        <v>820</v>
      </c>
      <c r="B900" s="2" t="s">
        <v>627</v>
      </c>
      <c r="C900" s="1" t="s">
        <v>301</v>
      </c>
      <c r="D900" s="26">
        <v>1</v>
      </c>
      <c r="E900" s="21"/>
      <c r="F900" s="8">
        <f t="shared" si="104"/>
        <v>0</v>
      </c>
    </row>
    <row r="901" spans="1:6" x14ac:dyDescent="0.3">
      <c r="A901" s="1" t="s">
        <v>821</v>
      </c>
      <c r="B901" s="2" t="s">
        <v>802</v>
      </c>
      <c r="C901" s="1" t="s">
        <v>293</v>
      </c>
      <c r="D901" s="26">
        <v>8</v>
      </c>
      <c r="E901" s="21"/>
      <c r="F901" s="8">
        <f t="shared" si="104"/>
        <v>0</v>
      </c>
    </row>
    <row r="902" spans="1:6" x14ac:dyDescent="0.3">
      <c r="A902" s="1" t="s">
        <v>7</v>
      </c>
      <c r="B902" s="7" t="s">
        <v>822</v>
      </c>
      <c r="C902" s="5" t="s">
        <v>269</v>
      </c>
      <c r="D902" s="6"/>
      <c r="E902" s="3" t="s">
        <v>7</v>
      </c>
      <c r="F902" s="3" t="s">
        <v>7</v>
      </c>
    </row>
    <row r="903" spans="1:6" x14ac:dyDescent="0.3">
      <c r="A903" s="1" t="s">
        <v>823</v>
      </c>
      <c r="B903" s="2" t="s">
        <v>626</v>
      </c>
      <c r="C903" s="1" t="s">
        <v>301</v>
      </c>
      <c r="D903" s="26">
        <v>1</v>
      </c>
      <c r="E903" s="21"/>
      <c r="F903" s="8">
        <f t="shared" ref="F903:F905" si="105">D903*E903</f>
        <v>0</v>
      </c>
    </row>
    <row r="904" spans="1:6" x14ac:dyDescent="0.3">
      <c r="A904" s="1" t="s">
        <v>824</v>
      </c>
      <c r="B904" s="2" t="s">
        <v>627</v>
      </c>
      <c r="C904" s="1" t="s">
        <v>301</v>
      </c>
      <c r="D904" s="26">
        <v>1</v>
      </c>
      <c r="E904" s="21"/>
      <c r="F904" s="8">
        <f t="shared" si="105"/>
        <v>0</v>
      </c>
    </row>
    <row r="905" spans="1:6" x14ac:dyDescent="0.3">
      <c r="A905" s="1" t="s">
        <v>825</v>
      </c>
      <c r="B905" s="2" t="s">
        <v>802</v>
      </c>
      <c r="C905" s="1" t="s">
        <v>293</v>
      </c>
      <c r="D905" s="26">
        <v>8</v>
      </c>
      <c r="E905" s="21"/>
      <c r="F905" s="8">
        <f t="shared" si="105"/>
        <v>0</v>
      </c>
    </row>
    <row r="906" spans="1:6" x14ac:dyDescent="0.3">
      <c r="A906" s="1" t="s">
        <v>7</v>
      </c>
      <c r="B906" s="4" t="s">
        <v>793</v>
      </c>
      <c r="C906" s="5" t="s">
        <v>9</v>
      </c>
      <c r="D906" s="6"/>
      <c r="E906" s="3" t="s">
        <v>7</v>
      </c>
      <c r="F906" s="3" t="s">
        <v>7</v>
      </c>
    </row>
    <row r="907" spans="1:6" ht="86.4" x14ac:dyDescent="0.3">
      <c r="A907" s="1" t="s">
        <v>7</v>
      </c>
      <c r="B907" s="7" t="s">
        <v>659</v>
      </c>
      <c r="C907" s="5" t="s">
        <v>22</v>
      </c>
      <c r="D907" s="6"/>
      <c r="E907" s="3" t="s">
        <v>7</v>
      </c>
      <c r="F907" s="3" t="s">
        <v>7</v>
      </c>
    </row>
    <row r="908" spans="1:6" x14ac:dyDescent="0.3">
      <c r="A908" s="1" t="s">
        <v>7</v>
      </c>
      <c r="B908" s="7" t="s">
        <v>794</v>
      </c>
      <c r="C908" s="5" t="s">
        <v>269</v>
      </c>
      <c r="D908" s="6"/>
      <c r="E908" s="3" t="s">
        <v>7</v>
      </c>
      <c r="F908" s="3" t="s">
        <v>7</v>
      </c>
    </row>
    <row r="909" spans="1:6" x14ac:dyDescent="0.3">
      <c r="A909" s="1" t="s">
        <v>826</v>
      </c>
      <c r="B909" s="2" t="s">
        <v>660</v>
      </c>
      <c r="C909" s="1" t="s">
        <v>333</v>
      </c>
      <c r="D909" s="26">
        <v>29</v>
      </c>
      <c r="E909" s="21"/>
      <c r="F909" s="8">
        <f t="shared" ref="F909:F912" si="106">D909*E909</f>
        <v>0</v>
      </c>
    </row>
    <row r="910" spans="1:6" x14ac:dyDescent="0.3">
      <c r="A910" s="1" t="s">
        <v>827</v>
      </c>
      <c r="B910" s="2" t="s">
        <v>661</v>
      </c>
      <c r="C910" s="1" t="s">
        <v>333</v>
      </c>
      <c r="D910" s="26">
        <v>10</v>
      </c>
      <c r="E910" s="21"/>
      <c r="F910" s="8">
        <f t="shared" si="106"/>
        <v>0</v>
      </c>
    </row>
    <row r="911" spans="1:6" x14ac:dyDescent="0.3">
      <c r="A911" s="1" t="s">
        <v>828</v>
      </c>
      <c r="B911" s="2" t="s">
        <v>662</v>
      </c>
      <c r="C911" s="1" t="s">
        <v>333</v>
      </c>
      <c r="D911" s="26">
        <v>10</v>
      </c>
      <c r="E911" s="21"/>
      <c r="F911" s="8">
        <f t="shared" si="106"/>
        <v>0</v>
      </c>
    </row>
    <row r="912" spans="1:6" ht="28.8" x14ac:dyDescent="0.3">
      <c r="A912" s="1" t="s">
        <v>829</v>
      </c>
      <c r="B912" s="2" t="s">
        <v>663</v>
      </c>
      <c r="C912" s="1" t="s">
        <v>301</v>
      </c>
      <c r="D912" s="26">
        <v>200</v>
      </c>
      <c r="E912" s="21"/>
      <c r="F912" s="8">
        <f t="shared" si="106"/>
        <v>0</v>
      </c>
    </row>
    <row r="913" spans="1:6" x14ac:dyDescent="0.3">
      <c r="A913" s="1" t="s">
        <v>7</v>
      </c>
      <c r="B913" s="7" t="s">
        <v>664</v>
      </c>
      <c r="C913" s="5" t="s">
        <v>22</v>
      </c>
      <c r="D913" s="6"/>
      <c r="E913" s="3" t="s">
        <v>7</v>
      </c>
      <c r="F913" s="3" t="s">
        <v>7</v>
      </c>
    </row>
    <row r="914" spans="1:6" ht="28.8" x14ac:dyDescent="0.3">
      <c r="A914" s="1" t="s">
        <v>830</v>
      </c>
      <c r="B914" s="2" t="s">
        <v>665</v>
      </c>
      <c r="C914" s="1" t="s">
        <v>24</v>
      </c>
      <c r="D914" s="26">
        <v>4</v>
      </c>
      <c r="E914" s="21"/>
      <c r="F914" s="8">
        <f t="shared" ref="F914:F917" si="107">D914*E914</f>
        <v>0</v>
      </c>
    </row>
    <row r="915" spans="1:6" ht="28.8" x14ac:dyDescent="0.3">
      <c r="A915" s="1" t="s">
        <v>831</v>
      </c>
      <c r="B915" s="2" t="s">
        <v>666</v>
      </c>
      <c r="C915" s="1" t="s">
        <v>24</v>
      </c>
      <c r="D915" s="26">
        <v>4</v>
      </c>
      <c r="E915" s="21"/>
      <c r="F915" s="8">
        <f t="shared" si="107"/>
        <v>0</v>
      </c>
    </row>
    <row r="916" spans="1:6" ht="43.2" x14ac:dyDescent="0.3">
      <c r="A916" s="1" t="s">
        <v>832</v>
      </c>
      <c r="B916" s="2" t="s">
        <v>833</v>
      </c>
      <c r="C916" s="1" t="s">
        <v>24</v>
      </c>
      <c r="D916" s="26">
        <v>4</v>
      </c>
      <c r="E916" s="21"/>
      <c r="F916" s="8">
        <f t="shared" si="107"/>
        <v>0</v>
      </c>
    </row>
    <row r="917" spans="1:6" ht="28.8" x14ac:dyDescent="0.3">
      <c r="A917" s="1" t="s">
        <v>834</v>
      </c>
      <c r="B917" s="2" t="s">
        <v>835</v>
      </c>
      <c r="C917" s="1" t="s">
        <v>24</v>
      </c>
      <c r="D917" s="26">
        <v>4</v>
      </c>
      <c r="E917" s="21"/>
      <c r="F917" s="8">
        <f t="shared" si="107"/>
        <v>0</v>
      </c>
    </row>
    <row r="918" spans="1:6" x14ac:dyDescent="0.3">
      <c r="A918" t="s">
        <v>836</v>
      </c>
      <c r="B918" s="2" t="s">
        <v>667</v>
      </c>
      <c r="C918" s="1" t="s">
        <v>24</v>
      </c>
      <c r="D918" s="26">
        <v>1</v>
      </c>
      <c r="E918" s="8">
        <v>50000</v>
      </c>
      <c r="F918" s="8">
        <f t="shared" ref="F918" si="108">D918*E918</f>
        <v>50000</v>
      </c>
    </row>
    <row r="919" spans="1:6" x14ac:dyDescent="0.3">
      <c r="A919" t="s">
        <v>837</v>
      </c>
      <c r="B919" s="2" t="s">
        <v>470</v>
      </c>
      <c r="C919" s="1" t="s">
        <v>24</v>
      </c>
      <c r="D919" s="26">
        <v>1</v>
      </c>
      <c r="E919" s="22">
        <v>0</v>
      </c>
      <c r="F919" s="8">
        <f>F918*E919</f>
        <v>0</v>
      </c>
    </row>
    <row r="920" spans="1:6" x14ac:dyDescent="0.3">
      <c r="A920" s="1"/>
      <c r="B920" s="2"/>
      <c r="C920" s="1"/>
      <c r="D920" s="1"/>
      <c r="E920" s="3"/>
      <c r="F920" s="3"/>
    </row>
    <row r="921" spans="1:6" x14ac:dyDescent="0.3">
      <c r="A921" s="10" t="s">
        <v>680</v>
      </c>
      <c r="B921" s="11"/>
      <c r="C921" s="12"/>
      <c r="D921" s="13"/>
      <c r="E921" s="14"/>
      <c r="F921" s="15">
        <f>SUM(F634:F919)</f>
        <v>50000</v>
      </c>
    </row>
    <row r="922" spans="1:6" x14ac:dyDescent="0.3">
      <c r="A922" s="1"/>
      <c r="B922" s="2"/>
      <c r="C922" s="1"/>
      <c r="D922" s="1"/>
      <c r="E922" s="3"/>
      <c r="F922" s="3"/>
    </row>
    <row r="923" spans="1:6" x14ac:dyDescent="0.3">
      <c r="A923" s="1" t="s">
        <v>6</v>
      </c>
      <c r="B923" s="2" t="s">
        <v>668</v>
      </c>
      <c r="C923" s="1"/>
      <c r="D923" s="16"/>
      <c r="E923" s="17"/>
      <c r="F923" s="8">
        <f>F155</f>
        <v>0</v>
      </c>
    </row>
    <row r="924" spans="1:6" x14ac:dyDescent="0.3">
      <c r="A924" s="1" t="s">
        <v>18</v>
      </c>
      <c r="B924" s="2" t="s">
        <v>669</v>
      </c>
      <c r="C924" s="1"/>
      <c r="D924" s="16"/>
      <c r="E924" s="17"/>
      <c r="F924" s="8">
        <f>F428</f>
        <v>130000</v>
      </c>
    </row>
    <row r="925" spans="1:6" x14ac:dyDescent="0.3">
      <c r="A925" s="1" t="s">
        <v>26</v>
      </c>
      <c r="B925" s="2" t="s">
        <v>670</v>
      </c>
      <c r="C925" s="1"/>
      <c r="D925" s="16"/>
      <c r="E925" s="17"/>
      <c r="F925" s="8">
        <f>F621</f>
        <v>100000</v>
      </c>
    </row>
    <row r="926" spans="1:6" x14ac:dyDescent="0.3">
      <c r="A926" s="1" t="s">
        <v>28</v>
      </c>
      <c r="B926" s="2" t="s">
        <v>671</v>
      </c>
      <c r="C926" s="1"/>
      <c r="D926" s="16"/>
      <c r="E926" s="17"/>
      <c r="F926" s="8">
        <f>F921</f>
        <v>50000</v>
      </c>
    </row>
    <row r="927" spans="1:6" x14ac:dyDescent="0.3">
      <c r="A927" s="1"/>
      <c r="B927" s="2"/>
      <c r="C927" s="1"/>
      <c r="D927" s="1"/>
      <c r="E927" s="3"/>
      <c r="F927" s="3"/>
    </row>
    <row r="928" spans="1:6" x14ac:dyDescent="0.3">
      <c r="A928" s="10" t="s">
        <v>681</v>
      </c>
      <c r="B928" s="11"/>
      <c r="C928" s="12"/>
      <c r="D928" s="13"/>
      <c r="E928" s="14"/>
      <c r="F928" s="15">
        <f>SUM(F923:F926)</f>
        <v>280000</v>
      </c>
    </row>
    <row r="929" spans="1:6" x14ac:dyDescent="0.3">
      <c r="A929" s="1"/>
      <c r="B929" s="2"/>
      <c r="C929" s="1"/>
      <c r="D929" s="16"/>
      <c r="E929" s="17"/>
      <c r="F929" s="18"/>
    </row>
    <row r="930" spans="1:6" x14ac:dyDescent="0.3">
      <c r="A930" s="10" t="s">
        <v>682</v>
      </c>
      <c r="B930" s="11"/>
      <c r="C930" s="12"/>
      <c r="D930" s="13"/>
      <c r="E930" s="14"/>
      <c r="F930" s="15">
        <f>F928*0.15</f>
        <v>42000</v>
      </c>
    </row>
    <row r="931" spans="1:6" x14ac:dyDescent="0.3">
      <c r="A931" s="1"/>
      <c r="B931" s="2"/>
      <c r="C931" s="1"/>
      <c r="D931" s="1"/>
      <c r="E931" s="3"/>
      <c r="F931" s="3"/>
    </row>
    <row r="932" spans="1:6" x14ac:dyDescent="0.3">
      <c r="A932" s="10" t="s">
        <v>683</v>
      </c>
      <c r="B932" s="11"/>
      <c r="C932" s="12"/>
      <c r="D932" s="13"/>
      <c r="E932" s="14"/>
      <c r="F932" s="15">
        <f>F930+F928</f>
        <v>322000</v>
      </c>
    </row>
  </sheetData>
  <sheetProtection algorithmName="SHA-512" hashValue="XL4nj78EUHErVudVWYQg3yI+e4NL2m/V1lUxO44x58Ga0RH+j/pIOP4pchZTdWMbUxdo7xzB/HOqxEXDzwJTTw==" saltValue="gNPPVN4mv2qAUrvPFdq83A==" spinCount="100000" sheet="1" selectLockedCells="1"/>
  <autoFilter ref="C1:C932" xr:uid="{00000000-0001-0000-0000-000000000000}"/>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fec407ec-0b45-4ec3-afb9-7ca8fc587c51" xsi:nil="true"/>
    <lcf76f155ced4ddcb4097134ff3c332f xmlns="79187abe-8bae-4492-996f-9d289e7ff1fc">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0CF5080B04D7947AF9AC3008383C098" ma:contentTypeVersion="17" ma:contentTypeDescription="Create a new document." ma:contentTypeScope="" ma:versionID="801cbc4dab1568ec9eda517fd4a36234">
  <xsd:schema xmlns:xsd="http://www.w3.org/2001/XMLSchema" xmlns:xs="http://www.w3.org/2001/XMLSchema" xmlns:p="http://schemas.microsoft.com/office/2006/metadata/properties" xmlns:ns2="79187abe-8bae-4492-996f-9d289e7ff1fc" xmlns:ns3="fec407ec-0b45-4ec3-afb9-7ca8fc587c51" targetNamespace="http://schemas.microsoft.com/office/2006/metadata/properties" ma:root="true" ma:fieldsID="8ccd60ef570970c0280a4607becda761" ns2:_="" ns3:_="">
    <xsd:import namespace="79187abe-8bae-4492-996f-9d289e7ff1fc"/>
    <xsd:import namespace="fec407ec-0b45-4ec3-afb9-7ca8fc587c5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Location" minOccurs="0"/>
                <xsd:element ref="ns2:MediaServiceOCR"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3:SharedWithUsers" minOccurs="0"/>
                <xsd:element ref="ns3:SharedWithDetail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9187abe-8bae-4492-996f-9d289e7ff1f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a5781e8f-ebea-44fb-8dbe-f5f71f5c086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ec407ec-0b45-4ec3-afb9-7ca8fc587c51"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3f0935a2-3067-4527-a30d-52e8f37a659b}" ma:internalName="TaxCatchAll" ma:showField="CatchAllData" ma:web="fec407ec-0b45-4ec3-afb9-7ca8fc587c51">
      <xsd:complexType>
        <xsd:complexContent>
          <xsd:extension base="dms:MultiChoiceLookup">
            <xsd:sequence>
              <xsd:element name="Value" type="dms:Lookup" maxOccurs="unbounded" minOccurs="0" nillable="true"/>
            </xsd:sequence>
          </xsd:extension>
        </xsd:complexContent>
      </xsd:complexType>
    </xsd:element>
    <xsd:element name="SharedWithUsers" ma:index="2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C94C135-AF8E-4DC3-A2AF-5903341B4654}">
  <ds:schemaRefs>
    <ds:schemaRef ds:uri="http://schemas.microsoft.com/office/2006/metadata/properties"/>
    <ds:schemaRef ds:uri="http://schemas.microsoft.com/office/infopath/2007/PartnerControls"/>
    <ds:schemaRef ds:uri="fec407ec-0b45-4ec3-afb9-7ca8fc587c51"/>
    <ds:schemaRef ds:uri="79187abe-8bae-4492-996f-9d289e7ff1fc"/>
  </ds:schemaRefs>
</ds:datastoreItem>
</file>

<file path=customXml/itemProps2.xml><?xml version="1.0" encoding="utf-8"?>
<ds:datastoreItem xmlns:ds="http://schemas.openxmlformats.org/officeDocument/2006/customXml" ds:itemID="{A00B4FE3-F909-4308-8E7A-C1A3FA3548A9}">
  <ds:schemaRefs>
    <ds:schemaRef ds:uri="http://schemas.microsoft.com/sharepoint/v3/contenttype/forms"/>
  </ds:schemaRefs>
</ds:datastoreItem>
</file>

<file path=customXml/itemProps3.xml><?xml version="1.0" encoding="utf-8"?>
<ds:datastoreItem xmlns:ds="http://schemas.openxmlformats.org/officeDocument/2006/customXml" ds:itemID="{5142A7F7-377E-4D31-8C4A-6F5848E3E98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9187abe-8bae-4492-996f-9d289e7ff1fc"/>
    <ds:schemaRef ds:uri="fec407ec-0b45-4ec3-afb9-7ca8fc587c5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1-1 SECTION NO. 1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Sahil Harrichunder</dc:creator>
  <cp:lastModifiedBy>Sahil Harrichunder</cp:lastModifiedBy>
  <dcterms:created xsi:type="dcterms:W3CDTF">2023-05-31T11:54:44Z</dcterms:created>
  <dcterms:modified xsi:type="dcterms:W3CDTF">2023-08-03T10:59:45Z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0x010100C0CF5080B04D7947AF9AC3008383C098</vt:lpwstr>
  </property>
  <property fmtid="{D5CDD505-2E9C-101B-9397-08002B2CF9AE}" pid="3" name="MediaServiceImageTags">
    <vt:lpwstr/>
  </property>
</Properties>
</file>