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Nkosinathi.Futshane\Desktop\HAMSA -MFUNNDO\"/>
    </mc:Choice>
  </mc:AlternateContent>
  <xr:revisionPtr revIDLastSave="0" documentId="8_{BCC67F59-C14D-40D3-9CB3-DADA9A3F5BA4}" xr6:coauthVersionLast="47" xr6:coauthVersionMax="47" xr10:uidLastSave="{00000000-0000-0000-0000-000000000000}"/>
  <bookViews>
    <workbookView xWindow="-108" yWindow="-108" windowWidth="23256" windowHeight="12456" xr2:uid="{99BF2A16-5CC8-415D-A4E1-E06942223DF8}"/>
  </bookViews>
  <sheets>
    <sheet name="Bill 1 - Prelim" sheetId="1" r:id="rId1"/>
    <sheet name="Bill 2- Alt &amp; Dem" sheetId="3" r:id="rId2"/>
    <sheet name="Bill 3- Roof cover" sheetId="4" r:id="rId3"/>
    <sheet name="Bill 4- Carp &amp; Join" sheetId="5" r:id="rId4"/>
    <sheet name="Bill 5- Ceilings" sheetId="6" r:id="rId5"/>
    <sheet name="Bill 6- Plaster" sheetId="7" r:id="rId6"/>
    <sheet name="Bill 7- Plum &amp; Drain" sheetId="8" r:id="rId7"/>
    <sheet name="Bill 8" sheetId="9" r:id="rId8"/>
    <sheet name="Bill 9" sheetId="10" r:id="rId9"/>
    <sheet name="Bill 10- Provisional Sum" sheetId="2" r:id="rId10"/>
    <sheet name="Summary"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 l="1"/>
  <c r="D5" i="11"/>
  <c r="D7" i="11"/>
  <c r="D9" i="11"/>
  <c r="D11" i="11"/>
  <c r="D13" i="11"/>
  <c r="D15" i="11"/>
  <c r="D17" i="11"/>
  <c r="F25" i="2"/>
  <c r="F17" i="2"/>
  <c r="F8" i="2"/>
  <c r="D21" i="11" l="1"/>
  <c r="D19" i="11"/>
  <c r="D23" i="11" l="1"/>
  <c r="D26" i="11" s="1"/>
  <c r="D28" i="11" s="1"/>
  <c r="D30" i="11" l="1"/>
  <c r="D34" i="11" s="1"/>
</calcChain>
</file>

<file path=xl/sharedStrings.xml><?xml version="1.0" encoding="utf-8"?>
<sst xmlns="http://schemas.openxmlformats.org/spreadsheetml/2006/main" count="862" uniqueCount="471">
  <si>
    <t>Item No</t>
  </si>
  <si>
    <t>Quantity</t>
  </si>
  <si>
    <t>EARTHWORKS &amp; FOUNDATIONS</t>
  </si>
  <si>
    <t>Excavate foundation trenches not exceeding 1.5m deep</t>
  </si>
  <si>
    <t>m³</t>
  </si>
  <si>
    <t>Risk of collapse of excavations</t>
  </si>
  <si>
    <t>Cart away surplus excavated material</t>
  </si>
  <si>
    <t>Concrete strip footings</t>
  </si>
  <si>
    <t>250 micron DPM under surface beds</t>
  </si>
  <si>
    <t>m²</t>
  </si>
  <si>
    <t>85mm concrete surface bed on compacted filling</t>
  </si>
  <si>
    <t>30mm cement screed to floors</t>
  </si>
  <si>
    <t>MASONRY</t>
  </si>
  <si>
    <t>Brickwork/blockwork to walls</t>
  </si>
  <si>
    <t>Beam filling to top of walls</t>
  </si>
  <si>
    <t>Internal plaster to walls</t>
  </si>
  <si>
    <t>External plaster to walls</t>
  </si>
  <si>
    <t>ROOFING</t>
  </si>
  <si>
    <t>0.6mm IBR roof sheeting complete</t>
  </si>
  <si>
    <t>Roof insulation blanket</t>
  </si>
  <si>
    <t>Prefabricated timber roof trusses</t>
  </si>
  <si>
    <t>Timber purlins</t>
  </si>
  <si>
    <t>m</t>
  </si>
  <si>
    <t>Ridge cappings and flashings</t>
  </si>
  <si>
    <t>Nutec fascia and barge boards</t>
  </si>
  <si>
    <t>CEILINGS</t>
  </si>
  <si>
    <t>6mm gypsum ceilings including brandering</t>
  </si>
  <si>
    <t>Ceiling insulation</t>
  </si>
  <si>
    <t>75mm gypsum cornices</t>
  </si>
  <si>
    <t>Ceiling trap door complete</t>
  </si>
  <si>
    <t>No</t>
  </si>
  <si>
    <t>FLOOR FINISHES</t>
  </si>
  <si>
    <t>Polyurethane epoxy floor coating</t>
  </si>
  <si>
    <t>Epoxy/PVC coved skirting</t>
  </si>
  <si>
    <t>WALL TILING</t>
  </si>
  <si>
    <t>Glazed wall tiling to ablution walls</t>
  </si>
  <si>
    <t>Splashback tiling</t>
  </si>
  <si>
    <t>PLUMBING &amp; SANITARY FITTINGS</t>
  </si>
  <si>
    <t>Toilet roll holders</t>
  </si>
  <si>
    <t>Soap dispensers</t>
  </si>
  <si>
    <t>Hand dryer/paper towel dispenser allowance</t>
  </si>
  <si>
    <t>Floor wastes complete</t>
  </si>
  <si>
    <t>Gulleys complete</t>
  </si>
  <si>
    <t>Inspection chambers/rodding eyes</t>
  </si>
  <si>
    <t>Connection to existing drainage system</t>
  </si>
  <si>
    <t>Item</t>
  </si>
  <si>
    <t>Testing and commissioning</t>
  </si>
  <si>
    <t>PAINTWORK</t>
  </si>
  <si>
    <t>Paint internal plastered walls above tile line</t>
  </si>
  <si>
    <t>Paint external plastered walls</t>
  </si>
  <si>
    <t>Paint gypsum ceilings</t>
  </si>
  <si>
    <t>Paint fascia/barge boards</t>
  </si>
  <si>
    <t>DOORS &amp; WINDOWS</t>
  </si>
  <si>
    <t>Doors complete with frames and ironmongery</t>
  </si>
  <si>
    <t>Aluminium/steel windows complete</t>
  </si>
  <si>
    <t>Air bricks built into walls</t>
  </si>
  <si>
    <t>Amount</t>
  </si>
  <si>
    <t>Rate</t>
  </si>
  <si>
    <t>BILL NO.9</t>
  </si>
  <si>
    <t xml:space="preserve">             </t>
  </si>
  <si>
    <t>R</t>
  </si>
  <si>
    <t>Carried to Summary</t>
  </si>
  <si>
    <t xml:space="preserve">Bill No. 9                                                                                             </t>
  </si>
  <si>
    <t>New Ablution Block</t>
  </si>
  <si>
    <t>Carried Forward</t>
  </si>
  <si>
    <t>PRELIMINARIES</t>
  </si>
  <si>
    <t>BUILDING AGREEMENT AND PRELIMINARIES</t>
  </si>
  <si>
    <t>Brought Forward</t>
  </si>
  <si>
    <t>Supplementary preambles are incorporated in these bills of quantities to satisfy the requirements of this project. Such supplementary preambles shall take precedence over the provisions of the said Model Preambles</t>
  </si>
  <si>
    <t>The contractor's prices for all items throughout these bills of quantities must take account of and include for all of the obligations, requirements and specifications given in the said Model Preambles and in any supplementary preambles</t>
  </si>
  <si>
    <t>SECTION A - PRINCIPAL BUILDING AGREEMENT</t>
  </si>
  <si>
    <t>Definitions</t>
  </si>
  <si>
    <t>monitor asbestos removal &amp; disposal</t>
  </si>
  <si>
    <t>Execution</t>
  </si>
  <si>
    <t>such encroachments.</t>
  </si>
  <si>
    <t>due and proper fulfilment of the works</t>
  </si>
  <si>
    <t>Nominated Subcontractors (Clause 20)</t>
  </si>
  <si>
    <t>Selected Subcontractors (Clause 21)</t>
  </si>
  <si>
    <t>Employer's Direct Contractors (Clause 22)</t>
  </si>
  <si>
    <t>Contractor's Domestic Subcontractors (Clause 23)</t>
  </si>
  <si>
    <t>Completion</t>
  </si>
  <si>
    <t>Practical Completion (Clause 24)</t>
  </si>
  <si>
    <t>value (Clause 29.3)</t>
  </si>
  <si>
    <t>is therefore not applicable.</t>
  </si>
  <si>
    <t>the contractor.</t>
  </si>
  <si>
    <t>Contract Agreement</t>
  </si>
  <si>
    <t>provisions after consultation with the contractor</t>
  </si>
  <si>
    <t>SECTION B: PRELIMINARIES</t>
  </si>
  <si>
    <t>Definitions and Interpretation</t>
  </si>
  <si>
    <t>Deposits and Fees</t>
  </si>
  <si>
    <t>Temporary Construction works</t>
  </si>
  <si>
    <t>Prime cost Amounts</t>
  </si>
  <si>
    <t>GENERAL</t>
  </si>
  <si>
    <t>Works (Clause 9.2)</t>
  </si>
  <si>
    <t>SECTION C: SPECIFIC PRELIMINARIES</t>
  </si>
  <si>
    <t>Contract Price Adjustment Provisions</t>
  </si>
  <si>
    <t>Added Tax) in cost of labour, materials, transport, etc.</t>
  </si>
  <si>
    <t>Site Instructions</t>
  </si>
  <si>
    <t>Warranties for material and workmanship</t>
  </si>
  <si>
    <t>Co-operation of contractor for cost management</t>
  </si>
  <si>
    <t>Confidentiality</t>
  </si>
  <si>
    <t>Testing of windows for watertightness</t>
  </si>
  <si>
    <t>SUMMARY OF CATEGORIES</t>
  </si>
  <si>
    <t>Category: Fixed F:..............................</t>
  </si>
  <si>
    <t>Category: Value V:..............................</t>
  </si>
  <si>
    <t>Category: Time T:................................</t>
  </si>
  <si>
    <t>The Tenderer is referred to the relevant Clauses in the separate document Model Preambles for Trades (2008 Edition)</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</si>
  <si>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</si>
  <si>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</si>
  <si>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</si>
  <si>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</si>
  <si>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</si>
  <si>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Taking Out and Removal of Asbestos</t>
  </si>
  <si>
    <t>Taking out and removing asbestos roof, gutters, underlay, fibreglass, downpipes, etc. must be in strict accordance with health and occupational safety regulations and a specialist firm must be contracted to dispose of the material</t>
  </si>
  <si>
    <t>General</t>
  </si>
  <si>
    <t>Descriptions of taking out shall be deemed to include carting away from site to a dump ground to be found by the contractor</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</si>
  <si>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</si>
  <si>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</si>
  <si>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</si>
  <si>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College. The Contractor to accordingly factor the above requirement in the construction programme and pricing</t>
  </si>
  <si>
    <t>REMOVAL OF EXISTING WORK</t>
  </si>
  <si>
    <t>and provision of certificate of safe disposal for Asbestos</t>
  </si>
  <si>
    <t>outlets, etc.</t>
  </si>
  <si>
    <t>shoes, eaves offsets, etc.</t>
  </si>
  <si>
    <t xml:space="preserve"> </t>
  </si>
  <si>
    <t xml:space="preserve">REMOVAL OF EXISTING CEILING </t>
  </si>
  <si>
    <t xml:space="preserve">                         </t>
  </si>
  <si>
    <t>DEMOLITION WORKS – EXISTING ABLUTIONS</t>
  </si>
  <si>
    <t xml:space="preserve"> foundations, floor slabs, walls, roof structures, sanitary fittings, </t>
  </si>
  <si>
    <t>PREPARATORY WORK TO EXISTING SURFACES</t>
  </si>
  <si>
    <t xml:space="preserve"> m²</t>
  </si>
  <si>
    <t>MAKING GOOD OF FINISHES ETC</t>
  </si>
  <si>
    <t>Ceilings in patches</t>
  </si>
  <si>
    <t>Making good internal cement plaster (Paint elsewhere)</t>
  </si>
  <si>
    <t>Walls in patches</t>
  </si>
  <si>
    <t>STRUCTURAL REPAIRS</t>
  </si>
  <si>
    <t>Repair cracks to walls instruction:</t>
  </si>
  <si>
    <t>Clean dirty. Greasy surfaces, chalked paint coating</t>
  </si>
  <si>
    <t>with sugar soap solution or water-soluble degreaser</t>
  </si>
  <si>
    <t>substrate using a sharp paint scraper and firm hand</t>
  </si>
  <si>
    <t>pressure</t>
  </si>
  <si>
    <t>Scrub open cracks and damp areas with HTH</t>
  </si>
  <si>
    <t>(chlorine and water 1-4(20% solution) or sodium</t>
  </si>
  <si>
    <t>hypochlorite)</t>
  </si>
  <si>
    <t xml:space="preserve"> Medium cracks (+0.3mm to 2mm) rack out with a</t>
  </si>
  <si>
    <t xml:space="preserve"> scraper blade and fill with polyurea in accordance to</t>
  </si>
  <si>
    <t xml:space="preserve"> manufacture’s instruction</t>
  </si>
  <si>
    <t xml:space="preserve"> Large cracks (+2mm ) to be opened out with</t>
  </si>
  <si>
    <t xml:space="preserve"> carborundum disk in an inverted V-shaped to 3mm or</t>
  </si>
  <si>
    <t xml:space="preserve"> larger</t>
  </si>
  <si>
    <t xml:space="preserve"> Fill large cracks and cracks occurring at joints with</t>
  </si>
  <si>
    <t xml:space="preserve"> polyurea crack filler using an industrial pump gun</t>
  </si>
  <si>
    <t xml:space="preserve"> Apply one coat patch (alkali resistant primer) and 3</t>
  </si>
  <si>
    <t xml:space="preserve"> coats emulsion paint (Paint measured elsewhere)</t>
  </si>
  <si>
    <t>Repair cracks on walls by exposing cracks, filling crack as per</t>
  </si>
  <si>
    <t>engineers specification, make good plasters and prepare for</t>
  </si>
  <si>
    <t>paint (paint measured elswhere)</t>
  </si>
  <si>
    <t>On block walls</t>
  </si>
  <si>
    <t>On brick walls</t>
  </si>
  <si>
    <t>AIR BRICKS</t>
  </si>
  <si>
    <t>229 x 155mm Terra-cotta vermin proof air brick with gauze</t>
  </si>
  <si>
    <t>Backing and building into opening in brickwork in cement mortar</t>
  </si>
  <si>
    <t>PREAMBLES</t>
  </si>
  <si>
    <t>The contractor is referred to the Model Preambles for Trades (2008 Edition) as issued by the Association of South African Quantity Surveyors before pricing this bill.</t>
  </si>
  <si>
    <t>Note The Contractor is to submit a certificate signed by the merchant, stating that the galvanised roof covering supplied complies with the required thickness specified</t>
  </si>
  <si>
    <t>PROFILED METAL SHEETING AND ACCESSORIES</t>
  </si>
  <si>
    <t>ROOF AND WALL INSULATION</t>
  </si>
  <si>
    <t>Aluminium foil based insulation</t>
  </si>
  <si>
    <t xml:space="preserve">CARPENTRY AND JOINERY </t>
  </si>
  <si>
    <t>FITTINGS GENERAL</t>
  </si>
  <si>
    <t>Unless specifically stated, or where no finish is given, finishes to all joinery fittings shall be three coats polyurethane clear semi-gloss varnish to all exposed surfaces</t>
  </si>
  <si>
    <t>PARTICLE BOARD</t>
  </si>
  <si>
    <t>Particle board shall comply with the following specifications: a) SABS 1300 Particle board: exterior and flooring type b) SABS 1301 Particle board: interior type</t>
  </si>
  <si>
    <t>SUNDRY ROOF TIMBERS.</t>
  </si>
  <si>
    <t>EAVES, VERGES, ETC</t>
  </si>
  <si>
    <t>Premier 2FAS42 pre-painted fascias and barge boards</t>
  </si>
  <si>
    <t>Descriptions</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</si>
  <si>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</si>
  <si>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are measured elsewhere</t>
  </si>
  <si>
    <t>Ceilings</t>
  </si>
  <si>
    <t>Unless otherwise described ceilings shall be deemed to be horizontal</t>
  </si>
  <si>
    <t>NAILED UP CEILINGS</t>
  </si>
  <si>
    <t>around.</t>
  </si>
  <si>
    <t>Gypsum plasterboard cornices</t>
  </si>
  <si>
    <t>Plaster described as "on brickwork" shall be deemed to include for small portions of plaster on concrete flush with brickwork and prices should include for all the necessary preparatory work</t>
  </si>
  <si>
    <t>INTERNAL PLASTER TO EXISTING WORK ON</t>
  </si>
  <si>
    <t>Cement plaster on brickwork</t>
  </si>
  <si>
    <t>EXTERNAL PLASTER TO EXISTING WORK ON</t>
  </si>
  <si>
    <t>DESCRIPTIONS AND PREAMBLES</t>
  </si>
  <si>
    <t>Reference shall be made to other trades for preambles and full descriptions of items not fully described in this trade which shall apply equally to work in this trade, unless otherwise described</t>
  </si>
  <si>
    <t>RATES</t>
  </si>
  <si>
    <t>Rates for all piping, fittings, etc. shall include for all fixing in position of fittings, cutting of chases in brickwork or concrete, excavation of trenches, backfilling, etc. unless otherwise described</t>
  </si>
  <si>
    <t>DIAMETER OF PIPES</t>
  </si>
  <si>
    <t>Diameters stated for pipes, traps, valves, etc. are  internal diameters, except uPVC, polyethylene, stainless steel and copper pipes for which external diameters are stated</t>
  </si>
  <si>
    <t>REDUCING FITTINGS</t>
  </si>
  <si>
    <t>Where fittings have reducing ends or branch, they are described as "reducing" In the case of pipes with diameters not exceeding 60mm, only the largest end or branch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</si>
  <si>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uPVC PIPES AND FITTINGS</t>
  </si>
  <si>
    <t>Sewer and drainage pipes and fittings shall be according to SABS 791, jointed and sealed with butyl rubber    rings Soil, waste and vent pipes and fittings shall         be according to SABS 967 and solvent jointed Cold water supply pressure pipes and fittings shall be according to SABS 966 and jointed by means of the "Lyng" type jointing system Pipes shall be fixed and jointed according to SABS 0112</t>
  </si>
  <si>
    <t>RAINWATER DISPOSAL</t>
  </si>
  <si>
    <t>galvanised wire balloon grating</t>
  </si>
  <si>
    <t>with all necessary accessories</t>
  </si>
  <si>
    <t>Descriptions of paintwork shall be deemed to include for all cutting in</t>
  </si>
  <si>
    <t>PAINT SPECIFICATION</t>
  </si>
  <si>
    <t>All materials for paintwork for which South African Bureau of Standards specifications have been published shall comply the requirements of such specifications and shall bear the standardisation mark of the South African Bureau of Standards on the container or packing.</t>
  </si>
  <si>
    <t>Materials for paintwork for which no SABS specifications have been published shall be of a brand and manufacture approved by the Director-General prior to its use</t>
  </si>
  <si>
    <t>Ceilings and cornices, including priming metal cover</t>
  </si>
  <si>
    <t>strips and nailheads ("White" colour group)</t>
  </si>
  <si>
    <t>ON METAL SURFACES</t>
  </si>
  <si>
    <t>Prepare and apply one coat zinc phosphate alkyd resin</t>
  </si>
  <si>
    <t>On pressed steel door frames</t>
  </si>
  <si>
    <t>On windows with burglar bars</t>
  </si>
  <si>
    <t>ON WOOD SURFACES</t>
  </si>
  <si>
    <t>One coat carbolinium</t>
  </si>
  <si>
    <t>PAINTWORK, ETC TO NEW WORK ON</t>
  </si>
  <si>
    <t>ON FIBRE-CEMENT</t>
  </si>
  <si>
    <t>flat)</t>
  </si>
  <si>
    <t>On doors</t>
  </si>
  <si>
    <t>PROVISIONAL SUMS</t>
  </si>
  <si>
    <t>%</t>
  </si>
  <si>
    <t>Waterproofing</t>
  </si>
  <si>
    <t>Roof Trusses Replacement/ Strengthening</t>
  </si>
  <si>
    <t>Community Liason Officer</t>
  </si>
  <si>
    <t>Taking down and removing asbestos roofs, floors, paneling, ceilings, partitions, etc. completely (new work elsewhere measured) including carting away</t>
  </si>
  <si>
    <t>Building up blockwork, etc where beamfilling was removed 190mm block walls in beamfilling</t>
  </si>
  <si>
    <t>Making good gypsum plasterboard ceilings and timber brandering</t>
  </si>
  <si>
    <t xml:space="preserve">ROOF COVERINGS, CLADDINGS, ETC </t>
  </si>
  <si>
    <t>0,5mm Galvanized metal IBR profile roof sheeting not exceeding 25 degrees, on isulation on 76x50mm SA Pine purlins @ 100mm C/Cs on timber Rafters to engineers detail and specififcations, including ridge capping or hip flashing</t>
  </si>
  <si>
    <t>a.     Roof coverings with pitch not exceeding 25 degrees</t>
  </si>
  <si>
    <t>4mm Nutec fibre cement ceiling or similar nailed to 38x38mm SA Pine grade 6 bandering</t>
  </si>
  <si>
    <t>Pre-Painted Seamless Aluminium Ogee Gutters, Rainwater Pipes And Accessories In Long Lengths</t>
  </si>
  <si>
    <t>primer, one coat universal undercoat and two full coats high gloss enamel paint</t>
  </si>
  <si>
    <t>One coat primer and two coats premium quality polyurethane enamel paint</t>
  </si>
  <si>
    <t>Prepare and apply one coat zinc chromate to nail heads and H-spline strips, one universal undercoat, stop and apply two finishing coats of eggshell enamel on:</t>
  </si>
  <si>
    <t>One coat alkaline resistant primer, one coat universal undercoat and two coats gloss enamel paint</t>
  </si>
  <si>
    <t>Prepare and apply one coat zinc phosphate alkyd resin primer, one coat universal undercoat and two full coats high gloss enamel paint</t>
  </si>
  <si>
    <t>Electrical Installation (Nominated Sub-Contractor)</t>
  </si>
  <si>
    <t>BILL NO.1</t>
  </si>
  <si>
    <r>
      <t xml:space="preserve">JBCC Principal Building Agreement Edition 6.2
ASAQS Preliminaries (latest applicable edition)
Contractor's are referred to the abovementioned documents for the full intent and meaning of each clause thereof
These clauses are hereinafter referred to by clause number and heading only. Where standard clauses or alternatives are not entirely applicable to this contract, such modifications, corrections or supplements as will apply are given under each relevant clause heading and such modifications, corrections or supplements shall take precedence notwithstanding anything contrary contained in the abovementioned documents
Where any item is not relevant to this specific contract such item is marked N/A, signifying "not applicable"
</t>
    </r>
    <r>
      <rPr>
        <b/>
        <u/>
        <sz val="11"/>
        <color theme="1"/>
        <rFont val="Arial"/>
        <family val="2"/>
      </rPr>
      <t>PREAMBLES FOR TRADES</t>
    </r>
    <r>
      <rPr>
        <sz val="11"/>
        <color theme="1"/>
        <rFont val="Arial"/>
        <family val="2"/>
      </rPr>
      <t xml:space="preserve">
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r>
  </si>
  <si>
    <t>Bill 1</t>
  </si>
  <si>
    <t>PRELIMININARIES</t>
  </si>
  <si>
    <t>Objective and preparations</t>
  </si>
  <si>
    <t xml:space="preserve"> Definitions and Interpretation (Clause 1.0)</t>
  </si>
  <si>
    <t xml:space="preserve"> Offer, Acceptance and Performance obligations (Clause 2.0)</t>
  </si>
  <si>
    <t xml:space="preserve"> Documents (Clause 3.0)</t>
  </si>
  <si>
    <t xml:space="preserve"> Design Responsibility (Clause 4.0)</t>
  </si>
  <si>
    <t xml:space="preserve"> Employer's Agents (Clause 5.0)</t>
  </si>
  <si>
    <t xml:space="preserve"> Compliance with Laws and Regulations (Clause 7.0)</t>
  </si>
  <si>
    <t> Contractor's site Representative (Clause 6.0)</t>
  </si>
  <si>
    <t xml:space="preserve"> Without limiting the generality of the provisions of Clause 7.0, the contractor's attention is drawn to the provisions of the Construction Regulations, 2003 issued                 in terms of the Occupational Health and Safety Act,  1993 and Part C4.2 (Annexure C) of this tender document. It is specifically stated that the employer shall prepare a documented health and safety specification for the works and that the employer shall ensure that the contractor has made provision for the cost of health and safety measures during the execution of the works. The contractor shall price opposite this item for compliance with the act and the regulations and the reasonable provisions of the aforementioned health and safety specifications. Inclusive of appointment of IAI to</t>
  </si>
  <si>
    <t xml:space="preserve"> General Insurances (Clause 10.0)</t>
  </si>
  <si>
    <t xml:space="preserve"> Indemnities (Clause 9.0)</t>
  </si>
  <si>
    <t xml:space="preserve"> Works Risk (Clause 8.0)</t>
  </si>
  <si>
    <t xml:space="preserve"> Special Insurances (Clause 11)</t>
  </si>
  <si>
    <t xml:space="preserve"> Effecting Insurances (Clause 12)</t>
  </si>
  <si>
    <t xml:space="preserve"> Assignment (Clause 13)</t>
  </si>
  <si>
    <t xml:space="preserve"> Security (Clause 14)</t>
  </si>
  <si>
    <t xml:space="preserve"> Preparation For and Execution of The Works (Clause 15)</t>
  </si>
  <si>
    <t xml:space="preserve"> Site and Access (Clause 16)</t>
  </si>
  <si>
    <t xml:space="preserve"> Contract Instructions (Clause 17)</t>
  </si>
  <si>
    <t>Setting Out Of The Works (Clause 18) The contractor shall notify the    Principal Agent if any encroachments of adjoining foundations, buildings, structures, pavements, boundaries, etc exist in order that the necessary arrangements may be made for the rectification of any</t>
  </si>
  <si>
    <t>Temporary works and plant (Clause 19) The contractor shall provide, maintain and remove on completion all perimeter scaffolding required by the contractor for the</t>
  </si>
  <si>
    <t xml:space="preserve"> Final Completion (Clause 26)</t>
  </si>
  <si>
    <t xml:space="preserve"> Works Completion (Clause 25)</t>
  </si>
  <si>
    <t xml:space="preserve"> Latent Defects Liability Period (Clause 27)</t>
  </si>
  <si>
    <t xml:space="preserve"> Sectional Completion (Clause 28)</t>
  </si>
  <si>
    <t>Revision of Date for Practical Completion (Clause 29) The removal and replacement of materials and/or workmanship which do not conform to specification or drawing shall not constitute grounds for the extension of the construction period nor the adjustment of contract</t>
  </si>
  <si>
    <t>Penalty for Late or Non-Completion (Clause 30)</t>
  </si>
  <si>
    <t xml:space="preserve">Item  </t>
  </si>
  <si>
    <t>Payment</t>
  </si>
  <si>
    <t>Interim Payment to the Contractor (Clause 31) The inclusion of materials and Construction Works stored off site in the amount authorized for payment in terms of Clause 31.4 shall be at the sole discretion of the Principal Agent and such inclusion shall only be considered upon the provision, by the contractor, of an approved guarantee issued by a registered commercial bank. Clause 31.6.5</t>
  </si>
  <si>
    <t>Adjustment to the Contract Value (Clause 32) All fluctuations in costs, with the exception of fluctuations in the rate of Value Added Tax, shall be for the account of</t>
  </si>
  <si>
    <t> Recovery of Expense and Loss (Clause 33)</t>
  </si>
  <si>
    <t xml:space="preserve"> Final Account and Final Payment (Clause 34)</t>
  </si>
  <si>
    <t xml:space="preserve"> Payment to Other Parties (Clause 35)</t>
  </si>
  <si>
    <t xml:space="preserve"> Termination by Employer - Contractor's Default (Clause 36)</t>
  </si>
  <si>
    <t>Termination</t>
  </si>
  <si>
    <t xml:space="preserve"> Termination by Employer - Loss and Damage (Clause  37)</t>
  </si>
  <si>
    <t xml:space="preserve"> Termination by Contractor - Employer's Default (Clause 38)</t>
  </si>
  <si>
    <t xml:space="preserve"> Termination - Cessation of the Works (Clause 39)</t>
  </si>
  <si>
    <t>Dispute</t>
  </si>
  <si>
    <t xml:space="preserve"> Dispute Settlement (Clause 40)</t>
  </si>
  <si>
    <t>Post tender provisions (Clause 41)The required post tender information shall be inserted in the post tender</t>
  </si>
  <si>
    <t>Contractual agreement (Clause 42)The required information of the contracting parties and the amount of the accepted contract sum shall be inserted in the contractual agreement for signature of the agreement by the contracting parties</t>
  </si>
  <si>
    <t>Documents</t>
  </si>
  <si>
    <t xml:space="preserve"> Checking of Documents (Clause 2.1)</t>
  </si>
  <si>
    <t xml:space="preserve"> Provisional Bills of Quantities (Clause 2.2)</t>
  </si>
  <si>
    <t>Previous work and adjoining properties</t>
  </si>
  <si>
    <t xml:space="preserve"> Previous Work - Dimensional Accuracy (Clause 3.1)</t>
  </si>
  <si>
    <t xml:space="preserve"> Previous Work - Defects (Clause 3.2)</t>
  </si>
  <si>
    <t>Samples, Shop Drawings and Manufacturer's Instructions</t>
  </si>
  <si>
    <t xml:space="preserve"> Inspection of Adjoining Properties (Clause 3.3)</t>
  </si>
  <si>
    <t xml:space="preserve"> Samples of Materials (Clause 4.1)</t>
  </si>
  <si>
    <t xml:space="preserve"> Availability of Construction Documentation (Clause 2.3)</t>
  </si>
  <si>
    <t>Shop Drawings (Clause 4.3)</t>
  </si>
  <si>
    <t>Workmanship Samples (Clause 4.2)</t>
  </si>
  <si>
    <t>Compliance with Manufacturer's Instructions (Clause 4.4)</t>
  </si>
  <si>
    <t>Deposits and Fees (Clause 5.1)</t>
  </si>
  <si>
    <t>Water (Clause 6.1)</t>
  </si>
  <si>
    <t>Electricity (Clause 6.2)</t>
  </si>
  <si>
    <t>Telecommunication Equipment (Clause 6.3)</t>
  </si>
  <si>
    <t>Ablution Facilities (Clause 6.4)</t>
  </si>
  <si>
    <t>Responsibility for Prime Cost Amounts (Clause 7.1)</t>
  </si>
  <si>
    <t>Special Attendance on N/S Subcontractors</t>
  </si>
  <si>
    <t>Special Attendance (Clause 8.1)</t>
  </si>
  <si>
    <t>Protection of the Works (Clause 9.1)</t>
  </si>
  <si>
    <t xml:space="preserve"> Protection / Isolation of Existing / Sectionally Occupied</t>
  </si>
  <si>
    <t>Security of the Works (Clause 9.3)</t>
  </si>
  <si>
    <t xml:space="preserve"> Notice Before Covering Work (Clause 9.4)</t>
  </si>
  <si>
    <t>Disturbance (Clause 9.5)</t>
  </si>
  <si>
    <t xml:space="preserve"> Environmental Disturbance (Clause 9.6)</t>
  </si>
  <si>
    <t>Works Cleaning and Clearing (Clause 9.7)</t>
  </si>
  <si>
    <t>Overhand Work (Clause 9.9)</t>
  </si>
  <si>
    <t>Vermin (Clause 9.8)</t>
  </si>
  <si>
    <t>Bidders are advised that this Contract shall be a Fixed Price Contract and shall not be subject to the Contract Price Adjustment Provisions (CPAP) or any other escalation formula and therefore bidder is to allow for any increases (except any variations in the rate of Value</t>
  </si>
  <si>
    <t>Site Instructions issued on site are to be recorded in triplicate in a site instruction book which is maintained on site by the contractor.</t>
  </si>
  <si>
    <t>F:….....................................V…..:............................</t>
  </si>
  <si>
    <t>T:......................................</t>
  </si>
  <si>
    <t>Where warranties for materials and /or workmanship are called for, the contractor shall obtain a written warranty, addressed to the employer, from the firm supplying the materials and/or doing the work and shall deliver same to the Principal Agent on certified completion of contract. The warranty shall state that workmanship, materials and installation are warranteed for a specified period from the date of final completion and that any defects that may arise during the specified period shall be made good at the expense of the firm supplying the materials and/or doing the work, upon written notice to do so. The warranty will not be enforced if the work is damaged by defects in the construction of the building in which case the responsibility for replacement shall rest entirely with the contractor.</t>
  </si>
  <si>
    <t xml:space="preserve">It is specifically agreed that the contractor accepts the obligation of assisting the principal agent in implementing proper cost management. The contractor will be advised by the principal agent of all cost management procedures which will be implemented to ensure that the final building cost does not exceed the budget. The principal agent undertakes to make available to the contractor all budgetary allowances and cost assessments/ reports to enable the proper procedure to be implemented and the contractor shall attend all cost plan review and cost management meetings. The contractor undertakes to extend these procedures, as necessary, to all subcontractors </t>
  </si>
  <si>
    <t>The contractor undertakes to maintain in confidence any and all information regarding this project and shall  obtain appropriate similar undertakings from all subcontractors and Contractors. Such information shall not be used in any way except in connection with the execution of the works No information regarding this project shall be published or disclosed without the prior written consent of the employer</t>
  </si>
  <si>
    <t xml:space="preserve">Each window shall be tested for watertightness with water sprayed on by means of a 20mm hosepipe using adequate pressure. If in the opinion of the principal agent, the pressure proves to be inadequate, then the pressure in the hosepipe shall be boosted by means of compressed air or other approved means                   </t>
  </si>
  <si>
    <t xml:space="preserve">Tender Data Schedule </t>
  </si>
  <si>
    <t xml:space="preserve">General Conditions of Contract </t>
  </si>
  <si>
    <t xml:space="preserve">Special Conditions of Contract </t>
  </si>
  <si>
    <t>Contract Data</t>
  </si>
  <si>
    <t xml:space="preserve">Schedule of Variables                           </t>
  </si>
  <si>
    <t>BILL NO.2</t>
  </si>
  <si>
    <t>ALTERATIONS AND DEMOLITIONS</t>
  </si>
  <si>
    <t xml:space="preserve">Bill No. 2                                                                                             </t>
  </si>
  <si>
    <t>The contractor shall carry out the whole of the works</t>
  </si>
  <si>
    <t xml:space="preserve">with as little mess and noise as possible and with a </t>
  </si>
  <si>
    <t xml:space="preserve">minimum of disturbance to adjoining premises and their </t>
  </si>
  <si>
    <t xml:space="preserve">tenants. He shall provide proper protection and provide, </t>
  </si>
  <si>
    <t xml:space="preserve">erect and remove when directed, any temporary </t>
  </si>
  <si>
    <t xml:space="preserve">tarpaulins that may be necessary during the progress of </t>
  </si>
  <si>
    <t>the works, all to the satisfaction of the principal agent</t>
  </si>
  <si>
    <t xml:space="preserve">Water supply pipes and other piping that may be </t>
  </si>
  <si>
    <t xml:space="preserve">encountered and found necessary to disconnect or cut, </t>
  </si>
  <si>
    <t xml:space="preserve">shall be effectually stopped off or grubbed up and </t>
  </si>
  <si>
    <t xml:space="preserve">removed, and any new connections that may be </t>
  </si>
  <si>
    <t xml:space="preserve">necessary shall be made with proper fittings, to the </t>
  </si>
  <si>
    <t>satisfaction of the principal agent</t>
  </si>
  <si>
    <t xml:space="preserve">Doors, fanlights, fittings, frames, linings, etc which are to </t>
  </si>
  <si>
    <t xml:space="preserve">be re-used shall be thoroughly overhauled before </t>
  </si>
  <si>
    <t xml:space="preserve">refixing including taking off, easing and rehanging, </t>
  </si>
  <si>
    <t xml:space="preserve">cramping up, re-wedging as required and making good </t>
  </si>
  <si>
    <t xml:space="preserve">cramps, dowels, etc, and easing, oiling, adjusting and </t>
  </si>
  <si>
    <t xml:space="preserve">repairing ironmongery as necessary, replacing any glass </t>
  </si>
  <si>
    <t xml:space="preserve">damaged in removal or subsequently and stopping up all </t>
  </si>
  <si>
    <t xml:space="preserve">nail and screw holes with tinted plastic wood to match </t>
  </si>
  <si>
    <t xml:space="preserve">timber, unless otherwise described. Re-painting            </t>
  </si>
  <si>
    <t>or re-varnishing is given separately</t>
  </si>
  <si>
    <t xml:space="preserve">Prices for taking out of doors, windows, etc shall include </t>
  </si>
  <si>
    <t>for removal of all beads, architraves, ironmongery, etc</t>
  </si>
  <si>
    <t>Asbestos roof sheeting including underlay, etc., complete</t>
  </si>
  <si>
    <t xml:space="preserve"> Asbestos rainwater gutters and fixings including ends,</t>
  </si>
  <si>
    <t xml:space="preserve"> Asbestos rainwater downpipes and fixings including</t>
  </si>
  <si>
    <t xml:space="preserve"> Asbestos fascia boards and fixings</t>
  </si>
  <si>
    <t xml:space="preserve"> Asbestos barge boards and fixings</t>
  </si>
  <si>
    <t>Carefully remove and dispose of existing suspended ceilings</t>
  </si>
  <si>
    <t xml:space="preserve">m²  </t>
  </si>
  <si>
    <t xml:space="preserve">including ceiling boards, brandering, hangers, tees, </t>
  </si>
  <si>
    <t xml:space="preserve">cornices and all associated fittings                                                               </t>
  </si>
  <si>
    <t xml:space="preserve">Remove existing damaged gypsum ceilings including </t>
  </si>
  <si>
    <t xml:space="preserve">disposal off site                                                                             </t>
  </si>
  <si>
    <t xml:space="preserve">Carefully remove existing bulkheads where required                  </t>
  </si>
  <si>
    <t xml:space="preserve">Remove existing ceiling insulation where applicable               </t>
  </si>
  <si>
    <t xml:space="preserve">Remove and dispose of existing ceiling services impacted  </t>
  </si>
  <si>
    <t xml:space="preserve">by demolition works                                                                    </t>
  </si>
  <si>
    <t xml:space="preserve">Carefully demolish existing ablution buildings including </t>
  </si>
  <si>
    <t xml:space="preserve"> pipework and associated infrastructure                                     </t>
  </si>
  <si>
    <t xml:space="preserve">Break up and remove existing concrete floor slabs                    </t>
  </si>
  <si>
    <t xml:space="preserve">Break up and remove existing strip footings/foundations               </t>
  </si>
  <si>
    <t xml:space="preserve">Demolish existing brickwork walls                                                  </t>
  </si>
  <si>
    <t xml:space="preserve">Remove existing roof coverings and roof structure                        </t>
  </si>
  <si>
    <t xml:space="preserve">Remove existing doors, windows and frames                               </t>
  </si>
  <si>
    <t>No.</t>
  </si>
  <si>
    <t xml:space="preserve">Remove existing plumbing and drainage installations             </t>
  </si>
  <si>
    <t xml:space="preserve">Cart away demolition material and rubble to approved </t>
  </si>
  <si>
    <t xml:space="preserve">dumping site                                                                                   </t>
  </si>
  <si>
    <t xml:space="preserve"> Item</t>
  </si>
  <si>
    <t xml:space="preserve">Make good disturbed areas after demolition                               </t>
  </si>
  <si>
    <t>Building up brickwork, etc. where beamfilling was removed</t>
  </si>
  <si>
    <t>Half brick walls in beamfilling</t>
  </si>
  <si>
    <t>190mm block walls in beamfilling</t>
  </si>
  <si>
    <t>All loose and flaking paint to be removed to sound</t>
  </si>
  <si>
    <t xml:space="preserve"> Fine hair cracks (-0.3mm) to be sanded lightly</t>
  </si>
  <si>
    <t>ROOF COVERINGS</t>
  </si>
  <si>
    <t>BILL NO.3</t>
  </si>
  <si>
    <t>b.     4mm Approved (fire retardant grade) white         polyethylene coated single sided aluminium foil insulation (code 2906), laid taut over steel/timber purlins complying with SANS 428, and fixed concurrently with roof covering including white PVC coated straining wires at 383mm centres, all in accordance with the manufacturer's recommendations.</t>
  </si>
  <si>
    <t>BILL NO.4</t>
  </si>
  <si>
    <t>Where fittings have been measured as complete units
i.e. the components of the units have not been separately measured, the descriptions of such units shall be deemed to include all components, assembling, housing, notching, glueing, blocking, planting on and screwing with countersunk screws, edge strips, decorative plastic finish, glass, ironmongery, metalwork, paint or varnish finishes, etc</t>
  </si>
  <si>
    <t>300 x 50mm SAP laminated beam</t>
  </si>
  <si>
    <t>15 x 225mm Fascias and barge boards, including galvanised steel H -profile jointing strips</t>
  </si>
  <si>
    <t>CARPENTRY AND JOINERY</t>
  </si>
  <si>
    <t>BILL NO.5</t>
  </si>
  <si>
    <t>75mm Coved cornices, plugged</t>
  </si>
  <si>
    <t>Ceilings including 38 x 38mm sawn softwood brandering</t>
  </si>
  <si>
    <t>Extra over ceiling for 900 x 900mm hinged trap door of wrought softwood rebated framing with one sawn softwood cross brander covered with ceiling board and fitted flush in opening, including necessary trimmers all</t>
  </si>
  <si>
    <t>BILL NO.6</t>
  </si>
  <si>
    <t>PLASTERING</t>
  </si>
  <si>
    <t>On walls</t>
  </si>
  <si>
    <t xml:space="preserve">On narrow widths.                                                                              </t>
  </si>
  <si>
    <t xml:space="preserve">On narrow widths.                                                                             </t>
  </si>
  <si>
    <t>BILL NO.10</t>
  </si>
  <si>
    <t>Allow sum for waterproofing and associated roof remedial works</t>
  </si>
  <si>
    <t>Allow for attendance</t>
  </si>
  <si>
    <t>Allow for profit</t>
  </si>
  <si>
    <t>Timber roof trusses with a pitch not exceeding 25 degrees including timber for bracing, purlins, wall plates, gangboards, etc.</t>
  </si>
  <si>
    <t>Bill No. 10</t>
  </si>
  <si>
    <t>Provisional Sum</t>
  </si>
  <si>
    <t>BILL NO.8</t>
  </si>
  <si>
    <t>BILL NO.7</t>
  </si>
  <si>
    <t>PLUMBING AND DRAINAGE</t>
  </si>
  <si>
    <t>Extra over gutter for stopped end</t>
  </si>
  <si>
    <t>Extra over gutter for angle</t>
  </si>
  <si>
    <t>Extra over gutter for outlet for 100mm pipe including</t>
  </si>
  <si>
    <t>100 x 75mm Industrial ogee eaves gutter fixed to fibre cement fascia</t>
  </si>
  <si>
    <t>75 mm Diameter galvanized sheet iron seamless rainwater downpipe fixed to water storage tank complete</t>
  </si>
  <si>
    <t>PAINTWORK, ETC TO EXISTING WORK ON</t>
  </si>
  <si>
    <t>One coat alkali resistant plaster primer and two coats</t>
  </si>
  <si>
    <t>PVA acrylic emulsion washable paint on</t>
  </si>
  <si>
    <t>Internal plastered walls.</t>
  </si>
  <si>
    <t>External plastered walls</t>
  </si>
  <si>
    <t>Narrow widths</t>
  </si>
  <si>
    <t>Prepare and apply one coat zinc chromate to nail heads and    H-spline strips, one universal undercoat, stop and apply two    finishing coats of eggshell enamel on</t>
  </si>
  <si>
    <t>On grille gates and screens (both sides measured on</t>
  </si>
  <si>
    <t>On grille gates and screens (both sides measured on flat)</t>
  </si>
  <si>
    <t xml:space="preserve">m² </t>
  </si>
  <si>
    <t>On exposed timbers at eaves</t>
  </si>
  <si>
    <t>Fascias, bargeboards, etc.</t>
  </si>
  <si>
    <t>On eaves gutters</t>
  </si>
  <si>
    <t>On rainwater downpipes</t>
  </si>
  <si>
    <t xml:space="preserve">Bill No. 8                                                  </t>
  </si>
  <si>
    <t xml:space="preserve">Bill No. 7                                                            </t>
  </si>
  <si>
    <t xml:space="preserve">Bill No. 7                                                                  </t>
  </si>
  <si>
    <t xml:space="preserve">Bill No. 8                                                                   </t>
  </si>
  <si>
    <t xml:space="preserve">Bill No. 8                                                                        </t>
  </si>
  <si>
    <t xml:space="preserve">Bill No. 6                                                                              </t>
  </si>
  <si>
    <t xml:space="preserve">Bill No. 5                                                                              </t>
  </si>
  <si>
    <t xml:space="preserve">Bill No. 4                                                                  </t>
  </si>
  <si>
    <t xml:space="preserve">Bill No. 3                                                                  </t>
  </si>
  <si>
    <t>Rate Only</t>
  </si>
  <si>
    <t xml:space="preserve">NEW ABLUTION BLOCK </t>
  </si>
  <si>
    <t>Facebrick external walling, including pointing and all necessary bonding</t>
  </si>
  <si>
    <r>
      <t xml:space="preserve">Allow the sum of </t>
    </r>
    <r>
      <rPr>
        <b/>
        <sz val="11"/>
        <color theme="1"/>
        <rFont val="Arial"/>
        <family val="2"/>
      </rPr>
      <t>R</t>
    </r>
    <r>
      <rPr>
        <b/>
        <u/>
        <sz val="11"/>
        <color theme="1"/>
        <rFont val="Arial"/>
        <family val="2"/>
      </rPr>
      <t>2,500,000.00</t>
    </r>
    <r>
      <rPr>
        <sz val="11"/>
        <color theme="1"/>
        <rFont val="Arial"/>
        <family val="2"/>
      </rPr>
      <t>, net, for the electrical installation, complete</t>
    </r>
  </si>
  <si>
    <t>FINAL SUMMARY</t>
  </si>
  <si>
    <t>31-35</t>
  </si>
  <si>
    <t>40-41</t>
  </si>
  <si>
    <t>42-44</t>
  </si>
  <si>
    <t>CONTINGENCY AMOUNT</t>
  </si>
  <si>
    <t>Add: 10% Contingency Amount for the unforeseen and the sum provided is under the sole control of the client and upon approval by the Client Representative and deducted in whole or in part.</t>
  </si>
  <si>
    <t>AMOUNT</t>
  </si>
  <si>
    <t>ITEM NO.</t>
  </si>
  <si>
    <t>PAGE NO.</t>
  </si>
  <si>
    <t>22-30</t>
  </si>
  <si>
    <t>SUB TOTAL</t>
  </si>
  <si>
    <t>Add: VAT AT THE 15%</t>
  </si>
  <si>
    <t>DRAND TOTAL CARRIED TO FORM OF OFFER</t>
  </si>
  <si>
    <t>Paraplegic access ramp complete, including concrete ramp/landing and making good to adjoining surfaces</t>
  </si>
  <si>
    <t>Standard WC pan, cistern, seat and all fittings complete</t>
  </si>
  <si>
    <t>Paraplegic WC pan/cistern complete including grab rails and compliant fittings</t>
  </si>
  <si>
    <t>Standard wash hand basin complete with taps, waste, trap and connections</t>
  </si>
  <si>
    <t>Paraplegic wash hand basin complete with taps, waste, trap and compliant fittings</t>
  </si>
  <si>
    <t>Urinals complete with flush valve/cistern and waste connection</t>
  </si>
  <si>
    <t>Cold water reticulation pipework including fittings, supports and connections</t>
  </si>
  <si>
    <t>Waste pipework including fittings and connections</t>
  </si>
  <si>
    <t xml:space="preserve">Allow a budgetory sum of R 65 000.00 (Sixty Five Thousand Rand) for Community Liason Officer's Salary to be omitted in part or whole as instructed by Principal Agent </t>
  </si>
  <si>
    <t>Sum</t>
  </si>
  <si>
    <t>ISD Allowance</t>
  </si>
  <si>
    <t>Allow a budgetory sum of R 300 000.00 (Three Hundred Thousand Rand) for ISD (Institutional Support and Development) includes but not limited to: PSC costs, Stakeholder engagement, Local labour coordination, social facilitation, community meetings, communication and repporting,and socio-economic compliance support.            The  utilisation and administration of the ISD allowance shall be at the discretion of the Principal Agent in consultation with Ikhala TVET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</si>
</sst>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0"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u/>
      <sz val="11"/>
      <color theme="1"/>
      <name val="Arial"/>
      <family val="2"/>
    </font>
    <font>
      <b/>
      <u/>
      <sz val="11"/>
      <color theme="1"/>
      <name val="Arial"/>
      <family val="2"/>
    </font>
    <font>
      <sz val="10"/>
      <color theme="1"/>
      <name val="Arial"/>
      <family val="2"/>
    </font>
    <font>
      <b/>
      <u/>
      <sz val="10"/>
      <color theme="1"/>
      <name val="Arial"/>
      <family val="2"/>
    </font>
    <font>
      <u/>
      <sz val="11"/>
      <color theme="1"/>
      <name val="Calibri"/>
      <family val="2"/>
      <scheme val="minor"/>
    </font>
    <font>
      <sz val="8"/>
      <name val="Calibri"/>
      <family val="2"/>
      <scheme val="minor"/>
    </font>
  </fonts>
  <fills count="2">
    <fill>
      <patternFill patternType="none"/>
    </fill>
    <fill>
      <patternFill patternType="gray125"/>
    </fill>
  </fills>
  <borders count="10">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9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0" fontId="0" fillId="0" borderId="2" xfId="0" applyBorder="1"/>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vertical="center" wrapText="1"/>
    </xf>
    <xf numFmtId="0" fontId="2" fillId="0" borderId="0" xfId="0" applyFont="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left" vertical="center"/>
    </xf>
    <xf numFmtId="0" fontId="3" fillId="0" borderId="2" xfId="0" applyFont="1" applyBorder="1"/>
    <xf numFmtId="0" fontId="2" fillId="0" borderId="2" xfId="0" applyFont="1" applyBorder="1" applyAlignment="1">
      <alignment horizontal="center" vertical="center"/>
    </xf>
    <xf numFmtId="0" fontId="5" fillId="0" borderId="2" xfId="0" applyFont="1" applyBorder="1" applyAlignment="1">
      <alignment wrapText="1"/>
    </xf>
    <xf numFmtId="0" fontId="2" fillId="0" borderId="0" xfId="0" applyFont="1" applyAlignment="1">
      <alignment horizontal="right"/>
    </xf>
    <xf numFmtId="0" fontId="2" fillId="0" borderId="2" xfId="0" applyFont="1" applyBorder="1"/>
    <xf numFmtId="0" fontId="2" fillId="0" borderId="2" xfId="0" applyFont="1" applyBorder="1" applyAlignment="1">
      <alignment horizontal="right"/>
    </xf>
    <xf numFmtId="0" fontId="1" fillId="0" borderId="2" xfId="0" applyFont="1" applyBorder="1" applyAlignment="1">
      <alignment horizontal="left" vertical="top"/>
    </xf>
    <xf numFmtId="0" fontId="5" fillId="0" borderId="2" xfId="0" applyFont="1" applyBorder="1" applyAlignment="1">
      <alignment vertical="center"/>
    </xf>
    <xf numFmtId="0" fontId="7" fillId="0" borderId="2" xfId="0" applyFont="1" applyBorder="1" applyAlignment="1">
      <alignment vertical="center"/>
    </xf>
    <xf numFmtId="0" fontId="3" fillId="0" borderId="2" xfId="0" applyFont="1" applyBorder="1" applyAlignment="1">
      <alignment wrapText="1"/>
    </xf>
    <xf numFmtId="0" fontId="2" fillId="0" borderId="3" xfId="0" applyFont="1" applyBorder="1" applyAlignment="1">
      <alignment horizontal="center" vertical="center"/>
    </xf>
    <xf numFmtId="0" fontId="2" fillId="0" borderId="2" xfId="0" applyFont="1" applyBorder="1" applyAlignment="1">
      <alignment horizontal="center" wrapText="1"/>
    </xf>
    <xf numFmtId="0" fontId="2" fillId="0" borderId="0" xfId="0" applyFont="1" applyAlignment="1">
      <alignment horizontal="right" vertical="center" wrapText="1"/>
    </xf>
    <xf numFmtId="0" fontId="4" fillId="0" borderId="2" xfId="0" applyFont="1" applyBorder="1" applyAlignment="1">
      <alignment wrapText="1"/>
    </xf>
    <xf numFmtId="0" fontId="3" fillId="0" borderId="2" xfId="0" applyFont="1" applyBorder="1" applyAlignment="1">
      <alignment horizontal="center" vertical="center" wrapText="1"/>
    </xf>
    <xf numFmtId="0" fontId="3" fillId="0" borderId="0" xfId="0" applyFont="1" applyAlignment="1">
      <alignment vertical="top" wrapText="1"/>
    </xf>
    <xf numFmtId="0" fontId="3" fillId="0" borderId="2" xfId="0" applyFont="1" applyBorder="1" applyAlignment="1">
      <alignment horizontal="center" wrapText="1"/>
    </xf>
    <xf numFmtId="0" fontId="6" fillId="0" borderId="2" xfId="0" applyFont="1" applyBorder="1"/>
    <xf numFmtId="0" fontId="3" fillId="0" borderId="2" xfId="0" applyFont="1" applyBorder="1" applyAlignment="1">
      <alignment horizontal="left" vertical="center" wrapText="1"/>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2" fillId="0" borderId="4" xfId="0" applyFont="1" applyBorder="1" applyAlignment="1">
      <alignment horizontal="center" vertical="center"/>
    </xf>
    <xf numFmtId="0" fontId="3" fillId="0" borderId="2" xfId="0" applyFont="1" applyBorder="1" applyAlignment="1">
      <alignment vertical="top" wrapText="1"/>
    </xf>
    <xf numFmtId="0" fontId="3" fillId="0" borderId="0" xfId="0" applyFont="1" applyAlignment="1">
      <alignment horizontal="center" wrapText="1"/>
    </xf>
    <xf numFmtId="0" fontId="0" fillId="0" borderId="5" xfId="0" applyBorder="1"/>
    <xf numFmtId="0" fontId="3" fillId="0" borderId="0" xfId="0" applyFont="1" applyAlignment="1">
      <alignment horizontal="right" vertical="top" wrapText="1"/>
    </xf>
    <xf numFmtId="0" fontId="0" fillId="0" borderId="2" xfId="0" applyBorder="1" applyAlignment="1">
      <alignment horizontal="left" vertical="top"/>
    </xf>
    <xf numFmtId="0" fontId="3" fillId="0" borderId="2" xfId="0" applyFont="1" applyBorder="1" applyAlignment="1">
      <alignment horizontal="left" vertical="top"/>
    </xf>
    <xf numFmtId="0" fontId="3" fillId="0" borderId="2" xfId="0" applyFont="1" applyBorder="1" applyAlignment="1">
      <alignment vertical="center"/>
    </xf>
    <xf numFmtId="0" fontId="3" fillId="0" borderId="0" xfId="0" applyFont="1"/>
    <xf numFmtId="0" fontId="3" fillId="0" borderId="2" xfId="0" applyFont="1" applyBorder="1" applyAlignment="1">
      <alignment horizontal="right" vertical="center" wrapText="1"/>
    </xf>
    <xf numFmtId="0" fontId="3" fillId="0" borderId="2" xfId="0" applyFont="1" applyBorder="1" applyAlignment="1">
      <alignment horizontal="left" wrapText="1"/>
    </xf>
    <xf numFmtId="0" fontId="3" fillId="0" borderId="2" xfId="0" applyFont="1" applyBorder="1" applyAlignment="1">
      <alignment horizontal="left" wrapText="1" indent="5"/>
    </xf>
    <xf numFmtId="0" fontId="3" fillId="0" borderId="2" xfId="0" applyFont="1" applyBorder="1" applyAlignment="1">
      <alignment horizontal="left" wrapText="1" indent="7"/>
    </xf>
    <xf numFmtId="2" fontId="3" fillId="0" borderId="2" xfId="0" applyNumberFormat="1" applyFont="1" applyBorder="1" applyAlignment="1">
      <alignment horizontal="center" vertical="center" wrapText="1"/>
    </xf>
    <xf numFmtId="0" fontId="8" fillId="0" borderId="5" xfId="0" applyFont="1" applyBorder="1"/>
    <xf numFmtId="0" fontId="3" fillId="0" borderId="2" xfId="0" applyFont="1" applyBorder="1" applyAlignment="1">
      <alignment horizontal="right" vertical="center"/>
    </xf>
    <xf numFmtId="0" fontId="0" fillId="0" borderId="2" xfId="0" applyBorder="1" applyAlignment="1">
      <alignment horizontal="right"/>
    </xf>
    <xf numFmtId="0" fontId="3" fillId="0" borderId="2" xfId="0" applyFont="1" applyBorder="1" applyAlignment="1">
      <alignment horizontal="right" wrapText="1"/>
    </xf>
    <xf numFmtId="0" fontId="0" fillId="0" borderId="0" xfId="0" applyAlignment="1">
      <alignment horizontal="right"/>
    </xf>
    <xf numFmtId="0" fontId="2" fillId="0" borderId="2" xfId="0" applyFont="1" applyBorder="1" applyAlignment="1">
      <alignment horizontal="right" vertical="center" wrapText="1"/>
    </xf>
    <xf numFmtId="2" fontId="3" fillId="0" borderId="2" xfId="0" applyNumberFormat="1" applyFont="1" applyBorder="1" applyAlignment="1">
      <alignment horizontal="right" vertical="center" wrapText="1"/>
    </xf>
    <xf numFmtId="2" fontId="2" fillId="0" borderId="2" xfId="0" applyNumberFormat="1" applyFont="1" applyBorder="1" applyAlignment="1">
      <alignment horizontal="right" vertical="center" wrapText="1"/>
    </xf>
    <xf numFmtId="1" fontId="3" fillId="0" borderId="2" xfId="0" applyNumberFormat="1" applyFont="1" applyBorder="1" applyAlignment="1">
      <alignment horizontal="right" vertical="center" wrapText="1"/>
    </xf>
    <xf numFmtId="0" fontId="3" fillId="0" borderId="2" xfId="0" applyFont="1" applyBorder="1" applyAlignment="1">
      <alignment horizontal="right"/>
    </xf>
    <xf numFmtId="164" fontId="3" fillId="0" borderId="0" xfId="0" applyNumberFormat="1" applyFont="1" applyAlignment="1">
      <alignment horizontal="right" vertical="center" wrapText="1"/>
    </xf>
    <xf numFmtId="164" fontId="3" fillId="0" borderId="0" xfId="0" applyNumberFormat="1" applyFont="1" applyAlignment="1">
      <alignment horizontal="right"/>
    </xf>
    <xf numFmtId="164" fontId="0" fillId="0" borderId="0" xfId="0" applyNumberFormat="1" applyAlignment="1">
      <alignment horizontal="right"/>
    </xf>
    <xf numFmtId="164" fontId="3" fillId="0" borderId="2" xfId="0" applyNumberFormat="1" applyFont="1" applyBorder="1" applyAlignment="1">
      <alignment horizontal="right" vertical="center"/>
    </xf>
    <xf numFmtId="0" fontId="0" fillId="0" borderId="5" xfId="0" applyBorder="1" applyAlignment="1">
      <alignment horizontal="center"/>
    </xf>
    <xf numFmtId="0" fontId="2" fillId="0" borderId="5" xfId="0" applyFont="1" applyBorder="1" applyAlignment="1">
      <alignment horizontal="center" vertical="center" wrapText="1"/>
    </xf>
    <xf numFmtId="0" fontId="0" fillId="0" borderId="6" xfId="0" applyBorder="1"/>
    <xf numFmtId="0" fontId="0" fillId="0" borderId="6" xfId="0" applyBorder="1" applyAlignment="1">
      <alignment horizontal="center"/>
    </xf>
    <xf numFmtId="0" fontId="1" fillId="0" borderId="5" xfId="0" applyFont="1" applyBorder="1"/>
    <xf numFmtId="0" fontId="3" fillId="0" borderId="6" xfId="0" applyFont="1" applyBorder="1" applyAlignment="1">
      <alignment wrapText="1"/>
    </xf>
    <xf numFmtId="164" fontId="3" fillId="0" borderId="0" xfId="0" applyNumberFormat="1" applyFont="1" applyAlignment="1">
      <alignment horizontal="center" vertical="center" wrapText="1"/>
    </xf>
    <xf numFmtId="164" fontId="3" fillId="0" borderId="0" xfId="0" applyNumberFormat="1" applyFont="1" applyAlignment="1">
      <alignment vertical="center" wrapText="1"/>
    </xf>
    <xf numFmtId="164" fontId="0" fillId="0" borderId="0" xfId="0" applyNumberFormat="1"/>
    <xf numFmtId="164" fontId="2"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0" xfId="0" applyNumberFormat="1" applyFont="1" applyAlignment="1">
      <alignment horizontal="right" vertical="center"/>
    </xf>
    <xf numFmtId="164" fontId="3" fillId="0" borderId="2" xfId="0" applyNumberFormat="1" applyFont="1" applyBorder="1" applyAlignment="1">
      <alignment horizontal="right"/>
    </xf>
    <xf numFmtId="164" fontId="0" fillId="0" borderId="3" xfId="0" applyNumberFormat="1" applyBorder="1" applyAlignment="1">
      <alignment horizontal="right"/>
    </xf>
    <xf numFmtId="164" fontId="0" fillId="0" borderId="2" xfId="0" applyNumberFormat="1" applyBorder="1" applyAlignment="1">
      <alignment horizontal="right"/>
    </xf>
    <xf numFmtId="164" fontId="3" fillId="0" borderId="4" xfId="0" applyNumberFormat="1" applyFont="1" applyBorder="1" applyAlignment="1">
      <alignment horizontal="right"/>
    </xf>
    <xf numFmtId="164" fontId="3" fillId="0" borderId="3" xfId="0" applyNumberFormat="1" applyFont="1" applyBorder="1" applyAlignment="1">
      <alignment horizontal="right"/>
    </xf>
    <xf numFmtId="164" fontId="3" fillId="0" borderId="2" xfId="0" applyNumberFormat="1" applyFont="1" applyBorder="1"/>
    <xf numFmtId="164" fontId="3" fillId="0" borderId="4" xfId="0" applyNumberFormat="1" applyFont="1" applyBorder="1"/>
    <xf numFmtId="164" fontId="0" fillId="0" borderId="2" xfId="0" applyNumberFormat="1" applyBorder="1"/>
    <xf numFmtId="164" fontId="2" fillId="0" borderId="0" xfId="0" applyNumberFormat="1" applyFont="1" applyAlignment="1">
      <alignment horizontal="right" vertical="center" wrapText="1"/>
    </xf>
    <xf numFmtId="164" fontId="2" fillId="0" borderId="0" xfId="0" applyNumberFormat="1" applyFont="1" applyAlignment="1">
      <alignment horizontal="right"/>
    </xf>
    <xf numFmtId="164" fontId="0" fillId="0" borderId="3" xfId="0" applyNumberFormat="1" applyBorder="1"/>
    <xf numFmtId="164" fontId="2" fillId="0" borderId="2" xfId="0" applyNumberFormat="1" applyFont="1" applyBorder="1" applyAlignment="1">
      <alignment horizontal="right" vertical="center"/>
    </xf>
    <xf numFmtId="164" fontId="2" fillId="0" borderId="0" xfId="0" applyNumberFormat="1" applyFont="1" applyAlignment="1">
      <alignment horizontal="center" vertical="center" wrapText="1"/>
    </xf>
    <xf numFmtId="164" fontId="3" fillId="0" borderId="3" xfId="0" applyNumberFormat="1" applyFont="1" applyBorder="1"/>
    <xf numFmtId="164" fontId="2" fillId="0" borderId="0" xfId="0" applyNumberFormat="1" applyFont="1" applyAlignment="1">
      <alignment horizontal="right" vertical="center"/>
    </xf>
    <xf numFmtId="164" fontId="3" fillId="0" borderId="3" xfId="0" applyNumberFormat="1" applyFont="1" applyBorder="1" applyAlignment="1">
      <alignment horizontal="right" vertical="center"/>
    </xf>
    <xf numFmtId="164" fontId="0" fillId="0" borderId="2" xfId="0" applyNumberFormat="1" applyBorder="1" applyAlignment="1">
      <alignment horizontal="right" vertical="center"/>
    </xf>
    <xf numFmtId="164" fontId="0" fillId="0" borderId="0" xfId="0" applyNumberFormat="1" applyAlignment="1">
      <alignment horizontal="right" vertical="center"/>
    </xf>
    <xf numFmtId="164" fontId="0" fillId="0" borderId="4" xfId="0" applyNumberFormat="1" applyBorder="1"/>
    <xf numFmtId="164" fontId="0" fillId="0" borderId="8" xfId="0" applyNumberFormat="1" applyBorder="1"/>
    <xf numFmtId="0" fontId="1" fillId="0" borderId="9" xfId="0" applyFont="1" applyBorder="1" applyAlignment="1">
      <alignment horizontal="center"/>
    </xf>
    <xf numFmtId="0" fontId="1"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8AC8-837D-42D8-973B-FD3A7D59525E}">
  <sheetPr>
    <pageSetUpPr fitToPage="1"/>
  </sheetPr>
  <dimension ref="A1:F372"/>
  <sheetViews>
    <sheetView tabSelected="1" view="pageBreakPreview" topLeftCell="A5" zoomScaleNormal="100" zoomScaleSheetLayoutView="100" workbookViewId="0">
      <selection activeCell="H393" sqref="H393"/>
    </sheetView>
  </sheetViews>
  <sheetFormatPr defaultRowHeight="14.4" x14ac:dyDescent="0.3"/>
  <cols>
    <col min="1" max="1" width="8" customWidth="1"/>
    <col min="2" max="2" width="66.6640625" customWidth="1"/>
    <col min="4" max="4" width="11.6640625" customWidth="1"/>
    <col min="5" max="5" width="16.5546875" customWidth="1"/>
    <col min="6" max="6" width="18.5546875" customWidth="1"/>
  </cols>
  <sheetData>
    <row r="1" spans="1:6" ht="27.6" x14ac:dyDescent="0.3">
      <c r="A1" s="1" t="s">
        <v>0</v>
      </c>
      <c r="B1" s="15" t="s">
        <v>236</v>
      </c>
      <c r="C1" s="7"/>
      <c r="D1" s="7" t="s">
        <v>1</v>
      </c>
      <c r="E1" s="6" t="s">
        <v>57</v>
      </c>
      <c r="F1" s="14" t="s">
        <v>56</v>
      </c>
    </row>
    <row r="2" spans="1:6" x14ac:dyDescent="0.3">
      <c r="A2" s="1"/>
      <c r="B2" s="15"/>
      <c r="C2" s="7"/>
      <c r="D2" s="7"/>
      <c r="E2" s="6"/>
      <c r="F2" s="14"/>
    </row>
    <row r="3" spans="1:6" ht="25.5" customHeight="1" x14ac:dyDescent="0.3">
      <c r="A3" s="1"/>
      <c r="B3" s="20" t="s">
        <v>65</v>
      </c>
      <c r="C3" s="7"/>
      <c r="D3" s="7"/>
      <c r="E3" s="6"/>
      <c r="F3" s="14"/>
    </row>
    <row r="4" spans="1:6" ht="24.75" customHeight="1" x14ac:dyDescent="0.3">
      <c r="A4" s="1"/>
      <c r="B4" s="21" t="s">
        <v>66</v>
      </c>
      <c r="C4" s="7"/>
      <c r="D4" s="7"/>
      <c r="E4" s="6"/>
      <c r="F4" s="14"/>
    </row>
    <row r="5" spans="1:6" ht="387" x14ac:dyDescent="0.3">
      <c r="A5" s="1"/>
      <c r="B5" s="22" t="s">
        <v>237</v>
      </c>
      <c r="C5" s="7"/>
      <c r="D5" s="7"/>
      <c r="E5" s="6"/>
      <c r="F5" s="14"/>
    </row>
    <row r="6" spans="1:6" ht="45.75" customHeight="1" x14ac:dyDescent="0.3">
      <c r="A6" s="1"/>
      <c r="B6" s="15"/>
      <c r="C6" s="7"/>
      <c r="D6" s="7"/>
      <c r="E6" s="6"/>
      <c r="F6" s="14"/>
    </row>
    <row r="7" spans="1:6" x14ac:dyDescent="0.3">
      <c r="A7" s="1"/>
      <c r="B7" s="15"/>
      <c r="C7" s="7"/>
      <c r="D7" s="7"/>
      <c r="E7" s="6"/>
      <c r="F7" s="14"/>
    </row>
    <row r="8" spans="1:6" x14ac:dyDescent="0.3">
      <c r="A8" s="1"/>
      <c r="B8" s="15"/>
      <c r="C8" s="7"/>
      <c r="D8" s="7"/>
      <c r="E8" s="6"/>
      <c r="F8" s="23"/>
    </row>
    <row r="9" spans="1:6" x14ac:dyDescent="0.3">
      <c r="A9" s="1"/>
      <c r="B9" s="24" t="s">
        <v>64</v>
      </c>
      <c r="C9" s="7"/>
      <c r="D9" s="7"/>
      <c r="E9" s="25" t="s">
        <v>60</v>
      </c>
      <c r="F9" s="14"/>
    </row>
    <row r="10" spans="1:6" x14ac:dyDescent="0.3">
      <c r="A10" s="1"/>
      <c r="B10" s="15"/>
      <c r="C10" s="7"/>
      <c r="D10" s="7"/>
      <c r="E10" s="6"/>
      <c r="F10" s="14"/>
    </row>
    <row r="11" spans="1:6" x14ac:dyDescent="0.3">
      <c r="A11" s="1"/>
      <c r="B11" s="22" t="s">
        <v>238</v>
      </c>
      <c r="C11" s="7"/>
      <c r="D11" s="7"/>
      <c r="E11" s="6"/>
      <c r="F11" s="14"/>
    </row>
    <row r="12" spans="1:6" x14ac:dyDescent="0.3">
      <c r="A12" s="1"/>
      <c r="B12" s="22" t="s">
        <v>239</v>
      </c>
      <c r="C12" s="7"/>
      <c r="D12" s="7"/>
      <c r="E12" s="6"/>
      <c r="F12" s="14"/>
    </row>
    <row r="13" spans="1:6" x14ac:dyDescent="0.3">
      <c r="A13" s="1"/>
      <c r="B13" s="15"/>
      <c r="C13" s="7"/>
      <c r="D13" s="7"/>
      <c r="E13" s="6"/>
      <c r="F13" s="14"/>
    </row>
    <row r="14" spans="1:6" x14ac:dyDescent="0.3">
      <c r="A14" s="1"/>
      <c r="B14" s="15"/>
      <c r="C14" s="7"/>
      <c r="D14" s="7"/>
      <c r="E14" s="6"/>
      <c r="F14" s="14"/>
    </row>
    <row r="15" spans="1:6" x14ac:dyDescent="0.3">
      <c r="A15" s="1"/>
      <c r="B15" s="24" t="s">
        <v>67</v>
      </c>
      <c r="C15" s="7"/>
      <c r="D15" s="7"/>
      <c r="E15" s="25" t="s">
        <v>60</v>
      </c>
      <c r="F15" s="14"/>
    </row>
    <row r="16" spans="1:6" x14ac:dyDescent="0.3">
      <c r="A16" s="1"/>
      <c r="B16" s="15"/>
      <c r="C16" s="7"/>
      <c r="D16" s="7"/>
      <c r="E16" s="6"/>
      <c r="F16" s="14"/>
    </row>
    <row r="17" spans="1:6" ht="42" x14ac:dyDescent="0.3">
      <c r="A17" s="1"/>
      <c r="B17" s="22" t="s">
        <v>68</v>
      </c>
      <c r="C17" s="7"/>
      <c r="D17" s="7"/>
      <c r="E17" s="6"/>
      <c r="F17" s="14"/>
    </row>
    <row r="18" spans="1:6" x14ac:dyDescent="0.3">
      <c r="A18" s="1"/>
      <c r="B18" s="22"/>
      <c r="C18" s="7"/>
      <c r="D18" s="7"/>
      <c r="E18" s="6"/>
      <c r="F18" s="14"/>
    </row>
    <row r="19" spans="1:6" ht="55.8" x14ac:dyDescent="0.3">
      <c r="A19" s="1"/>
      <c r="B19" s="22" t="s">
        <v>69</v>
      </c>
      <c r="C19" s="7"/>
      <c r="D19" s="7"/>
      <c r="E19" s="6"/>
      <c r="F19" s="14"/>
    </row>
    <row r="20" spans="1:6" x14ac:dyDescent="0.3">
      <c r="A20" s="1"/>
      <c r="B20" s="22"/>
      <c r="C20" s="7"/>
      <c r="D20" s="7"/>
      <c r="E20" s="6"/>
      <c r="F20" s="14"/>
    </row>
    <row r="21" spans="1:6" x14ac:dyDescent="0.3">
      <c r="A21" s="1"/>
      <c r="B21" s="15" t="s">
        <v>70</v>
      </c>
      <c r="C21" s="7"/>
      <c r="D21" s="7"/>
      <c r="E21" s="6"/>
      <c r="F21" s="14"/>
    </row>
    <row r="22" spans="1:6" x14ac:dyDescent="0.3">
      <c r="A22" s="1"/>
      <c r="B22" s="22"/>
      <c r="C22" s="7"/>
      <c r="D22" s="7"/>
      <c r="E22" s="6"/>
      <c r="F22" s="14"/>
    </row>
    <row r="23" spans="1:6" x14ac:dyDescent="0.3">
      <c r="A23" s="1"/>
      <c r="B23" s="26" t="s">
        <v>71</v>
      </c>
      <c r="C23" s="7"/>
      <c r="D23" s="7"/>
      <c r="E23" s="6"/>
      <c r="F23" s="14"/>
    </row>
    <row r="24" spans="1:6" x14ac:dyDescent="0.3">
      <c r="A24" s="1"/>
      <c r="B24" s="15"/>
      <c r="C24" s="7"/>
      <c r="D24" s="7"/>
      <c r="E24" s="6"/>
      <c r="F24" s="14"/>
    </row>
    <row r="25" spans="1:6" x14ac:dyDescent="0.3">
      <c r="A25" s="2">
        <v>1</v>
      </c>
      <c r="B25" s="22" t="s">
        <v>241</v>
      </c>
      <c r="C25" s="27"/>
      <c r="D25" s="7"/>
      <c r="E25" s="6"/>
      <c r="F25" s="14"/>
    </row>
    <row r="26" spans="1:6" ht="30.75" customHeight="1" x14ac:dyDescent="0.3">
      <c r="A26" s="1"/>
      <c r="B26" s="26" t="s">
        <v>240</v>
      </c>
      <c r="C26" s="27"/>
      <c r="D26" s="7"/>
      <c r="E26" s="6"/>
      <c r="F26" s="14"/>
    </row>
    <row r="27" spans="1:6" ht="24" customHeight="1" x14ac:dyDescent="0.3">
      <c r="A27" s="2">
        <v>2</v>
      </c>
      <c r="B27" s="22" t="s">
        <v>242</v>
      </c>
      <c r="C27" s="27"/>
      <c r="D27" s="7"/>
      <c r="E27" s="6"/>
      <c r="F27" s="14"/>
    </row>
    <row r="28" spans="1:6" x14ac:dyDescent="0.3">
      <c r="A28" s="1"/>
      <c r="B28" s="22"/>
      <c r="C28" s="27" t="s">
        <v>45</v>
      </c>
      <c r="D28" s="7"/>
      <c r="E28" s="6"/>
      <c r="F28" s="14"/>
    </row>
    <row r="29" spans="1:6" x14ac:dyDescent="0.3">
      <c r="A29" s="1"/>
      <c r="B29" s="22"/>
      <c r="C29" s="27"/>
      <c r="D29" s="7"/>
      <c r="E29" s="6"/>
      <c r="F29" s="14"/>
    </row>
    <row r="30" spans="1:6" x14ac:dyDescent="0.3">
      <c r="A30" s="2">
        <v>3</v>
      </c>
      <c r="B30" s="22" t="s">
        <v>243</v>
      </c>
      <c r="C30" s="27" t="s">
        <v>45</v>
      </c>
      <c r="D30" s="7"/>
      <c r="E30" s="6"/>
      <c r="F30" s="14"/>
    </row>
    <row r="31" spans="1:6" x14ac:dyDescent="0.3">
      <c r="A31" s="2"/>
      <c r="B31" s="22"/>
      <c r="C31" s="27"/>
      <c r="D31" s="7"/>
      <c r="E31" s="6"/>
      <c r="F31" s="14"/>
    </row>
    <row r="32" spans="1:6" x14ac:dyDescent="0.3">
      <c r="A32" s="2">
        <v>4</v>
      </c>
      <c r="B32" s="22" t="s">
        <v>244</v>
      </c>
      <c r="C32" s="27" t="s">
        <v>45</v>
      </c>
      <c r="D32" s="7"/>
      <c r="E32" s="6"/>
      <c r="F32" s="14"/>
    </row>
    <row r="33" spans="1:6" x14ac:dyDescent="0.3">
      <c r="A33" s="2"/>
      <c r="B33" s="22"/>
      <c r="C33" s="27"/>
      <c r="D33" s="7"/>
      <c r="E33" s="6"/>
      <c r="F33" s="14"/>
    </row>
    <row r="34" spans="1:6" x14ac:dyDescent="0.3">
      <c r="A34" s="2">
        <v>5</v>
      </c>
      <c r="B34" s="22" t="s">
        <v>245</v>
      </c>
      <c r="C34" s="27" t="s">
        <v>45</v>
      </c>
      <c r="D34" s="7"/>
      <c r="E34" s="6"/>
      <c r="F34" s="14"/>
    </row>
    <row r="35" spans="1:6" x14ac:dyDescent="0.3">
      <c r="A35" s="2"/>
      <c r="B35" s="22"/>
      <c r="C35" s="27"/>
      <c r="D35" s="7"/>
      <c r="E35" s="6"/>
      <c r="F35" s="14"/>
    </row>
    <row r="36" spans="1:6" x14ac:dyDescent="0.3">
      <c r="A36" s="2">
        <v>6</v>
      </c>
      <c r="B36" s="22" t="s">
        <v>247</v>
      </c>
      <c r="C36" s="27" t="s">
        <v>45</v>
      </c>
      <c r="D36" s="7"/>
      <c r="E36" s="6"/>
      <c r="F36" s="14"/>
    </row>
    <row r="37" spans="1:6" x14ac:dyDescent="0.3">
      <c r="A37" s="2"/>
      <c r="B37" s="22"/>
      <c r="C37" s="27"/>
      <c r="D37" s="7"/>
      <c r="E37" s="6"/>
      <c r="F37" s="14"/>
    </row>
    <row r="38" spans="1:6" x14ac:dyDescent="0.3">
      <c r="A38" s="2">
        <v>7</v>
      </c>
      <c r="B38" s="22" t="s">
        <v>246</v>
      </c>
      <c r="C38" s="27" t="s">
        <v>45</v>
      </c>
      <c r="D38" s="7"/>
      <c r="E38" s="6"/>
      <c r="F38" s="14"/>
    </row>
    <row r="39" spans="1:6" x14ac:dyDescent="0.3">
      <c r="A39" s="2"/>
      <c r="B39" s="22"/>
      <c r="C39" s="27"/>
      <c r="D39" s="7"/>
      <c r="E39" s="6"/>
      <c r="F39" s="14"/>
    </row>
    <row r="40" spans="1:6" x14ac:dyDescent="0.3">
      <c r="A40" s="2"/>
      <c r="B40" s="22"/>
      <c r="C40" s="27"/>
      <c r="D40" s="7"/>
      <c r="E40" s="6"/>
      <c r="F40" s="14"/>
    </row>
    <row r="41" spans="1:6" ht="166.2" x14ac:dyDescent="0.3">
      <c r="A41" s="28">
        <v>8</v>
      </c>
      <c r="B41" s="22" t="s">
        <v>248</v>
      </c>
      <c r="C41" s="27"/>
      <c r="D41" s="7"/>
      <c r="E41" s="6"/>
      <c r="F41" s="14"/>
    </row>
    <row r="42" spans="1:6" x14ac:dyDescent="0.3">
      <c r="A42" s="1"/>
      <c r="B42" s="22" t="s">
        <v>72</v>
      </c>
      <c r="C42" s="29" t="s">
        <v>45</v>
      </c>
      <c r="D42" s="7"/>
      <c r="E42" s="6"/>
      <c r="F42" s="14"/>
    </row>
    <row r="43" spans="1:6" x14ac:dyDescent="0.3">
      <c r="A43" s="1"/>
      <c r="B43" s="22"/>
      <c r="C43" s="27"/>
      <c r="D43" s="7"/>
      <c r="E43" s="6"/>
      <c r="F43" s="14"/>
    </row>
    <row r="44" spans="1:6" x14ac:dyDescent="0.3">
      <c r="A44" s="1"/>
      <c r="B44" s="22"/>
      <c r="C44" s="27"/>
      <c r="D44" s="7"/>
      <c r="E44" s="6"/>
      <c r="F44" s="14"/>
    </row>
    <row r="45" spans="1:6" x14ac:dyDescent="0.3">
      <c r="A45" s="1"/>
      <c r="B45" s="22"/>
      <c r="C45" s="27"/>
      <c r="D45" s="7"/>
      <c r="E45" s="6"/>
      <c r="F45" s="23"/>
    </row>
    <row r="46" spans="1:6" x14ac:dyDescent="0.3">
      <c r="A46" s="1"/>
      <c r="B46" s="24" t="s">
        <v>64</v>
      </c>
      <c r="C46" s="27"/>
      <c r="D46" s="7"/>
      <c r="E46" s="25" t="s">
        <v>60</v>
      </c>
      <c r="F46" s="14"/>
    </row>
    <row r="47" spans="1:6" x14ac:dyDescent="0.3">
      <c r="A47" s="1"/>
      <c r="B47" s="22"/>
      <c r="C47" s="27"/>
      <c r="D47" s="7"/>
      <c r="E47" s="6"/>
      <c r="F47" s="14"/>
    </row>
    <row r="48" spans="1:6" x14ac:dyDescent="0.3">
      <c r="A48" s="1"/>
      <c r="B48" s="22"/>
      <c r="C48" s="27"/>
      <c r="D48" s="7"/>
      <c r="E48" s="6"/>
      <c r="F48" s="14"/>
    </row>
    <row r="49" spans="1:6" x14ac:dyDescent="0.3">
      <c r="A49" s="1"/>
      <c r="B49" s="22" t="s">
        <v>238</v>
      </c>
      <c r="C49" s="27"/>
      <c r="D49" s="7"/>
      <c r="E49" s="6"/>
      <c r="F49" s="14"/>
    </row>
    <row r="50" spans="1:6" x14ac:dyDescent="0.3">
      <c r="A50" s="1"/>
      <c r="B50" s="22" t="s">
        <v>239</v>
      </c>
      <c r="C50" s="27"/>
      <c r="D50" s="7"/>
      <c r="E50" s="6"/>
      <c r="F50" s="14"/>
    </row>
    <row r="51" spans="1:6" x14ac:dyDescent="0.3">
      <c r="A51" s="1"/>
      <c r="B51" s="22"/>
      <c r="C51" s="27"/>
      <c r="D51" s="7"/>
      <c r="E51" s="6"/>
      <c r="F51" s="14"/>
    </row>
    <row r="52" spans="1:6" x14ac:dyDescent="0.3">
      <c r="A52" s="1"/>
      <c r="B52" s="22"/>
      <c r="C52" s="27"/>
      <c r="D52" s="7"/>
      <c r="E52" s="6"/>
      <c r="F52" s="14"/>
    </row>
    <row r="53" spans="1:6" x14ac:dyDescent="0.3">
      <c r="A53" s="1"/>
      <c r="B53" s="24" t="s">
        <v>67</v>
      </c>
      <c r="C53" s="27"/>
      <c r="D53" s="7"/>
      <c r="E53" s="25" t="s">
        <v>60</v>
      </c>
      <c r="F53" s="14"/>
    </row>
    <row r="54" spans="1:6" x14ac:dyDescent="0.3">
      <c r="A54" s="1"/>
      <c r="B54" s="22"/>
      <c r="C54" s="27"/>
      <c r="D54" s="7"/>
      <c r="E54" s="6"/>
      <c r="F54" s="14"/>
    </row>
    <row r="55" spans="1:6" x14ac:dyDescent="0.3">
      <c r="A55" s="2">
        <v>9</v>
      </c>
      <c r="B55" s="30" t="s">
        <v>251</v>
      </c>
      <c r="C55" s="27" t="s">
        <v>45</v>
      </c>
      <c r="D55" s="7"/>
      <c r="E55" s="6"/>
      <c r="F55" s="14"/>
    </row>
    <row r="56" spans="1:6" x14ac:dyDescent="0.3">
      <c r="A56" s="2"/>
      <c r="B56" s="5"/>
      <c r="C56" s="27"/>
      <c r="D56" s="7"/>
      <c r="E56" s="6"/>
      <c r="F56" s="14"/>
    </row>
    <row r="57" spans="1:6" x14ac:dyDescent="0.3">
      <c r="A57" s="2">
        <v>10</v>
      </c>
      <c r="B57" s="22" t="s">
        <v>250</v>
      </c>
      <c r="C57" s="27" t="s">
        <v>45</v>
      </c>
      <c r="D57" s="27"/>
      <c r="E57" s="6"/>
      <c r="F57" s="14"/>
    </row>
    <row r="58" spans="1:6" x14ac:dyDescent="0.3">
      <c r="A58" s="2"/>
      <c r="B58" s="22"/>
      <c r="C58" s="27"/>
      <c r="D58" s="27"/>
      <c r="E58" s="6"/>
      <c r="F58" s="14"/>
    </row>
    <row r="59" spans="1:6" x14ac:dyDescent="0.3">
      <c r="A59" s="2">
        <v>11</v>
      </c>
      <c r="B59" s="22" t="s">
        <v>249</v>
      </c>
      <c r="C59" s="27" t="s">
        <v>45</v>
      </c>
      <c r="D59" s="27"/>
      <c r="E59" s="6"/>
      <c r="F59" s="14"/>
    </row>
    <row r="60" spans="1:6" x14ac:dyDescent="0.3">
      <c r="A60" s="2"/>
      <c r="B60" s="22"/>
      <c r="C60" s="27"/>
      <c r="D60" s="27"/>
      <c r="E60" s="6"/>
      <c r="F60" s="14"/>
    </row>
    <row r="61" spans="1:6" x14ac:dyDescent="0.3">
      <c r="A61" s="2">
        <v>12</v>
      </c>
      <c r="B61" s="22" t="s">
        <v>252</v>
      </c>
      <c r="C61" s="27" t="s">
        <v>45</v>
      </c>
      <c r="D61" s="27"/>
      <c r="E61" s="6"/>
      <c r="F61" s="14"/>
    </row>
    <row r="62" spans="1:6" x14ac:dyDescent="0.3">
      <c r="A62" s="2"/>
      <c r="B62" s="22"/>
      <c r="C62" s="27"/>
      <c r="D62" s="27"/>
      <c r="E62" s="6"/>
      <c r="F62" s="14"/>
    </row>
    <row r="63" spans="1:6" x14ac:dyDescent="0.3">
      <c r="A63" s="2">
        <v>13</v>
      </c>
      <c r="B63" s="22" t="s">
        <v>253</v>
      </c>
      <c r="C63" s="27" t="s">
        <v>45</v>
      </c>
      <c r="D63" s="27"/>
      <c r="E63" s="6"/>
      <c r="F63" s="14"/>
    </row>
    <row r="64" spans="1:6" x14ac:dyDescent="0.3">
      <c r="A64" s="2"/>
      <c r="B64" s="22"/>
      <c r="C64" s="27"/>
      <c r="D64" s="27"/>
      <c r="E64" s="6"/>
      <c r="F64" s="14"/>
    </row>
    <row r="65" spans="1:6" x14ac:dyDescent="0.3">
      <c r="A65" s="2">
        <v>14</v>
      </c>
      <c r="B65" s="22" t="s">
        <v>254</v>
      </c>
      <c r="C65" s="27" t="s">
        <v>45</v>
      </c>
      <c r="D65" s="27"/>
      <c r="E65" s="6"/>
      <c r="F65" s="14"/>
    </row>
    <row r="66" spans="1:6" x14ac:dyDescent="0.3">
      <c r="A66" s="2"/>
      <c r="B66" s="22"/>
      <c r="C66" s="27"/>
      <c r="D66" s="27"/>
      <c r="E66" s="6"/>
      <c r="F66" s="14"/>
    </row>
    <row r="67" spans="1:6" x14ac:dyDescent="0.3">
      <c r="A67" s="2">
        <v>15</v>
      </c>
      <c r="B67" s="22" t="s">
        <v>255</v>
      </c>
      <c r="C67" s="27" t="s">
        <v>45</v>
      </c>
      <c r="D67" s="27"/>
      <c r="E67" s="6"/>
      <c r="F67" s="14"/>
    </row>
    <row r="68" spans="1:6" x14ac:dyDescent="0.3">
      <c r="A68" s="2"/>
      <c r="B68" s="22"/>
      <c r="C68" s="27"/>
      <c r="D68" s="27"/>
      <c r="E68" s="6"/>
      <c r="F68" s="14"/>
    </row>
    <row r="69" spans="1:6" x14ac:dyDescent="0.3">
      <c r="A69" s="2"/>
      <c r="B69" s="26" t="s">
        <v>73</v>
      </c>
      <c r="C69" s="27"/>
      <c r="D69" s="27"/>
      <c r="E69" s="6"/>
      <c r="F69" s="14"/>
    </row>
    <row r="70" spans="1:6" x14ac:dyDescent="0.3">
      <c r="A70" s="2"/>
      <c r="B70" s="22"/>
      <c r="C70" s="27"/>
      <c r="D70" s="27"/>
      <c r="E70" s="6"/>
      <c r="F70" s="14"/>
    </row>
    <row r="71" spans="1:6" x14ac:dyDescent="0.3">
      <c r="A71" s="2">
        <v>16</v>
      </c>
      <c r="B71" s="22" t="s">
        <v>256</v>
      </c>
      <c r="C71" s="27" t="s">
        <v>45</v>
      </c>
      <c r="D71" s="27"/>
      <c r="E71" s="6"/>
      <c r="F71" s="14"/>
    </row>
    <row r="72" spans="1:6" x14ac:dyDescent="0.3">
      <c r="A72" s="2"/>
      <c r="B72" s="22"/>
      <c r="C72" s="27"/>
      <c r="D72" s="27"/>
      <c r="E72" s="6"/>
      <c r="F72" s="14"/>
    </row>
    <row r="73" spans="1:6" x14ac:dyDescent="0.3">
      <c r="A73" s="2">
        <v>17</v>
      </c>
      <c r="B73" s="22" t="s">
        <v>257</v>
      </c>
      <c r="C73" s="27" t="s">
        <v>45</v>
      </c>
      <c r="D73" s="27"/>
      <c r="E73" s="6"/>
      <c r="F73" s="14"/>
    </row>
    <row r="74" spans="1:6" x14ac:dyDescent="0.3">
      <c r="A74" s="2"/>
      <c r="B74" s="22"/>
      <c r="C74" s="27"/>
      <c r="D74" s="27"/>
      <c r="E74" s="6"/>
      <c r="F74" s="14"/>
    </row>
    <row r="75" spans="1:6" ht="24.75" customHeight="1" x14ac:dyDescent="0.3">
      <c r="A75" s="2">
        <v>18</v>
      </c>
      <c r="B75" s="22" t="s">
        <v>258</v>
      </c>
      <c r="C75" s="27" t="s">
        <v>45</v>
      </c>
      <c r="D75" s="27"/>
      <c r="E75" s="6"/>
      <c r="F75" s="14"/>
    </row>
    <row r="76" spans="1:6" ht="11.25" customHeight="1" x14ac:dyDescent="0.3">
      <c r="A76" s="2"/>
      <c r="B76" s="22"/>
      <c r="C76" s="27"/>
      <c r="D76" s="27"/>
      <c r="E76" s="6"/>
      <c r="F76" s="14"/>
    </row>
    <row r="77" spans="1:6" ht="63.75" customHeight="1" x14ac:dyDescent="0.3">
      <c r="A77" s="28">
        <v>19</v>
      </c>
      <c r="B77" s="22" t="s">
        <v>259</v>
      </c>
      <c r="C77" s="27"/>
      <c r="D77" s="27"/>
      <c r="E77" s="6"/>
      <c r="F77" s="14"/>
    </row>
    <row r="78" spans="1:6" x14ac:dyDescent="0.3">
      <c r="A78" s="28"/>
      <c r="B78" s="22" t="s">
        <v>74</v>
      </c>
      <c r="C78" s="27" t="s">
        <v>45</v>
      </c>
      <c r="D78" s="27"/>
      <c r="E78" s="6"/>
      <c r="F78" s="14"/>
    </row>
    <row r="79" spans="1:6" x14ac:dyDescent="0.3">
      <c r="A79" s="2"/>
      <c r="B79" s="22"/>
      <c r="C79" s="27"/>
      <c r="D79" s="27"/>
      <c r="E79" s="6"/>
      <c r="F79" s="14"/>
    </row>
    <row r="80" spans="1:6" ht="42" x14ac:dyDescent="0.3">
      <c r="A80" s="28">
        <v>20</v>
      </c>
      <c r="B80" s="22" t="s">
        <v>260</v>
      </c>
      <c r="C80" s="27"/>
      <c r="D80" s="27"/>
      <c r="E80" s="6"/>
      <c r="F80" s="14"/>
    </row>
    <row r="81" spans="1:6" x14ac:dyDescent="0.3">
      <c r="A81" s="2"/>
      <c r="B81" s="22" t="s">
        <v>75</v>
      </c>
      <c r="C81" s="27" t="s">
        <v>45</v>
      </c>
      <c r="D81" s="27"/>
      <c r="E81" s="6"/>
      <c r="F81" s="14"/>
    </row>
    <row r="82" spans="1:6" x14ac:dyDescent="0.3">
      <c r="A82" s="1"/>
      <c r="B82" s="22"/>
      <c r="C82" s="27"/>
      <c r="D82" s="27"/>
      <c r="E82" s="6"/>
      <c r="F82" s="14"/>
    </row>
    <row r="83" spans="1:6" x14ac:dyDescent="0.3">
      <c r="A83" s="1"/>
      <c r="B83" s="22"/>
      <c r="C83" s="27"/>
      <c r="D83" s="27"/>
      <c r="E83" s="6"/>
      <c r="F83" s="14"/>
    </row>
    <row r="84" spans="1:6" x14ac:dyDescent="0.3">
      <c r="A84" s="2">
        <v>21</v>
      </c>
      <c r="B84" s="31" t="s">
        <v>76</v>
      </c>
      <c r="C84" s="27" t="s">
        <v>45</v>
      </c>
      <c r="E84" s="7"/>
      <c r="F84" s="14"/>
    </row>
    <row r="85" spans="1:6" x14ac:dyDescent="0.3">
      <c r="A85" s="2"/>
      <c r="B85" s="31"/>
      <c r="C85" s="32"/>
      <c r="D85" s="5"/>
      <c r="E85" s="7"/>
      <c r="F85" s="14"/>
    </row>
    <row r="86" spans="1:6" x14ac:dyDescent="0.3">
      <c r="A86" s="2">
        <v>22</v>
      </c>
      <c r="B86" s="31" t="s">
        <v>77</v>
      </c>
      <c r="C86" s="27" t="s">
        <v>45</v>
      </c>
      <c r="E86" s="7"/>
      <c r="F86" s="14"/>
    </row>
    <row r="87" spans="1:6" x14ac:dyDescent="0.3">
      <c r="A87" s="2"/>
      <c r="B87" s="31"/>
      <c r="C87" s="27"/>
      <c r="E87" s="7"/>
      <c r="F87" s="14"/>
    </row>
    <row r="88" spans="1:6" x14ac:dyDescent="0.3">
      <c r="A88" s="2">
        <v>23</v>
      </c>
      <c r="B88" s="31" t="s">
        <v>78</v>
      </c>
      <c r="C88" s="27" t="s">
        <v>45</v>
      </c>
      <c r="E88" s="7"/>
      <c r="F88" s="14"/>
    </row>
    <row r="89" spans="1:6" x14ac:dyDescent="0.3">
      <c r="A89" s="2"/>
      <c r="B89" s="31"/>
      <c r="C89" s="27"/>
      <c r="E89" s="7"/>
      <c r="F89" s="14"/>
    </row>
    <row r="90" spans="1:6" ht="15.75" customHeight="1" x14ac:dyDescent="0.3">
      <c r="A90" s="2">
        <v>24</v>
      </c>
      <c r="B90" s="31" t="s">
        <v>79</v>
      </c>
      <c r="C90" s="27" t="s">
        <v>45</v>
      </c>
      <c r="E90" s="7"/>
      <c r="F90" s="14"/>
    </row>
    <row r="91" spans="1:6" ht="15.75" customHeight="1" x14ac:dyDescent="0.3">
      <c r="A91" s="2"/>
      <c r="B91" s="31"/>
      <c r="C91" s="27"/>
      <c r="E91" s="7"/>
      <c r="F91" s="14"/>
    </row>
    <row r="92" spans="1:6" x14ac:dyDescent="0.3">
      <c r="A92" s="2"/>
      <c r="B92" s="34" t="s">
        <v>80</v>
      </c>
      <c r="C92" s="27"/>
      <c r="E92" s="7"/>
      <c r="F92" s="14"/>
    </row>
    <row r="93" spans="1:6" x14ac:dyDescent="0.3">
      <c r="A93" s="2"/>
      <c r="B93" s="22"/>
      <c r="C93" s="27"/>
      <c r="E93" s="7"/>
      <c r="F93" s="14"/>
    </row>
    <row r="94" spans="1:6" x14ac:dyDescent="0.3">
      <c r="A94" s="2">
        <v>25</v>
      </c>
      <c r="B94" s="31" t="s">
        <v>81</v>
      </c>
      <c r="C94" s="27" t="s">
        <v>45</v>
      </c>
      <c r="E94" s="7"/>
      <c r="F94" s="14"/>
    </row>
    <row r="95" spans="1:6" x14ac:dyDescent="0.3">
      <c r="A95" s="1"/>
      <c r="B95" s="15"/>
      <c r="C95" s="7"/>
      <c r="D95" s="7"/>
      <c r="E95" s="6"/>
      <c r="F95" s="14"/>
    </row>
    <row r="96" spans="1:6" x14ac:dyDescent="0.3">
      <c r="A96" s="1"/>
      <c r="B96" s="15"/>
      <c r="C96" s="7"/>
      <c r="D96" s="7"/>
      <c r="E96" s="6"/>
      <c r="F96" s="35"/>
    </row>
    <row r="97" spans="1:6" x14ac:dyDescent="0.3">
      <c r="A97" s="1"/>
      <c r="B97" s="15"/>
      <c r="C97" s="7"/>
      <c r="D97" s="7"/>
      <c r="E97" s="6"/>
      <c r="F97" s="14"/>
    </row>
    <row r="98" spans="1:6" x14ac:dyDescent="0.3">
      <c r="A98" s="1"/>
      <c r="B98" s="24" t="s">
        <v>64</v>
      </c>
      <c r="C98" s="27"/>
      <c r="D98" s="7"/>
      <c r="E98" s="25" t="s">
        <v>60</v>
      </c>
      <c r="F98" s="14"/>
    </row>
    <row r="99" spans="1:6" x14ac:dyDescent="0.3">
      <c r="A99" s="1"/>
      <c r="B99" s="15"/>
      <c r="C99" s="7"/>
      <c r="D99" s="7"/>
      <c r="E99" s="6"/>
      <c r="F99" s="14"/>
    </row>
    <row r="100" spans="1:6" x14ac:dyDescent="0.3">
      <c r="A100" s="1"/>
      <c r="B100" s="22" t="s">
        <v>238</v>
      </c>
      <c r="C100" s="7"/>
      <c r="D100" s="7"/>
      <c r="E100" s="6"/>
      <c r="F100" s="14"/>
    </row>
    <row r="101" spans="1:6" x14ac:dyDescent="0.3">
      <c r="A101" s="1"/>
      <c r="B101" s="22" t="s">
        <v>239</v>
      </c>
      <c r="C101" s="7"/>
      <c r="D101" s="7"/>
      <c r="E101" s="6"/>
      <c r="F101" s="14"/>
    </row>
    <row r="102" spans="1:6" x14ac:dyDescent="0.3">
      <c r="A102" s="1"/>
      <c r="B102" s="15"/>
      <c r="C102" s="7"/>
      <c r="D102" s="7"/>
      <c r="E102" s="6"/>
      <c r="F102" s="14"/>
    </row>
    <row r="103" spans="1:6" x14ac:dyDescent="0.3">
      <c r="A103" s="1"/>
      <c r="B103" s="15"/>
      <c r="C103" s="7"/>
      <c r="D103" s="7"/>
      <c r="E103" s="6"/>
      <c r="F103" s="14"/>
    </row>
    <row r="104" spans="1:6" x14ac:dyDescent="0.3">
      <c r="A104" s="1"/>
      <c r="B104" s="24" t="s">
        <v>67</v>
      </c>
      <c r="C104" s="27"/>
      <c r="D104" s="7"/>
      <c r="E104" s="25" t="s">
        <v>60</v>
      </c>
      <c r="F104" s="14"/>
    </row>
    <row r="105" spans="1:6" x14ac:dyDescent="0.3">
      <c r="A105" s="1"/>
      <c r="B105" s="15"/>
      <c r="C105" s="7"/>
      <c r="D105" s="7"/>
      <c r="E105" s="6"/>
      <c r="F105" s="14"/>
    </row>
    <row r="106" spans="1:6" x14ac:dyDescent="0.3">
      <c r="A106" s="2">
        <v>26</v>
      </c>
      <c r="B106" s="22" t="s">
        <v>262</v>
      </c>
      <c r="C106" s="27" t="s">
        <v>45</v>
      </c>
      <c r="D106" s="7"/>
      <c r="E106" s="6"/>
      <c r="F106" s="14"/>
    </row>
    <row r="107" spans="1:6" x14ac:dyDescent="0.3">
      <c r="A107" s="2"/>
      <c r="B107" s="22"/>
      <c r="C107" s="27"/>
      <c r="D107" s="7"/>
      <c r="E107" s="6"/>
      <c r="F107" s="14"/>
    </row>
    <row r="108" spans="1:6" x14ac:dyDescent="0.3">
      <c r="A108" s="2">
        <v>27</v>
      </c>
      <c r="B108" s="22" t="s">
        <v>261</v>
      </c>
      <c r="C108" s="27" t="s">
        <v>45</v>
      </c>
      <c r="D108" s="7"/>
      <c r="E108" s="6"/>
      <c r="F108" s="14"/>
    </row>
    <row r="109" spans="1:6" x14ac:dyDescent="0.3">
      <c r="A109" s="2"/>
      <c r="B109" s="22"/>
      <c r="C109" s="27"/>
      <c r="D109" s="7"/>
      <c r="E109" s="6"/>
      <c r="F109" s="14"/>
    </row>
    <row r="110" spans="1:6" x14ac:dyDescent="0.3">
      <c r="A110" s="2">
        <v>28</v>
      </c>
      <c r="B110" s="22" t="s">
        <v>263</v>
      </c>
      <c r="C110" s="27" t="s">
        <v>45</v>
      </c>
      <c r="D110" s="7"/>
      <c r="E110" s="6"/>
      <c r="F110" s="14"/>
    </row>
    <row r="111" spans="1:6" x14ac:dyDescent="0.3">
      <c r="A111" s="2"/>
      <c r="B111" s="22"/>
      <c r="C111" s="27"/>
      <c r="D111" s="7"/>
      <c r="E111" s="6"/>
      <c r="F111" s="14"/>
    </row>
    <row r="112" spans="1:6" ht="24" customHeight="1" x14ac:dyDescent="0.3">
      <c r="A112" s="2">
        <v>29</v>
      </c>
      <c r="B112" s="22" t="s">
        <v>264</v>
      </c>
      <c r="C112" s="27" t="s">
        <v>45</v>
      </c>
      <c r="D112" s="7"/>
      <c r="E112" s="6"/>
      <c r="F112" s="14"/>
    </row>
    <row r="113" spans="1:6" ht="12" customHeight="1" x14ac:dyDescent="0.3">
      <c r="A113" s="2"/>
      <c r="B113" s="22"/>
      <c r="C113" s="27"/>
      <c r="D113" s="7"/>
      <c r="E113" s="6"/>
      <c r="F113" s="14"/>
    </row>
    <row r="114" spans="1:6" ht="55.2" x14ac:dyDescent="0.3">
      <c r="A114" s="28">
        <v>30</v>
      </c>
      <c r="B114" s="36" t="s">
        <v>265</v>
      </c>
      <c r="C114" s="27"/>
      <c r="D114" s="7"/>
      <c r="E114" s="6"/>
      <c r="F114" s="14"/>
    </row>
    <row r="115" spans="1:6" x14ac:dyDescent="0.3">
      <c r="A115" s="2"/>
      <c r="B115" s="22" t="s">
        <v>82</v>
      </c>
      <c r="C115" s="27" t="s">
        <v>45</v>
      </c>
      <c r="D115" s="7"/>
      <c r="E115" s="6"/>
      <c r="F115" s="14"/>
    </row>
    <row r="116" spans="1:6" x14ac:dyDescent="0.3">
      <c r="A116" s="2"/>
      <c r="B116" s="22"/>
      <c r="C116" s="27"/>
      <c r="D116" s="7"/>
      <c r="E116" s="6"/>
      <c r="F116" s="14"/>
    </row>
    <row r="117" spans="1:6" x14ac:dyDescent="0.3">
      <c r="A117" s="2">
        <v>31</v>
      </c>
      <c r="B117" s="22" t="s">
        <v>266</v>
      </c>
      <c r="C117" s="27" t="s">
        <v>267</v>
      </c>
      <c r="D117" s="7"/>
      <c r="E117" s="6"/>
      <c r="F117" s="14"/>
    </row>
    <row r="118" spans="1:6" x14ac:dyDescent="0.3">
      <c r="A118" s="2"/>
      <c r="B118" s="22"/>
      <c r="C118" s="27"/>
      <c r="D118" s="7"/>
      <c r="E118" s="6"/>
      <c r="F118" s="14"/>
    </row>
    <row r="119" spans="1:6" x14ac:dyDescent="0.3">
      <c r="A119" s="2"/>
      <c r="B119" s="26" t="s">
        <v>268</v>
      </c>
      <c r="C119" s="27"/>
      <c r="D119" s="7"/>
      <c r="E119" s="6"/>
      <c r="F119" s="14"/>
    </row>
    <row r="120" spans="1:6" x14ac:dyDescent="0.3">
      <c r="A120" s="2"/>
      <c r="B120" s="26"/>
      <c r="C120" s="27"/>
      <c r="D120" s="7"/>
      <c r="E120" s="6"/>
      <c r="F120" s="14"/>
    </row>
    <row r="121" spans="1:6" ht="83.4" x14ac:dyDescent="0.3">
      <c r="A121" s="28">
        <v>32</v>
      </c>
      <c r="B121" s="22" t="s">
        <v>269</v>
      </c>
      <c r="C121" s="27"/>
      <c r="D121" s="7"/>
      <c r="E121" s="6"/>
      <c r="F121" s="14"/>
    </row>
    <row r="122" spans="1:6" x14ac:dyDescent="0.3">
      <c r="A122" s="2"/>
      <c r="B122" s="22" t="s">
        <v>83</v>
      </c>
      <c r="C122" s="27" t="s">
        <v>45</v>
      </c>
      <c r="D122" s="7"/>
      <c r="E122" s="6"/>
      <c r="F122" s="14"/>
    </row>
    <row r="123" spans="1:6" x14ac:dyDescent="0.3">
      <c r="A123" s="2"/>
      <c r="B123" s="22"/>
      <c r="C123" s="27"/>
      <c r="D123" s="7"/>
      <c r="E123" s="6"/>
      <c r="F123" s="14"/>
    </row>
    <row r="124" spans="1:6" ht="42" x14ac:dyDescent="0.3">
      <c r="A124" s="28">
        <v>33</v>
      </c>
      <c r="B124" s="22" t="s">
        <v>270</v>
      </c>
      <c r="C124" s="27"/>
      <c r="D124" s="7"/>
      <c r="E124" s="6"/>
      <c r="F124" s="14"/>
    </row>
    <row r="125" spans="1:6" x14ac:dyDescent="0.3">
      <c r="A125" s="2"/>
      <c r="B125" s="22" t="s">
        <v>84</v>
      </c>
      <c r="C125" s="27" t="s">
        <v>45</v>
      </c>
      <c r="D125" s="7"/>
      <c r="E125" s="6"/>
      <c r="F125" s="14"/>
    </row>
    <row r="126" spans="1:6" x14ac:dyDescent="0.3">
      <c r="A126" s="2"/>
      <c r="B126" s="22"/>
      <c r="C126" s="27"/>
      <c r="D126" s="7"/>
      <c r="E126" s="6"/>
      <c r="F126" s="14"/>
    </row>
    <row r="127" spans="1:6" x14ac:dyDescent="0.3">
      <c r="A127" s="2">
        <v>34</v>
      </c>
      <c r="B127" s="22" t="s">
        <v>271</v>
      </c>
      <c r="C127" s="27" t="s">
        <v>45</v>
      </c>
      <c r="D127" s="7"/>
      <c r="E127" s="6"/>
      <c r="F127" s="14"/>
    </row>
    <row r="128" spans="1:6" x14ac:dyDescent="0.3">
      <c r="A128" s="2"/>
      <c r="B128" s="22"/>
      <c r="C128" s="27"/>
      <c r="D128" s="7"/>
      <c r="E128" s="6"/>
      <c r="F128" s="14"/>
    </row>
    <row r="129" spans="1:6" x14ac:dyDescent="0.3">
      <c r="A129" s="2">
        <v>35</v>
      </c>
      <c r="B129" s="22" t="s">
        <v>272</v>
      </c>
      <c r="C129" s="27" t="s">
        <v>45</v>
      </c>
      <c r="D129" s="7"/>
      <c r="E129" s="6"/>
      <c r="F129" s="14"/>
    </row>
    <row r="130" spans="1:6" x14ac:dyDescent="0.3">
      <c r="A130" s="2"/>
      <c r="B130" s="22"/>
      <c r="C130" s="27"/>
      <c r="D130" s="7"/>
      <c r="E130" s="6"/>
      <c r="F130" s="14"/>
    </row>
    <row r="131" spans="1:6" x14ac:dyDescent="0.3">
      <c r="A131" s="2">
        <v>36</v>
      </c>
      <c r="B131" s="22" t="s">
        <v>273</v>
      </c>
      <c r="C131" s="27" t="s">
        <v>267</v>
      </c>
      <c r="D131" s="7"/>
      <c r="E131" s="6"/>
      <c r="F131" s="14"/>
    </row>
    <row r="132" spans="1:6" x14ac:dyDescent="0.3">
      <c r="A132" s="2"/>
      <c r="B132" s="22"/>
      <c r="C132" s="27"/>
      <c r="D132" s="7"/>
      <c r="E132" s="6"/>
      <c r="F132" s="14"/>
    </row>
    <row r="133" spans="1:6" x14ac:dyDescent="0.3">
      <c r="A133" s="2"/>
      <c r="B133" s="26" t="s">
        <v>275</v>
      </c>
      <c r="C133" s="27"/>
      <c r="D133" s="7"/>
      <c r="E133" s="6"/>
      <c r="F133" s="14"/>
    </row>
    <row r="134" spans="1:6" x14ac:dyDescent="0.3">
      <c r="A134" s="2"/>
      <c r="B134" s="26"/>
      <c r="C134" s="27"/>
      <c r="D134" s="7"/>
      <c r="E134" s="6"/>
      <c r="F134" s="14"/>
    </row>
    <row r="135" spans="1:6" x14ac:dyDescent="0.3">
      <c r="A135" s="2">
        <v>37</v>
      </c>
      <c r="B135" s="22" t="s">
        <v>274</v>
      </c>
      <c r="C135" s="27" t="s">
        <v>45</v>
      </c>
      <c r="D135" s="7"/>
      <c r="E135" s="6"/>
      <c r="F135" s="14"/>
    </row>
    <row r="136" spans="1:6" x14ac:dyDescent="0.3">
      <c r="A136" s="2"/>
      <c r="B136" s="22"/>
      <c r="D136" s="7"/>
      <c r="E136" s="6"/>
      <c r="F136" s="14"/>
    </row>
    <row r="137" spans="1:6" x14ac:dyDescent="0.3">
      <c r="A137" s="2">
        <v>38</v>
      </c>
      <c r="B137" s="22" t="s">
        <v>276</v>
      </c>
      <c r="C137" s="27" t="s">
        <v>45</v>
      </c>
      <c r="D137" s="7"/>
      <c r="E137" s="6"/>
      <c r="F137" s="14"/>
    </row>
    <row r="138" spans="1:6" x14ac:dyDescent="0.3">
      <c r="A138" s="2"/>
      <c r="B138" s="22"/>
      <c r="C138" s="32"/>
      <c r="D138" s="7"/>
      <c r="E138" s="6"/>
      <c r="F138" s="14"/>
    </row>
    <row r="139" spans="1:6" x14ac:dyDescent="0.3">
      <c r="A139" s="2"/>
      <c r="B139" s="22"/>
      <c r="C139" s="32"/>
      <c r="D139" s="7"/>
      <c r="E139" s="6"/>
      <c r="F139" s="14"/>
    </row>
    <row r="140" spans="1:6" x14ac:dyDescent="0.3">
      <c r="A140" s="2"/>
      <c r="B140" s="22"/>
      <c r="C140" s="32"/>
      <c r="D140" s="7"/>
      <c r="E140" s="6"/>
      <c r="F140" s="35"/>
    </row>
    <row r="141" spans="1:6" x14ac:dyDescent="0.3">
      <c r="A141" s="2"/>
      <c r="B141" s="24" t="s">
        <v>64</v>
      </c>
      <c r="C141" s="27"/>
      <c r="D141" s="7"/>
      <c r="E141" s="25" t="s">
        <v>60</v>
      </c>
      <c r="F141" s="14"/>
    </row>
    <row r="142" spans="1:6" x14ac:dyDescent="0.3">
      <c r="A142" s="2"/>
      <c r="B142" s="22"/>
      <c r="C142" s="32"/>
      <c r="D142" s="7"/>
      <c r="E142" s="6"/>
      <c r="F142" s="14"/>
    </row>
    <row r="143" spans="1:6" x14ac:dyDescent="0.3">
      <c r="A143" s="2"/>
      <c r="B143" s="22" t="s">
        <v>238</v>
      </c>
      <c r="C143" s="32"/>
      <c r="D143" s="7"/>
      <c r="E143" s="6"/>
      <c r="F143" s="14"/>
    </row>
    <row r="144" spans="1:6" x14ac:dyDescent="0.3">
      <c r="A144" s="2"/>
      <c r="B144" s="22" t="s">
        <v>239</v>
      </c>
      <c r="C144" s="32"/>
      <c r="D144" s="7"/>
      <c r="E144" s="6"/>
      <c r="F144" s="14"/>
    </row>
    <row r="145" spans="1:6" x14ac:dyDescent="0.3">
      <c r="A145" s="2"/>
      <c r="B145" s="22"/>
      <c r="C145" s="32"/>
      <c r="D145" s="7"/>
      <c r="E145" s="6"/>
      <c r="F145" s="14"/>
    </row>
    <row r="146" spans="1:6" x14ac:dyDescent="0.3">
      <c r="A146" s="2"/>
      <c r="B146" s="22"/>
      <c r="C146" s="32"/>
      <c r="D146" s="7"/>
      <c r="E146" s="6"/>
      <c r="F146" s="14"/>
    </row>
    <row r="147" spans="1:6" x14ac:dyDescent="0.3">
      <c r="A147" s="2"/>
      <c r="B147" s="24" t="s">
        <v>67</v>
      </c>
      <c r="C147" s="27"/>
      <c r="D147" s="7"/>
      <c r="E147" s="25" t="s">
        <v>60</v>
      </c>
      <c r="F147" s="14"/>
    </row>
    <row r="148" spans="1:6" x14ac:dyDescent="0.3">
      <c r="A148" s="2"/>
      <c r="B148" s="22"/>
      <c r="C148" s="32"/>
      <c r="D148" s="7"/>
      <c r="E148" s="6"/>
      <c r="F148" s="14"/>
    </row>
    <row r="149" spans="1:6" x14ac:dyDescent="0.3">
      <c r="A149" s="2">
        <v>39</v>
      </c>
      <c r="B149" s="22" t="s">
        <v>277</v>
      </c>
      <c r="C149" s="32" t="s">
        <v>45</v>
      </c>
      <c r="D149" s="7"/>
      <c r="E149" s="6"/>
      <c r="F149" s="14"/>
    </row>
    <row r="150" spans="1:6" x14ac:dyDescent="0.3">
      <c r="A150" s="2"/>
      <c r="B150" s="22"/>
      <c r="C150" s="32"/>
      <c r="D150" s="7"/>
      <c r="E150" s="6"/>
      <c r="F150" s="14"/>
    </row>
    <row r="151" spans="1:6" x14ac:dyDescent="0.3">
      <c r="A151" s="2">
        <v>40</v>
      </c>
      <c r="B151" s="22" t="s">
        <v>278</v>
      </c>
      <c r="C151" s="32" t="s">
        <v>267</v>
      </c>
      <c r="D151" s="7"/>
      <c r="E151" s="6"/>
      <c r="F151" s="14"/>
    </row>
    <row r="152" spans="1:6" x14ac:dyDescent="0.3">
      <c r="A152" s="2"/>
      <c r="B152" s="22"/>
      <c r="C152" s="32"/>
      <c r="D152" s="7"/>
      <c r="E152" s="6"/>
      <c r="F152" s="14"/>
    </row>
    <row r="153" spans="1:6" x14ac:dyDescent="0.3">
      <c r="A153" s="2"/>
      <c r="B153" s="26" t="s">
        <v>279</v>
      </c>
      <c r="C153" s="32"/>
      <c r="D153" s="7"/>
      <c r="E153" s="6"/>
      <c r="F153" s="14"/>
    </row>
    <row r="154" spans="1:6" x14ac:dyDescent="0.3">
      <c r="A154" s="2"/>
      <c r="B154" s="26"/>
      <c r="C154" s="32"/>
      <c r="D154" s="7"/>
      <c r="E154" s="6"/>
      <c r="F154" s="14"/>
    </row>
    <row r="155" spans="1:6" x14ac:dyDescent="0.3">
      <c r="A155" s="2">
        <v>41</v>
      </c>
      <c r="B155" s="22" t="s">
        <v>280</v>
      </c>
      <c r="C155" s="32" t="s">
        <v>45</v>
      </c>
      <c r="D155" s="7"/>
      <c r="E155" s="6"/>
      <c r="F155" s="14"/>
    </row>
    <row r="156" spans="1:6" x14ac:dyDescent="0.3">
      <c r="A156" s="2"/>
      <c r="B156" s="22"/>
      <c r="C156" s="32"/>
      <c r="D156" s="7"/>
      <c r="E156" s="6"/>
      <c r="F156" s="14"/>
    </row>
    <row r="157" spans="1:6" x14ac:dyDescent="0.3">
      <c r="A157" s="2"/>
      <c r="B157" s="26" t="s">
        <v>85</v>
      </c>
      <c r="C157" s="32"/>
      <c r="D157" s="7"/>
      <c r="E157" s="6"/>
      <c r="F157" s="14"/>
    </row>
    <row r="158" spans="1:6" x14ac:dyDescent="0.3">
      <c r="A158" s="2"/>
      <c r="B158" s="22"/>
      <c r="C158" s="32"/>
      <c r="D158" s="7"/>
      <c r="E158" s="6"/>
      <c r="F158" s="14"/>
    </row>
    <row r="159" spans="1:6" ht="28.2" x14ac:dyDescent="0.3">
      <c r="A159" s="28">
        <v>42</v>
      </c>
      <c r="B159" s="22" t="s">
        <v>281</v>
      </c>
      <c r="C159" s="32"/>
      <c r="D159" s="7"/>
      <c r="E159" s="6"/>
      <c r="F159" s="14"/>
    </row>
    <row r="160" spans="1:6" x14ac:dyDescent="0.3">
      <c r="A160" s="2"/>
      <c r="B160" s="22" t="s">
        <v>86</v>
      </c>
      <c r="C160" s="32" t="s">
        <v>45</v>
      </c>
      <c r="D160" s="7"/>
      <c r="E160" s="6"/>
      <c r="F160" s="14"/>
    </row>
    <row r="161" spans="1:6" x14ac:dyDescent="0.3">
      <c r="A161" s="2"/>
      <c r="B161" s="22"/>
      <c r="C161" s="32"/>
      <c r="D161" s="7"/>
      <c r="E161" s="6"/>
      <c r="F161" s="14"/>
    </row>
    <row r="162" spans="1:6" ht="55.8" x14ac:dyDescent="0.3">
      <c r="A162" s="28">
        <v>43</v>
      </c>
      <c r="B162" s="22" t="s">
        <v>282</v>
      </c>
      <c r="C162" s="37" t="s">
        <v>45</v>
      </c>
      <c r="D162" s="7"/>
      <c r="E162" s="6"/>
      <c r="F162" s="14"/>
    </row>
    <row r="163" spans="1:6" x14ac:dyDescent="0.3">
      <c r="A163" s="2"/>
      <c r="B163" s="22"/>
      <c r="C163" s="32"/>
      <c r="D163" s="7"/>
      <c r="E163" s="6"/>
      <c r="F163" s="14"/>
    </row>
    <row r="164" spans="1:6" x14ac:dyDescent="0.3">
      <c r="A164" s="2"/>
      <c r="B164" s="22"/>
      <c r="C164" s="32"/>
      <c r="D164" s="7"/>
      <c r="E164" s="6"/>
      <c r="F164" s="14"/>
    </row>
    <row r="165" spans="1:6" x14ac:dyDescent="0.3">
      <c r="A165" s="2"/>
      <c r="B165" s="22"/>
      <c r="C165" s="32"/>
      <c r="D165" s="7"/>
      <c r="E165" s="6"/>
      <c r="F165" s="14"/>
    </row>
    <row r="166" spans="1:6" x14ac:dyDescent="0.3">
      <c r="A166" s="2"/>
      <c r="B166" s="15" t="s">
        <v>87</v>
      </c>
      <c r="C166" s="32"/>
      <c r="D166" s="7"/>
      <c r="E166" s="6"/>
      <c r="F166" s="14"/>
    </row>
    <row r="167" spans="1:6" x14ac:dyDescent="0.3">
      <c r="A167" s="2"/>
      <c r="B167" s="22"/>
      <c r="C167" s="32"/>
      <c r="D167" s="7"/>
      <c r="E167" s="6"/>
      <c r="F167" s="14"/>
    </row>
    <row r="168" spans="1:6" x14ac:dyDescent="0.3">
      <c r="A168" s="2"/>
      <c r="B168" s="26" t="s">
        <v>88</v>
      </c>
      <c r="C168" s="32"/>
      <c r="D168" s="7"/>
      <c r="E168" s="6"/>
      <c r="F168" s="14"/>
    </row>
    <row r="169" spans="1:6" x14ac:dyDescent="0.3">
      <c r="A169" s="2"/>
      <c r="B169" s="22"/>
      <c r="C169" s="32"/>
      <c r="D169" s="7"/>
      <c r="E169" s="6"/>
      <c r="F169" s="14"/>
    </row>
    <row r="170" spans="1:6" x14ac:dyDescent="0.3">
      <c r="A170" s="2">
        <v>44</v>
      </c>
      <c r="B170" s="22" t="s">
        <v>241</v>
      </c>
      <c r="C170" s="32" t="s">
        <v>267</v>
      </c>
      <c r="D170" s="7"/>
      <c r="E170" s="6"/>
      <c r="F170" s="14"/>
    </row>
    <row r="171" spans="1:6" x14ac:dyDescent="0.3">
      <c r="A171" s="2"/>
      <c r="B171" s="22"/>
      <c r="C171" s="32"/>
      <c r="D171" s="7"/>
      <c r="E171" s="6"/>
      <c r="F171" s="14"/>
    </row>
    <row r="172" spans="1:6" ht="16.5" customHeight="1" x14ac:dyDescent="0.3">
      <c r="A172" s="2"/>
      <c r="B172" s="26" t="s">
        <v>283</v>
      </c>
      <c r="C172" s="32"/>
      <c r="D172" s="7"/>
      <c r="E172" s="6"/>
      <c r="F172" s="14"/>
    </row>
    <row r="173" spans="1:6" ht="16.5" customHeight="1" x14ac:dyDescent="0.3">
      <c r="A173" s="2"/>
      <c r="B173" s="26"/>
      <c r="C173" s="32"/>
      <c r="D173" s="7"/>
      <c r="E173" s="6"/>
      <c r="F173" s="14"/>
    </row>
    <row r="174" spans="1:6" x14ac:dyDescent="0.3">
      <c r="A174" s="2">
        <v>45</v>
      </c>
      <c r="B174" s="22" t="s">
        <v>284</v>
      </c>
      <c r="C174" s="32" t="s">
        <v>45</v>
      </c>
      <c r="D174" s="7"/>
      <c r="E174" s="6"/>
      <c r="F174" s="14"/>
    </row>
    <row r="175" spans="1:6" x14ac:dyDescent="0.3">
      <c r="A175" s="2"/>
      <c r="B175" s="22"/>
      <c r="C175" s="32"/>
      <c r="D175" s="7"/>
      <c r="E175" s="6"/>
      <c r="F175" s="14"/>
    </row>
    <row r="176" spans="1:6" x14ac:dyDescent="0.3">
      <c r="A176" s="2">
        <v>46</v>
      </c>
      <c r="B176" s="22" t="s">
        <v>285</v>
      </c>
      <c r="C176" s="32" t="s">
        <v>45</v>
      </c>
      <c r="D176" s="7"/>
      <c r="E176" s="6"/>
      <c r="F176" s="14"/>
    </row>
    <row r="177" spans="1:6" x14ac:dyDescent="0.3">
      <c r="A177" s="2"/>
      <c r="B177" s="22"/>
      <c r="C177" s="32"/>
      <c r="D177" s="7"/>
      <c r="E177" s="6"/>
      <c r="F177" s="14"/>
    </row>
    <row r="178" spans="1:6" x14ac:dyDescent="0.3">
      <c r="A178" s="2">
        <v>47</v>
      </c>
      <c r="B178" s="22" t="s">
        <v>292</v>
      </c>
      <c r="C178" s="32" t="s">
        <v>267</v>
      </c>
      <c r="D178" s="7"/>
      <c r="E178" s="6"/>
      <c r="F178" s="14"/>
    </row>
    <row r="179" spans="1:6" x14ac:dyDescent="0.3">
      <c r="A179" s="2"/>
      <c r="B179" s="22"/>
      <c r="C179" s="32"/>
      <c r="D179" s="7"/>
      <c r="E179" s="6"/>
      <c r="F179" s="14"/>
    </row>
    <row r="180" spans="1:6" x14ac:dyDescent="0.3">
      <c r="A180" s="2"/>
      <c r="B180" s="26" t="s">
        <v>286</v>
      </c>
      <c r="C180" s="32"/>
      <c r="D180" s="7"/>
      <c r="E180" s="6"/>
      <c r="F180" s="14"/>
    </row>
    <row r="181" spans="1:6" x14ac:dyDescent="0.3">
      <c r="A181" s="2"/>
      <c r="B181" s="22"/>
      <c r="C181" s="32"/>
      <c r="D181" s="7"/>
      <c r="E181" s="6"/>
      <c r="F181" s="14"/>
    </row>
    <row r="182" spans="1:6" x14ac:dyDescent="0.3">
      <c r="A182" s="2">
        <v>48</v>
      </c>
      <c r="B182" s="22" t="s">
        <v>287</v>
      </c>
      <c r="C182" s="32" t="s">
        <v>45</v>
      </c>
      <c r="D182" s="7"/>
      <c r="E182" s="6"/>
      <c r="F182" s="14"/>
    </row>
    <row r="183" spans="1:6" x14ac:dyDescent="0.3">
      <c r="A183" s="2"/>
      <c r="B183" s="22"/>
      <c r="C183" s="32"/>
      <c r="D183" s="7"/>
      <c r="E183" s="6"/>
      <c r="F183" s="14"/>
    </row>
    <row r="184" spans="1:6" x14ac:dyDescent="0.3">
      <c r="A184" s="2">
        <v>49</v>
      </c>
      <c r="B184" s="22" t="s">
        <v>288</v>
      </c>
      <c r="C184" s="32" t="s">
        <v>45</v>
      </c>
      <c r="D184" s="7"/>
      <c r="E184" s="6"/>
      <c r="F184" s="14"/>
    </row>
    <row r="185" spans="1:6" x14ac:dyDescent="0.3">
      <c r="A185" s="2"/>
      <c r="B185" s="22"/>
      <c r="C185" s="32"/>
      <c r="D185" s="7"/>
      <c r="E185" s="6"/>
      <c r="F185" s="14"/>
    </row>
    <row r="186" spans="1:6" x14ac:dyDescent="0.3">
      <c r="A186" s="2">
        <v>50</v>
      </c>
      <c r="B186" s="22" t="s">
        <v>290</v>
      </c>
      <c r="C186" s="32" t="s">
        <v>267</v>
      </c>
      <c r="D186" s="7"/>
      <c r="E186" s="6"/>
      <c r="F186" s="14"/>
    </row>
    <row r="187" spans="1:6" x14ac:dyDescent="0.3">
      <c r="A187" s="2"/>
      <c r="B187" s="22"/>
      <c r="C187" s="32"/>
      <c r="D187" s="7"/>
      <c r="E187" s="6"/>
      <c r="F187" s="14"/>
    </row>
    <row r="188" spans="1:6" x14ac:dyDescent="0.3">
      <c r="A188" s="2"/>
      <c r="B188" s="22"/>
      <c r="C188" s="32"/>
      <c r="D188" s="7"/>
      <c r="E188" s="6"/>
      <c r="F188" s="14"/>
    </row>
    <row r="189" spans="1:6" x14ac:dyDescent="0.3">
      <c r="A189" s="2"/>
      <c r="B189" s="26" t="s">
        <v>289</v>
      </c>
      <c r="C189" s="32"/>
      <c r="D189" s="7"/>
      <c r="E189" s="6"/>
      <c r="F189" s="14"/>
    </row>
    <row r="190" spans="1:6" x14ac:dyDescent="0.3">
      <c r="A190" s="2"/>
      <c r="B190" s="22"/>
      <c r="C190" s="32"/>
      <c r="D190" s="7"/>
      <c r="E190" s="6"/>
      <c r="F190" s="14"/>
    </row>
    <row r="191" spans="1:6" x14ac:dyDescent="0.3">
      <c r="A191" s="2">
        <v>51</v>
      </c>
      <c r="B191" s="22" t="s">
        <v>291</v>
      </c>
      <c r="C191" s="32" t="s">
        <v>45</v>
      </c>
      <c r="D191" s="7"/>
      <c r="E191" s="6"/>
      <c r="F191" s="14"/>
    </row>
    <row r="192" spans="1:6" x14ac:dyDescent="0.3">
      <c r="A192" s="2"/>
      <c r="B192" s="22"/>
      <c r="C192" s="32"/>
      <c r="D192" s="7"/>
      <c r="E192" s="6"/>
      <c r="F192" s="14"/>
    </row>
    <row r="193" spans="1:6" x14ac:dyDescent="0.3">
      <c r="A193" s="2"/>
      <c r="B193" s="22"/>
      <c r="C193" s="32"/>
      <c r="D193" s="7"/>
      <c r="E193" s="6"/>
      <c r="F193" s="14"/>
    </row>
    <row r="194" spans="1:6" x14ac:dyDescent="0.3">
      <c r="A194" s="2"/>
      <c r="B194" s="22"/>
      <c r="C194" s="32"/>
      <c r="D194" s="7"/>
      <c r="E194" s="6"/>
      <c r="F194" s="35"/>
    </row>
    <row r="195" spans="1:6" x14ac:dyDescent="0.3">
      <c r="A195" s="2"/>
      <c r="B195" s="24" t="s">
        <v>64</v>
      </c>
      <c r="C195" s="27"/>
      <c r="D195" s="7"/>
      <c r="E195" s="25" t="s">
        <v>60</v>
      </c>
      <c r="F195" s="14"/>
    </row>
    <row r="196" spans="1:6" x14ac:dyDescent="0.3">
      <c r="A196" s="2"/>
      <c r="B196" s="22"/>
      <c r="C196" s="32"/>
      <c r="D196" s="7"/>
      <c r="E196" s="6"/>
      <c r="F196" s="14"/>
    </row>
    <row r="197" spans="1:6" x14ac:dyDescent="0.3">
      <c r="A197" s="2"/>
      <c r="B197" s="22"/>
      <c r="C197" s="32"/>
      <c r="D197" s="7"/>
      <c r="E197" s="6"/>
      <c r="F197" s="14"/>
    </row>
    <row r="198" spans="1:6" x14ac:dyDescent="0.3">
      <c r="A198" s="2"/>
      <c r="B198" s="22" t="s">
        <v>238</v>
      </c>
      <c r="C198" s="32"/>
      <c r="D198" s="7"/>
      <c r="E198" s="6"/>
      <c r="F198" s="14"/>
    </row>
    <row r="199" spans="1:6" x14ac:dyDescent="0.3">
      <c r="A199" s="2"/>
      <c r="B199" s="22" t="s">
        <v>239</v>
      </c>
      <c r="C199" s="32"/>
      <c r="D199" s="7"/>
      <c r="E199" s="6"/>
      <c r="F199" s="14"/>
    </row>
    <row r="200" spans="1:6" x14ac:dyDescent="0.3">
      <c r="A200" s="2"/>
      <c r="B200" s="22"/>
      <c r="C200" s="32"/>
      <c r="D200" s="7"/>
      <c r="E200" s="6"/>
      <c r="F200" s="14"/>
    </row>
    <row r="201" spans="1:6" x14ac:dyDescent="0.3">
      <c r="A201" s="2"/>
      <c r="B201" s="22"/>
      <c r="C201" s="32"/>
      <c r="D201" s="7"/>
      <c r="E201" s="6"/>
      <c r="F201" s="14"/>
    </row>
    <row r="202" spans="1:6" x14ac:dyDescent="0.3">
      <c r="A202" s="2"/>
      <c r="B202" s="22"/>
      <c r="C202" s="32"/>
      <c r="D202" s="7"/>
      <c r="E202" s="6"/>
      <c r="F202" s="14"/>
    </row>
    <row r="203" spans="1:6" x14ac:dyDescent="0.3">
      <c r="A203" s="2"/>
      <c r="B203" s="24" t="s">
        <v>67</v>
      </c>
      <c r="C203" s="27"/>
      <c r="D203" s="7"/>
      <c r="E203" s="25" t="s">
        <v>60</v>
      </c>
      <c r="F203" s="14"/>
    </row>
    <row r="204" spans="1:6" x14ac:dyDescent="0.3">
      <c r="A204" s="2"/>
      <c r="B204" s="22"/>
      <c r="C204" s="32"/>
      <c r="D204" s="7"/>
      <c r="E204" s="6"/>
      <c r="F204" s="14"/>
    </row>
    <row r="205" spans="1:6" x14ac:dyDescent="0.3">
      <c r="A205" s="2">
        <v>52</v>
      </c>
      <c r="B205" s="22" t="s">
        <v>294</v>
      </c>
      <c r="C205" s="32" t="s">
        <v>45</v>
      </c>
      <c r="D205" s="7"/>
      <c r="E205" s="6"/>
      <c r="F205" s="14"/>
    </row>
    <row r="206" spans="1:6" x14ac:dyDescent="0.3">
      <c r="A206" s="2"/>
      <c r="B206" s="22"/>
      <c r="C206" s="32"/>
      <c r="D206" s="7"/>
      <c r="E206" s="6"/>
      <c r="F206" s="14"/>
    </row>
    <row r="207" spans="1:6" x14ac:dyDescent="0.3">
      <c r="A207" s="2">
        <v>53</v>
      </c>
      <c r="B207" s="22" t="s">
        <v>293</v>
      </c>
      <c r="C207" s="32" t="s">
        <v>45</v>
      </c>
      <c r="D207" s="7"/>
      <c r="E207" s="6"/>
      <c r="F207" s="14"/>
    </row>
    <row r="208" spans="1:6" x14ac:dyDescent="0.3">
      <c r="A208" s="2"/>
      <c r="B208" s="22"/>
      <c r="C208" s="32"/>
      <c r="D208" s="7"/>
      <c r="E208" s="6"/>
      <c r="F208" s="14"/>
    </row>
    <row r="209" spans="1:6" x14ac:dyDescent="0.3">
      <c r="A209" s="2">
        <v>54</v>
      </c>
      <c r="B209" s="22" t="s">
        <v>295</v>
      </c>
      <c r="C209" s="32" t="s">
        <v>45</v>
      </c>
      <c r="D209" s="7"/>
      <c r="E209" s="6"/>
      <c r="F209" s="14"/>
    </row>
    <row r="210" spans="1:6" x14ac:dyDescent="0.3">
      <c r="A210" s="2"/>
      <c r="B210" s="22"/>
      <c r="D210" s="7"/>
      <c r="E210" s="6"/>
      <c r="F210" s="14"/>
    </row>
    <row r="211" spans="1:6" x14ac:dyDescent="0.3">
      <c r="A211" s="2"/>
      <c r="B211" s="22"/>
      <c r="C211" s="32"/>
      <c r="D211" s="7"/>
      <c r="E211" s="6"/>
      <c r="F211" s="14"/>
    </row>
    <row r="212" spans="1:6" x14ac:dyDescent="0.3">
      <c r="A212" s="2"/>
      <c r="B212" s="22"/>
      <c r="C212" s="32"/>
      <c r="D212" s="7"/>
      <c r="E212" s="6"/>
      <c r="F212" s="14"/>
    </row>
    <row r="213" spans="1:6" x14ac:dyDescent="0.3">
      <c r="A213" s="2"/>
      <c r="B213" s="26" t="s">
        <v>89</v>
      </c>
      <c r="C213" s="32"/>
      <c r="D213" s="7"/>
      <c r="E213" s="6"/>
      <c r="F213" s="14"/>
    </row>
    <row r="214" spans="1:6" x14ac:dyDescent="0.3">
      <c r="A214" s="2"/>
      <c r="B214" s="22"/>
      <c r="C214" s="32"/>
      <c r="D214" s="7"/>
      <c r="E214" s="6"/>
      <c r="F214" s="14"/>
    </row>
    <row r="215" spans="1:6" x14ac:dyDescent="0.3">
      <c r="A215" s="2">
        <v>55</v>
      </c>
      <c r="B215" s="22" t="s">
        <v>296</v>
      </c>
      <c r="C215" s="32" t="s">
        <v>45</v>
      </c>
      <c r="D215" s="7"/>
      <c r="E215" s="6"/>
      <c r="F215" s="14"/>
    </row>
    <row r="216" spans="1:6" x14ac:dyDescent="0.3">
      <c r="A216" s="2"/>
      <c r="B216" s="22"/>
      <c r="C216" s="32"/>
      <c r="D216" s="7"/>
      <c r="E216" s="6"/>
      <c r="F216" s="14"/>
    </row>
    <row r="217" spans="1:6" x14ac:dyDescent="0.3">
      <c r="A217" s="2"/>
      <c r="B217" s="26" t="s">
        <v>90</v>
      </c>
      <c r="C217" s="32"/>
      <c r="D217" s="7"/>
      <c r="E217" s="6"/>
      <c r="F217" s="14"/>
    </row>
    <row r="218" spans="1:6" x14ac:dyDescent="0.3">
      <c r="A218" s="2"/>
      <c r="B218" s="22"/>
      <c r="C218" s="32"/>
      <c r="D218" s="7"/>
      <c r="E218" s="6"/>
      <c r="F218" s="14"/>
    </row>
    <row r="219" spans="1:6" x14ac:dyDescent="0.3">
      <c r="A219" s="2">
        <v>56</v>
      </c>
      <c r="B219" s="22" t="s">
        <v>297</v>
      </c>
      <c r="C219" s="32" t="s">
        <v>45</v>
      </c>
      <c r="D219" s="7"/>
      <c r="E219" s="6"/>
      <c r="F219" s="14"/>
    </row>
    <row r="220" spans="1:6" x14ac:dyDescent="0.3">
      <c r="A220" s="2"/>
      <c r="B220" s="22"/>
      <c r="C220" s="32"/>
      <c r="D220" s="7"/>
      <c r="E220" s="6"/>
      <c r="F220" s="14"/>
    </row>
    <row r="221" spans="1:6" x14ac:dyDescent="0.3">
      <c r="A221" s="2">
        <v>57</v>
      </c>
      <c r="B221" s="22" t="s">
        <v>298</v>
      </c>
      <c r="C221" s="32" t="s">
        <v>45</v>
      </c>
      <c r="D221" s="7"/>
      <c r="E221" s="6"/>
      <c r="F221" s="14"/>
    </row>
    <row r="222" spans="1:6" x14ac:dyDescent="0.3">
      <c r="A222" s="2"/>
      <c r="B222" s="22"/>
      <c r="C222" s="32"/>
      <c r="D222" s="7"/>
      <c r="E222" s="6"/>
      <c r="F222" s="14"/>
    </row>
    <row r="223" spans="1:6" x14ac:dyDescent="0.3">
      <c r="A223" s="2">
        <v>58</v>
      </c>
      <c r="B223" s="22" t="s">
        <v>299</v>
      </c>
      <c r="C223" s="32" t="s">
        <v>45</v>
      </c>
      <c r="D223" s="7"/>
      <c r="E223" s="6"/>
      <c r="F223" s="14"/>
    </row>
    <row r="224" spans="1:6" x14ac:dyDescent="0.3">
      <c r="A224" s="2"/>
      <c r="B224" s="22"/>
      <c r="C224" s="32"/>
      <c r="D224" s="7"/>
      <c r="E224" s="6"/>
      <c r="F224" s="14"/>
    </row>
    <row r="225" spans="1:6" x14ac:dyDescent="0.3">
      <c r="A225" s="2">
        <v>59</v>
      </c>
      <c r="B225" s="22" t="s">
        <v>300</v>
      </c>
      <c r="C225" s="32" t="s">
        <v>45</v>
      </c>
      <c r="D225" s="7"/>
      <c r="E225" s="6"/>
      <c r="F225" s="14"/>
    </row>
    <row r="226" spans="1:6" x14ac:dyDescent="0.3">
      <c r="A226" s="2"/>
      <c r="B226" s="22"/>
      <c r="C226" s="32"/>
      <c r="D226" s="7"/>
      <c r="E226" s="6"/>
      <c r="F226" s="14"/>
    </row>
    <row r="227" spans="1:6" x14ac:dyDescent="0.3">
      <c r="A227" s="2"/>
      <c r="B227" s="26" t="s">
        <v>91</v>
      </c>
      <c r="C227" s="32"/>
      <c r="D227" s="7"/>
      <c r="E227" s="6"/>
      <c r="F227" s="14"/>
    </row>
    <row r="228" spans="1:6" x14ac:dyDescent="0.3">
      <c r="A228" s="2"/>
      <c r="B228" s="22"/>
      <c r="C228" s="32"/>
      <c r="D228" s="7"/>
      <c r="E228" s="6"/>
      <c r="F228" s="14"/>
    </row>
    <row r="229" spans="1:6" x14ac:dyDescent="0.3">
      <c r="A229" s="2">
        <v>60</v>
      </c>
      <c r="B229" s="22" t="s">
        <v>301</v>
      </c>
      <c r="C229" s="32" t="s">
        <v>267</v>
      </c>
      <c r="D229" s="7"/>
      <c r="E229" s="6"/>
      <c r="F229" s="14"/>
    </row>
    <row r="230" spans="1:6" x14ac:dyDescent="0.3">
      <c r="A230" s="2"/>
      <c r="B230" s="22"/>
      <c r="C230" s="32"/>
      <c r="D230" s="7"/>
      <c r="E230" s="6"/>
      <c r="F230" s="14"/>
    </row>
    <row r="231" spans="1:6" x14ac:dyDescent="0.3">
      <c r="A231" s="2"/>
      <c r="B231" s="26" t="s">
        <v>302</v>
      </c>
      <c r="C231" s="32"/>
      <c r="D231" s="7"/>
      <c r="E231" s="6"/>
      <c r="F231" s="14"/>
    </row>
    <row r="232" spans="1:6" x14ac:dyDescent="0.3">
      <c r="A232" s="2"/>
      <c r="B232" s="22"/>
      <c r="C232" s="32"/>
      <c r="D232" s="7"/>
      <c r="E232" s="6"/>
      <c r="F232" s="14"/>
    </row>
    <row r="233" spans="1:6" x14ac:dyDescent="0.3">
      <c r="A233" s="2">
        <v>61</v>
      </c>
      <c r="B233" s="22" t="s">
        <v>303</v>
      </c>
      <c r="C233" s="32" t="s">
        <v>45</v>
      </c>
      <c r="D233" s="7"/>
      <c r="E233" s="6"/>
      <c r="F233" s="14"/>
    </row>
    <row r="234" spans="1:6" x14ac:dyDescent="0.3">
      <c r="A234" s="2"/>
      <c r="B234" s="22"/>
      <c r="C234" s="32"/>
      <c r="D234" s="7"/>
      <c r="E234" s="6"/>
      <c r="F234" s="14"/>
    </row>
    <row r="235" spans="1:6" x14ac:dyDescent="0.3">
      <c r="A235" s="2"/>
      <c r="B235" s="26" t="s">
        <v>92</v>
      </c>
      <c r="C235" s="32"/>
      <c r="D235" s="7"/>
      <c r="E235" s="6"/>
      <c r="F235" s="14"/>
    </row>
    <row r="236" spans="1:6" x14ac:dyDescent="0.3">
      <c r="A236" s="2"/>
      <c r="B236" s="22"/>
      <c r="C236" s="32"/>
      <c r="D236" s="7"/>
      <c r="E236" s="6"/>
      <c r="F236" s="14"/>
    </row>
    <row r="237" spans="1:6" x14ac:dyDescent="0.3">
      <c r="A237" s="2">
        <v>62</v>
      </c>
      <c r="B237" s="22" t="s">
        <v>304</v>
      </c>
      <c r="C237" s="32" t="s">
        <v>45</v>
      </c>
      <c r="D237" s="7"/>
      <c r="E237" s="6"/>
      <c r="F237" s="14"/>
    </row>
    <row r="238" spans="1:6" x14ac:dyDescent="0.3">
      <c r="A238" s="2"/>
      <c r="B238" s="22"/>
      <c r="C238" s="32"/>
      <c r="D238" s="7"/>
      <c r="E238" s="6"/>
      <c r="F238" s="14"/>
    </row>
    <row r="239" spans="1:6" x14ac:dyDescent="0.3">
      <c r="A239" s="2">
        <v>63</v>
      </c>
      <c r="B239" s="22" t="s">
        <v>305</v>
      </c>
      <c r="C239" s="32"/>
      <c r="D239" s="7"/>
      <c r="E239" s="6"/>
      <c r="F239" s="14"/>
    </row>
    <row r="240" spans="1:6" x14ac:dyDescent="0.3">
      <c r="A240" s="2"/>
      <c r="B240" s="22" t="s">
        <v>93</v>
      </c>
      <c r="C240" s="32" t="s">
        <v>45</v>
      </c>
      <c r="D240" s="7"/>
      <c r="E240" s="6"/>
      <c r="F240" s="14"/>
    </row>
    <row r="241" spans="1:6" x14ac:dyDescent="0.3">
      <c r="A241" s="2"/>
      <c r="B241" s="22"/>
      <c r="C241" s="32"/>
      <c r="D241" s="7"/>
      <c r="E241" s="6"/>
      <c r="F241" s="14"/>
    </row>
    <row r="242" spans="1:6" x14ac:dyDescent="0.3">
      <c r="A242" s="2"/>
      <c r="B242" s="22"/>
      <c r="C242" s="32"/>
      <c r="D242" s="7"/>
      <c r="E242" s="6"/>
      <c r="F242" s="14"/>
    </row>
    <row r="243" spans="1:6" x14ac:dyDescent="0.3">
      <c r="A243" s="2">
        <v>64</v>
      </c>
      <c r="B243" s="22" t="s">
        <v>306</v>
      </c>
      <c r="C243" s="32" t="s">
        <v>45</v>
      </c>
      <c r="D243" s="7"/>
      <c r="E243" s="6"/>
      <c r="F243" s="14"/>
    </row>
    <row r="244" spans="1:6" x14ac:dyDescent="0.3">
      <c r="A244" s="2"/>
      <c r="B244" s="22"/>
      <c r="C244" s="32"/>
      <c r="D244" s="7"/>
      <c r="E244" s="6"/>
      <c r="F244" s="14"/>
    </row>
    <row r="245" spans="1:6" x14ac:dyDescent="0.3">
      <c r="A245" s="2">
        <v>65</v>
      </c>
      <c r="B245" s="22" t="s">
        <v>307</v>
      </c>
      <c r="C245" s="32" t="s">
        <v>45</v>
      </c>
      <c r="D245" s="7"/>
      <c r="E245" s="6"/>
      <c r="F245" s="14"/>
    </row>
    <row r="246" spans="1:6" x14ac:dyDescent="0.3">
      <c r="A246" s="2"/>
      <c r="B246" s="22"/>
      <c r="C246" s="32"/>
      <c r="D246" s="7"/>
      <c r="E246" s="6"/>
      <c r="F246" s="14"/>
    </row>
    <row r="247" spans="1:6" x14ac:dyDescent="0.3">
      <c r="A247" s="2">
        <v>66</v>
      </c>
      <c r="B247" s="22" t="s">
        <v>308</v>
      </c>
      <c r="C247" s="32" t="s">
        <v>45</v>
      </c>
      <c r="D247" s="7"/>
      <c r="E247" s="6"/>
      <c r="F247" s="14"/>
    </row>
    <row r="248" spans="1:6" x14ac:dyDescent="0.3">
      <c r="A248" s="2"/>
      <c r="B248" s="22"/>
      <c r="C248" s="32"/>
      <c r="D248" s="7"/>
      <c r="E248" s="6"/>
      <c r="F248" s="14"/>
    </row>
    <row r="249" spans="1:6" x14ac:dyDescent="0.3">
      <c r="A249" s="2">
        <v>67</v>
      </c>
      <c r="B249" s="22" t="s">
        <v>309</v>
      </c>
      <c r="C249" s="32" t="s">
        <v>45</v>
      </c>
      <c r="D249" s="7"/>
      <c r="E249" s="6"/>
      <c r="F249" s="14"/>
    </row>
    <row r="250" spans="1:6" x14ac:dyDescent="0.3">
      <c r="A250" s="2"/>
      <c r="B250" s="22"/>
      <c r="C250" s="32"/>
      <c r="D250" s="7"/>
      <c r="E250" s="6"/>
      <c r="F250" s="14"/>
    </row>
    <row r="251" spans="1:6" x14ac:dyDescent="0.3">
      <c r="A251" s="2">
        <v>68</v>
      </c>
      <c r="B251" s="22" t="s">
        <v>310</v>
      </c>
      <c r="C251" s="32" t="s">
        <v>45</v>
      </c>
      <c r="D251" s="7"/>
      <c r="E251" s="6"/>
      <c r="F251" s="14"/>
    </row>
    <row r="252" spans="1:6" x14ac:dyDescent="0.3">
      <c r="A252" s="2"/>
      <c r="B252" s="22"/>
      <c r="C252" s="32"/>
      <c r="D252" s="7"/>
      <c r="E252" s="6"/>
      <c r="F252" s="14"/>
    </row>
    <row r="253" spans="1:6" x14ac:dyDescent="0.3">
      <c r="A253" s="2"/>
      <c r="B253" s="22"/>
      <c r="C253" s="32"/>
      <c r="D253" s="7"/>
      <c r="E253" s="6"/>
      <c r="F253" s="14"/>
    </row>
    <row r="254" spans="1:6" x14ac:dyDescent="0.3">
      <c r="A254" s="2"/>
      <c r="B254" s="22"/>
      <c r="C254" s="32"/>
      <c r="D254" s="7"/>
      <c r="E254" s="6"/>
      <c r="F254" s="35"/>
    </row>
    <row r="255" spans="1:6" x14ac:dyDescent="0.3">
      <c r="A255" s="2"/>
      <c r="B255" s="24" t="s">
        <v>64</v>
      </c>
      <c r="C255" s="27"/>
      <c r="D255" s="7"/>
      <c r="E255" s="25" t="s">
        <v>60</v>
      </c>
      <c r="F255" s="14"/>
    </row>
    <row r="256" spans="1:6" x14ac:dyDescent="0.3">
      <c r="A256" s="2"/>
      <c r="B256" s="22"/>
      <c r="C256" s="32"/>
      <c r="D256" s="7"/>
      <c r="E256" s="6"/>
      <c r="F256" s="14"/>
    </row>
    <row r="257" spans="1:6" x14ac:dyDescent="0.3">
      <c r="A257" s="2"/>
      <c r="B257" s="22"/>
      <c r="C257" s="32"/>
      <c r="D257" s="7"/>
      <c r="E257" s="6"/>
      <c r="F257" s="14"/>
    </row>
    <row r="258" spans="1:6" x14ac:dyDescent="0.3">
      <c r="A258" s="2"/>
      <c r="B258" s="22" t="s">
        <v>238</v>
      </c>
      <c r="C258" s="32"/>
      <c r="D258" s="7"/>
      <c r="E258" s="6"/>
      <c r="F258" s="14"/>
    </row>
    <row r="259" spans="1:6" x14ac:dyDescent="0.3">
      <c r="A259" s="2"/>
      <c r="B259" s="22" t="s">
        <v>239</v>
      </c>
      <c r="C259" s="32"/>
      <c r="D259" s="7"/>
      <c r="E259" s="6"/>
      <c r="F259" s="14"/>
    </row>
    <row r="260" spans="1:6" x14ac:dyDescent="0.3">
      <c r="A260" s="2"/>
      <c r="B260" s="22"/>
      <c r="C260" s="32"/>
      <c r="D260" s="7"/>
      <c r="E260" s="6"/>
      <c r="F260" s="14"/>
    </row>
    <row r="261" spans="1:6" x14ac:dyDescent="0.3">
      <c r="A261" s="2"/>
      <c r="B261" s="22"/>
      <c r="C261" s="32"/>
      <c r="D261" s="7"/>
      <c r="E261" s="6"/>
      <c r="F261" s="14"/>
    </row>
    <row r="262" spans="1:6" x14ac:dyDescent="0.3">
      <c r="A262" s="2"/>
      <c r="B262" s="24" t="s">
        <v>67</v>
      </c>
      <c r="C262" s="27"/>
      <c r="D262" s="7"/>
      <c r="E262" s="25" t="s">
        <v>60</v>
      </c>
      <c r="F262" s="14"/>
    </row>
    <row r="263" spans="1:6" x14ac:dyDescent="0.3">
      <c r="A263" s="2"/>
      <c r="B263" s="22"/>
      <c r="C263" s="32"/>
      <c r="D263" s="7"/>
      <c r="E263" s="6"/>
      <c r="F263" s="14"/>
    </row>
    <row r="264" spans="1:6" x14ac:dyDescent="0.3">
      <c r="A264" s="2">
        <v>69</v>
      </c>
      <c r="B264" s="22" t="s">
        <v>312</v>
      </c>
      <c r="C264" s="32" t="s">
        <v>45</v>
      </c>
      <c r="D264" s="7"/>
      <c r="E264" s="6"/>
      <c r="F264" s="14"/>
    </row>
    <row r="265" spans="1:6" x14ac:dyDescent="0.3">
      <c r="A265" s="2"/>
      <c r="B265" s="22"/>
      <c r="C265" s="32"/>
      <c r="D265" s="7"/>
      <c r="E265" s="6"/>
      <c r="F265" s="14"/>
    </row>
    <row r="266" spans="1:6" x14ac:dyDescent="0.3">
      <c r="A266" s="2">
        <v>70</v>
      </c>
      <c r="B266" s="22" t="s">
        <v>311</v>
      </c>
      <c r="C266" s="32" t="s">
        <v>45</v>
      </c>
      <c r="D266" s="7"/>
      <c r="E266" s="6"/>
      <c r="F266" s="14"/>
    </row>
    <row r="267" spans="1:6" x14ac:dyDescent="0.3">
      <c r="A267" s="2"/>
      <c r="B267" s="22"/>
      <c r="C267" s="32"/>
      <c r="D267" s="7"/>
      <c r="E267" s="6"/>
      <c r="F267" s="14"/>
    </row>
    <row r="268" spans="1:6" x14ac:dyDescent="0.3">
      <c r="A268" s="2"/>
      <c r="B268" s="15" t="s">
        <v>94</v>
      </c>
      <c r="C268" s="32"/>
      <c r="D268" s="7"/>
      <c r="E268" s="6"/>
      <c r="F268" s="14"/>
    </row>
    <row r="269" spans="1:6" x14ac:dyDescent="0.3">
      <c r="A269" s="2"/>
      <c r="B269" s="22"/>
      <c r="C269" s="32"/>
      <c r="D269" s="7"/>
      <c r="E269" s="6"/>
      <c r="F269" s="14"/>
    </row>
    <row r="270" spans="1:6" x14ac:dyDescent="0.3">
      <c r="A270" s="2"/>
      <c r="B270" s="26" t="s">
        <v>95</v>
      </c>
      <c r="C270" s="32"/>
      <c r="D270" s="7"/>
      <c r="E270" s="6"/>
      <c r="F270" s="14"/>
    </row>
    <row r="271" spans="1:6" x14ac:dyDescent="0.3">
      <c r="A271" s="2"/>
      <c r="B271" s="22"/>
      <c r="C271" s="32"/>
      <c r="D271" s="7"/>
      <c r="E271" s="6"/>
      <c r="F271" s="14"/>
    </row>
    <row r="272" spans="1:6" ht="55.2" x14ac:dyDescent="0.3">
      <c r="A272" s="28">
        <v>71</v>
      </c>
      <c r="B272" s="36" t="s">
        <v>313</v>
      </c>
      <c r="C272" s="32"/>
      <c r="D272" s="7"/>
      <c r="E272" s="6"/>
      <c r="F272" s="14"/>
    </row>
    <row r="273" spans="1:6" x14ac:dyDescent="0.3">
      <c r="A273" s="2"/>
      <c r="B273" s="22" t="s">
        <v>96</v>
      </c>
      <c r="C273" s="32" t="s">
        <v>45</v>
      </c>
      <c r="D273" s="7"/>
      <c r="E273" s="6"/>
      <c r="F273" s="14"/>
    </row>
    <row r="274" spans="1:6" x14ac:dyDescent="0.3">
      <c r="A274" s="2"/>
      <c r="B274" s="22"/>
      <c r="C274" s="32"/>
      <c r="D274" s="7"/>
      <c r="E274" s="6"/>
      <c r="F274" s="14"/>
    </row>
    <row r="275" spans="1:6" x14ac:dyDescent="0.3">
      <c r="A275" s="2"/>
      <c r="B275" s="22"/>
      <c r="C275" s="32"/>
      <c r="D275" s="7"/>
      <c r="E275" s="6"/>
      <c r="F275" s="14"/>
    </row>
    <row r="276" spans="1:6" x14ac:dyDescent="0.3">
      <c r="A276" s="2"/>
      <c r="B276" s="26" t="s">
        <v>97</v>
      </c>
      <c r="C276" s="32"/>
      <c r="D276" s="7"/>
      <c r="E276" s="6"/>
      <c r="F276" s="14"/>
    </row>
    <row r="277" spans="1:6" x14ac:dyDescent="0.3">
      <c r="A277" s="2"/>
      <c r="B277" s="22"/>
      <c r="C277" s="32"/>
      <c r="D277" s="7"/>
      <c r="E277" s="6"/>
      <c r="F277" s="14"/>
    </row>
    <row r="278" spans="1:6" ht="28.2" x14ac:dyDescent="0.3">
      <c r="A278" s="28">
        <v>72</v>
      </c>
      <c r="B278" s="22" t="s">
        <v>314</v>
      </c>
      <c r="C278" s="32"/>
      <c r="D278" s="7"/>
      <c r="E278" s="6"/>
      <c r="F278" s="14"/>
    </row>
    <row r="279" spans="1:6" x14ac:dyDescent="0.3">
      <c r="A279" s="2"/>
      <c r="B279" s="22" t="s">
        <v>315</v>
      </c>
      <c r="C279" s="32"/>
      <c r="D279" s="7"/>
      <c r="E279" s="6"/>
      <c r="F279" s="14"/>
    </row>
    <row r="280" spans="1:6" x14ac:dyDescent="0.3">
      <c r="A280" s="2"/>
      <c r="B280" s="22" t="s">
        <v>316</v>
      </c>
      <c r="C280" s="22" t="s">
        <v>45</v>
      </c>
      <c r="D280" s="7"/>
      <c r="E280" s="6"/>
      <c r="F280" s="14"/>
    </row>
    <row r="281" spans="1:6" x14ac:dyDescent="0.3">
      <c r="A281" s="2"/>
      <c r="B281" s="22"/>
      <c r="C281" s="32"/>
      <c r="D281" s="7"/>
      <c r="E281" s="6"/>
      <c r="F281" s="14"/>
    </row>
    <row r="282" spans="1:6" x14ac:dyDescent="0.3">
      <c r="A282" s="2"/>
      <c r="B282" s="38"/>
      <c r="C282" s="32"/>
      <c r="D282" s="7"/>
      <c r="E282" s="6"/>
      <c r="F282" s="14"/>
    </row>
    <row r="283" spans="1:6" x14ac:dyDescent="0.3">
      <c r="A283" s="2"/>
      <c r="B283" s="22"/>
      <c r="C283" s="32"/>
      <c r="D283" s="7"/>
      <c r="E283" s="6"/>
      <c r="F283" s="14"/>
    </row>
    <row r="284" spans="1:6" x14ac:dyDescent="0.3">
      <c r="A284" s="2"/>
      <c r="B284" s="26" t="s">
        <v>98</v>
      </c>
      <c r="C284" s="32"/>
      <c r="D284" s="7"/>
      <c r="E284" s="6"/>
      <c r="F284" s="14"/>
    </row>
    <row r="285" spans="1:6" x14ac:dyDescent="0.3">
      <c r="A285" s="2"/>
      <c r="B285" s="22"/>
      <c r="C285" s="32"/>
      <c r="D285" s="7"/>
      <c r="E285" s="6"/>
      <c r="F285" s="14"/>
    </row>
    <row r="286" spans="1:6" ht="165.6" x14ac:dyDescent="0.3">
      <c r="A286" s="28">
        <v>73</v>
      </c>
      <c r="B286" s="36" t="s">
        <v>317</v>
      </c>
      <c r="C286" s="32"/>
      <c r="D286" s="7"/>
      <c r="E286" s="6"/>
      <c r="F286" s="14"/>
    </row>
    <row r="287" spans="1:6" x14ac:dyDescent="0.3">
      <c r="A287" s="2"/>
      <c r="B287" s="22" t="s">
        <v>315</v>
      </c>
      <c r="C287" s="32"/>
      <c r="D287" s="7"/>
      <c r="E287" s="6"/>
      <c r="F287" s="14"/>
    </row>
    <row r="288" spans="1:6" x14ac:dyDescent="0.3">
      <c r="A288" s="2"/>
      <c r="B288" s="22" t="s">
        <v>316</v>
      </c>
      <c r="C288" s="32" t="s">
        <v>45</v>
      </c>
      <c r="D288" s="7"/>
      <c r="E288" s="6"/>
      <c r="F288" s="14"/>
    </row>
    <row r="289" spans="1:6" x14ac:dyDescent="0.3">
      <c r="A289" s="2"/>
      <c r="B289" s="22"/>
      <c r="C289" s="32"/>
      <c r="D289" s="7"/>
      <c r="E289" s="6"/>
      <c r="F289" s="14"/>
    </row>
    <row r="290" spans="1:6" x14ac:dyDescent="0.3">
      <c r="A290" s="2"/>
      <c r="B290" s="22"/>
      <c r="C290" s="32"/>
      <c r="D290" s="7"/>
      <c r="E290" s="6"/>
      <c r="F290" s="35"/>
    </row>
    <row r="291" spans="1:6" x14ac:dyDescent="0.3">
      <c r="A291" s="2"/>
      <c r="B291" s="24" t="s">
        <v>64</v>
      </c>
      <c r="C291" s="27"/>
      <c r="D291" s="7"/>
      <c r="E291" s="25" t="s">
        <v>60</v>
      </c>
      <c r="F291" s="14"/>
    </row>
    <row r="292" spans="1:6" x14ac:dyDescent="0.3">
      <c r="A292" s="2"/>
      <c r="B292" s="22"/>
      <c r="C292" s="32"/>
      <c r="D292" s="7"/>
      <c r="E292" s="6"/>
      <c r="F292" s="14"/>
    </row>
    <row r="293" spans="1:6" x14ac:dyDescent="0.3">
      <c r="A293" s="2"/>
      <c r="B293" s="22"/>
      <c r="C293" s="32"/>
      <c r="D293" s="7"/>
      <c r="E293" s="6"/>
      <c r="F293" s="14"/>
    </row>
    <row r="294" spans="1:6" x14ac:dyDescent="0.3">
      <c r="A294" s="2"/>
      <c r="B294" s="22" t="s">
        <v>238</v>
      </c>
      <c r="C294" s="32"/>
      <c r="D294" s="7"/>
      <c r="E294" s="6"/>
      <c r="F294" s="14"/>
    </row>
    <row r="295" spans="1:6" x14ac:dyDescent="0.3">
      <c r="A295" s="2"/>
      <c r="B295" s="22" t="s">
        <v>239</v>
      </c>
      <c r="C295" s="32"/>
      <c r="D295" s="7"/>
      <c r="E295" s="6"/>
      <c r="F295" s="14"/>
    </row>
    <row r="296" spans="1:6" x14ac:dyDescent="0.3">
      <c r="A296" s="2"/>
      <c r="B296" s="22"/>
      <c r="C296" s="32"/>
      <c r="D296" s="7"/>
      <c r="E296" s="6"/>
      <c r="F296" s="14"/>
    </row>
    <row r="297" spans="1:6" x14ac:dyDescent="0.3">
      <c r="A297" s="2"/>
      <c r="B297" s="22"/>
      <c r="C297" s="32"/>
      <c r="D297" s="7"/>
      <c r="E297" s="6"/>
      <c r="F297" s="14"/>
    </row>
    <row r="298" spans="1:6" x14ac:dyDescent="0.3">
      <c r="A298" s="2"/>
      <c r="B298" s="24" t="s">
        <v>67</v>
      </c>
      <c r="C298" s="27"/>
      <c r="D298" s="7"/>
      <c r="E298" s="25" t="s">
        <v>60</v>
      </c>
      <c r="F298" s="14"/>
    </row>
    <row r="299" spans="1:6" x14ac:dyDescent="0.3">
      <c r="A299" s="2"/>
      <c r="B299" s="22"/>
      <c r="C299" s="32"/>
      <c r="D299" s="7"/>
      <c r="E299" s="6"/>
      <c r="F299" s="14"/>
    </row>
    <row r="300" spans="1:6" x14ac:dyDescent="0.3">
      <c r="A300" s="2"/>
      <c r="B300" s="26" t="s">
        <v>99</v>
      </c>
      <c r="C300" s="32"/>
      <c r="D300" s="7"/>
      <c r="E300" s="6"/>
      <c r="F300" s="14"/>
    </row>
    <row r="301" spans="1:6" x14ac:dyDescent="0.3">
      <c r="A301" s="2"/>
      <c r="B301" s="22"/>
      <c r="C301" s="32"/>
      <c r="D301" s="7"/>
      <c r="E301" s="6"/>
      <c r="F301" s="14"/>
    </row>
    <row r="302" spans="1:6" ht="138" x14ac:dyDescent="0.3">
      <c r="A302" s="28">
        <v>74</v>
      </c>
      <c r="B302" s="36" t="s">
        <v>318</v>
      </c>
      <c r="C302" s="32"/>
      <c r="D302" s="7"/>
      <c r="E302" s="6"/>
      <c r="F302" s="14"/>
    </row>
    <row r="303" spans="1:6" x14ac:dyDescent="0.3">
      <c r="A303" s="28"/>
      <c r="B303" s="22" t="s">
        <v>315</v>
      </c>
      <c r="C303" s="32"/>
      <c r="D303" s="7"/>
      <c r="E303" s="6"/>
      <c r="F303" s="14"/>
    </row>
    <row r="304" spans="1:6" x14ac:dyDescent="0.3">
      <c r="A304" s="2"/>
      <c r="B304" s="22" t="s">
        <v>316</v>
      </c>
      <c r="C304" s="32" t="s">
        <v>45</v>
      </c>
      <c r="D304" s="7"/>
      <c r="E304" s="6"/>
      <c r="F304" s="14"/>
    </row>
    <row r="305" spans="1:6" x14ac:dyDescent="0.3">
      <c r="A305" s="2"/>
      <c r="B305" s="22"/>
      <c r="C305" s="32"/>
      <c r="D305" s="7"/>
      <c r="E305" s="6"/>
      <c r="F305" s="14"/>
    </row>
    <row r="306" spans="1:6" x14ac:dyDescent="0.3">
      <c r="A306" s="2"/>
      <c r="B306" s="22"/>
      <c r="C306" s="32"/>
      <c r="D306" s="7"/>
      <c r="E306" s="6"/>
      <c r="F306" s="14"/>
    </row>
    <row r="307" spans="1:6" x14ac:dyDescent="0.3">
      <c r="A307" s="2"/>
      <c r="B307" s="26" t="s">
        <v>100</v>
      </c>
      <c r="C307" s="32"/>
      <c r="D307" s="7"/>
      <c r="E307" s="6"/>
      <c r="F307" s="14"/>
    </row>
    <row r="308" spans="1:6" x14ac:dyDescent="0.3">
      <c r="A308" s="2"/>
      <c r="B308" s="22"/>
      <c r="C308" s="32"/>
      <c r="D308" s="7"/>
      <c r="E308" s="6"/>
      <c r="F308" s="14"/>
    </row>
    <row r="309" spans="1:6" ht="82.8" x14ac:dyDescent="0.3">
      <c r="A309" s="39">
        <v>75</v>
      </c>
      <c r="B309" s="36" t="s">
        <v>319</v>
      </c>
      <c r="C309" s="32"/>
      <c r="D309" s="7"/>
      <c r="E309" s="6"/>
      <c r="F309" s="14"/>
    </row>
    <row r="310" spans="1:6" x14ac:dyDescent="0.3">
      <c r="A310" s="2"/>
      <c r="B310" s="22" t="s">
        <v>315</v>
      </c>
      <c r="C310" s="32"/>
      <c r="D310" s="7"/>
      <c r="E310" s="6"/>
      <c r="F310" s="14"/>
    </row>
    <row r="311" spans="1:6" x14ac:dyDescent="0.3">
      <c r="A311" s="2"/>
      <c r="B311" s="22" t="s">
        <v>316</v>
      </c>
      <c r="C311" s="32" t="s">
        <v>45</v>
      </c>
      <c r="D311" s="7"/>
      <c r="E311" s="6"/>
      <c r="F311" s="14"/>
    </row>
    <row r="312" spans="1:6" x14ac:dyDescent="0.3">
      <c r="A312" s="2"/>
      <c r="B312" s="22"/>
      <c r="C312" s="32"/>
      <c r="D312" s="7"/>
      <c r="E312" s="6"/>
      <c r="F312" s="14"/>
    </row>
    <row r="313" spans="1:6" x14ac:dyDescent="0.3">
      <c r="A313" s="2"/>
      <c r="B313" s="22"/>
      <c r="C313" s="32"/>
      <c r="D313" s="7"/>
      <c r="E313" s="6"/>
      <c r="F313" s="14"/>
    </row>
    <row r="314" spans="1:6" x14ac:dyDescent="0.3">
      <c r="A314" s="2"/>
      <c r="B314" s="22"/>
      <c r="C314" s="32"/>
      <c r="D314" s="7"/>
      <c r="E314" s="6"/>
      <c r="F314" s="14"/>
    </row>
    <row r="315" spans="1:6" x14ac:dyDescent="0.3">
      <c r="A315" s="2"/>
      <c r="B315" s="26" t="s">
        <v>101</v>
      </c>
      <c r="C315" s="32"/>
      <c r="D315" s="7"/>
      <c r="E315" s="6"/>
      <c r="F315" s="14"/>
    </row>
    <row r="316" spans="1:6" x14ac:dyDescent="0.3">
      <c r="A316" s="2"/>
      <c r="B316" s="22"/>
      <c r="C316" s="32"/>
      <c r="D316" s="7"/>
      <c r="E316" s="6"/>
      <c r="F316" s="14"/>
    </row>
    <row r="317" spans="1:6" ht="69.599999999999994" x14ac:dyDescent="0.3">
      <c r="A317" s="28">
        <v>76</v>
      </c>
      <c r="B317" s="22" t="s">
        <v>320</v>
      </c>
      <c r="C317" s="32"/>
      <c r="D317" s="7"/>
      <c r="E317" s="6"/>
      <c r="F317" s="14"/>
    </row>
    <row r="318" spans="1:6" x14ac:dyDescent="0.3">
      <c r="A318" s="2"/>
      <c r="B318" s="22" t="s">
        <v>315</v>
      </c>
      <c r="C318" s="32"/>
      <c r="D318" s="7"/>
      <c r="E318" s="6"/>
      <c r="F318" s="14"/>
    </row>
    <row r="319" spans="1:6" x14ac:dyDescent="0.3">
      <c r="A319" s="2"/>
      <c r="B319" s="22" t="s">
        <v>316</v>
      </c>
      <c r="C319" s="32" t="s">
        <v>45</v>
      </c>
      <c r="D319" s="7"/>
      <c r="E319" s="6"/>
      <c r="F319" s="14"/>
    </row>
    <row r="320" spans="1:6" x14ac:dyDescent="0.3">
      <c r="A320" s="2"/>
      <c r="B320" s="22"/>
      <c r="C320" s="32"/>
      <c r="D320" s="7"/>
      <c r="E320" s="6"/>
      <c r="F320" s="14"/>
    </row>
    <row r="321" spans="1:6" x14ac:dyDescent="0.3">
      <c r="A321" s="2">
        <v>77</v>
      </c>
      <c r="B321" s="22" t="s">
        <v>321</v>
      </c>
      <c r="C321" s="32"/>
      <c r="D321" s="7"/>
      <c r="E321" s="6"/>
      <c r="F321" s="14"/>
    </row>
    <row r="322" spans="1:6" x14ac:dyDescent="0.3">
      <c r="A322" s="2"/>
      <c r="B322" s="22" t="s">
        <v>315</v>
      </c>
      <c r="C322" s="32"/>
      <c r="D322" s="7"/>
      <c r="E322" s="6"/>
      <c r="F322" s="14"/>
    </row>
    <row r="323" spans="1:6" x14ac:dyDescent="0.3">
      <c r="A323" s="2"/>
      <c r="B323" s="22" t="s">
        <v>316</v>
      </c>
      <c r="C323" s="32" t="s">
        <v>45</v>
      </c>
      <c r="D323" s="7"/>
      <c r="E323" s="6"/>
      <c r="F323" s="14"/>
    </row>
    <row r="324" spans="1:6" x14ac:dyDescent="0.3">
      <c r="A324" s="2"/>
      <c r="B324" s="22"/>
      <c r="C324" s="32"/>
      <c r="D324" s="7"/>
      <c r="E324" s="6"/>
      <c r="F324" s="14"/>
    </row>
    <row r="325" spans="1:6" x14ac:dyDescent="0.3">
      <c r="A325" s="2"/>
      <c r="B325" s="22"/>
      <c r="C325" s="32"/>
      <c r="D325" s="7"/>
      <c r="E325" s="6"/>
      <c r="F325" s="14"/>
    </row>
    <row r="326" spans="1:6" x14ac:dyDescent="0.3">
      <c r="A326" s="2">
        <v>78</v>
      </c>
      <c r="B326" s="22" t="s">
        <v>322</v>
      </c>
      <c r="C326" s="32"/>
      <c r="D326" s="7"/>
      <c r="E326" s="6"/>
      <c r="F326" s="14"/>
    </row>
    <row r="327" spans="1:6" x14ac:dyDescent="0.3">
      <c r="A327" s="2"/>
      <c r="B327" s="22" t="s">
        <v>315</v>
      </c>
      <c r="C327" s="32"/>
      <c r="D327" s="7"/>
      <c r="E327" s="6"/>
      <c r="F327" s="14"/>
    </row>
    <row r="328" spans="1:6" x14ac:dyDescent="0.3">
      <c r="A328" s="2"/>
      <c r="B328" s="22" t="s">
        <v>316</v>
      </c>
      <c r="C328" s="32" t="s">
        <v>45</v>
      </c>
      <c r="D328" s="7"/>
      <c r="E328" s="6"/>
      <c r="F328" s="14"/>
    </row>
    <row r="329" spans="1:6" x14ac:dyDescent="0.3">
      <c r="A329" s="2"/>
      <c r="B329" s="22"/>
      <c r="C329" s="32"/>
      <c r="D329" s="7"/>
      <c r="E329" s="6"/>
      <c r="F329" s="14"/>
    </row>
    <row r="330" spans="1:6" x14ac:dyDescent="0.3">
      <c r="A330" s="2"/>
      <c r="B330" s="22"/>
      <c r="C330" s="32"/>
      <c r="D330" s="7"/>
      <c r="E330" s="6"/>
      <c r="F330" s="35"/>
    </row>
    <row r="331" spans="1:6" x14ac:dyDescent="0.3">
      <c r="A331" s="2"/>
      <c r="B331" s="24" t="s">
        <v>64</v>
      </c>
      <c r="C331" s="27"/>
      <c r="D331" s="7"/>
      <c r="E331" s="25" t="s">
        <v>60</v>
      </c>
      <c r="F331" s="14"/>
    </row>
    <row r="332" spans="1:6" x14ac:dyDescent="0.3">
      <c r="A332" s="2"/>
      <c r="B332" s="22"/>
      <c r="C332" s="32"/>
      <c r="D332" s="7"/>
      <c r="E332" s="6"/>
      <c r="F332" s="14"/>
    </row>
    <row r="333" spans="1:6" x14ac:dyDescent="0.3">
      <c r="A333" s="2"/>
      <c r="B333" s="22"/>
      <c r="C333" s="32"/>
      <c r="D333" s="7"/>
      <c r="E333" s="6"/>
      <c r="F333" s="14"/>
    </row>
    <row r="334" spans="1:6" x14ac:dyDescent="0.3">
      <c r="A334" s="2"/>
      <c r="B334" s="22"/>
      <c r="C334" s="32"/>
      <c r="D334" s="7"/>
      <c r="E334" s="6"/>
      <c r="F334" s="14"/>
    </row>
    <row r="335" spans="1:6" x14ac:dyDescent="0.3">
      <c r="A335" s="2"/>
      <c r="B335" s="22" t="s">
        <v>238</v>
      </c>
      <c r="C335" s="32"/>
      <c r="D335" s="7"/>
      <c r="E335" s="6"/>
      <c r="F335" s="14"/>
    </row>
    <row r="336" spans="1:6" x14ac:dyDescent="0.3">
      <c r="A336" s="2"/>
      <c r="B336" s="22" t="s">
        <v>239</v>
      </c>
      <c r="C336" s="32"/>
      <c r="D336" s="7"/>
      <c r="E336" s="6"/>
      <c r="F336" s="14"/>
    </row>
    <row r="337" spans="1:6" x14ac:dyDescent="0.3">
      <c r="A337" s="2"/>
      <c r="B337" s="22"/>
      <c r="C337" s="32"/>
      <c r="D337" s="7"/>
      <c r="E337" s="6"/>
      <c r="F337" s="14"/>
    </row>
    <row r="338" spans="1:6" x14ac:dyDescent="0.3">
      <c r="A338" s="2"/>
      <c r="B338" s="22"/>
      <c r="C338" s="32"/>
      <c r="D338" s="7"/>
      <c r="E338" s="6"/>
      <c r="F338" s="14"/>
    </row>
    <row r="339" spans="1:6" x14ac:dyDescent="0.3">
      <c r="A339" s="2"/>
      <c r="B339" s="22"/>
      <c r="C339" s="32"/>
      <c r="D339" s="7"/>
      <c r="E339" s="6"/>
      <c r="F339" s="14"/>
    </row>
    <row r="340" spans="1:6" x14ac:dyDescent="0.3">
      <c r="A340" s="2"/>
      <c r="B340" s="24" t="s">
        <v>67</v>
      </c>
      <c r="C340" s="27"/>
      <c r="D340" s="7"/>
      <c r="E340" s="25" t="s">
        <v>60</v>
      </c>
      <c r="F340" s="14"/>
    </row>
    <row r="341" spans="1:6" x14ac:dyDescent="0.3">
      <c r="A341" s="2"/>
      <c r="B341" s="22"/>
      <c r="C341" s="32"/>
      <c r="D341" s="7"/>
      <c r="E341" s="6"/>
      <c r="F341" s="14"/>
    </row>
    <row r="342" spans="1:6" x14ac:dyDescent="0.3">
      <c r="A342" s="2">
        <v>79</v>
      </c>
      <c r="B342" s="22" t="s">
        <v>323</v>
      </c>
      <c r="C342" s="32"/>
      <c r="D342" s="7"/>
      <c r="E342" s="6"/>
      <c r="F342" s="14"/>
    </row>
    <row r="343" spans="1:6" x14ac:dyDescent="0.3">
      <c r="A343" s="2"/>
      <c r="B343" s="22" t="s">
        <v>315</v>
      </c>
      <c r="C343" s="32"/>
      <c r="D343" s="7"/>
      <c r="E343" s="6"/>
      <c r="F343" s="14"/>
    </row>
    <row r="344" spans="1:6" x14ac:dyDescent="0.3">
      <c r="A344" s="2"/>
      <c r="B344" s="22" t="s">
        <v>316</v>
      </c>
      <c r="C344" s="32" t="s">
        <v>45</v>
      </c>
      <c r="D344" s="7"/>
      <c r="E344" s="6"/>
      <c r="F344" s="14"/>
    </row>
    <row r="345" spans="1:6" x14ac:dyDescent="0.3">
      <c r="A345" s="2"/>
      <c r="B345" s="22"/>
      <c r="C345" s="32"/>
      <c r="D345" s="7"/>
      <c r="E345" s="6"/>
      <c r="F345" s="14"/>
    </row>
    <row r="346" spans="1:6" x14ac:dyDescent="0.3">
      <c r="A346" s="2"/>
      <c r="B346" s="22"/>
      <c r="C346" s="32"/>
      <c r="D346" s="7"/>
      <c r="E346" s="6"/>
      <c r="F346" s="14"/>
    </row>
    <row r="347" spans="1:6" x14ac:dyDescent="0.3">
      <c r="A347" s="2">
        <v>80</v>
      </c>
      <c r="B347" s="22" t="s">
        <v>324</v>
      </c>
      <c r="C347" s="32"/>
      <c r="D347" s="7"/>
      <c r="E347" s="6"/>
      <c r="F347" s="14"/>
    </row>
    <row r="348" spans="1:6" x14ac:dyDescent="0.3">
      <c r="A348" s="2"/>
      <c r="B348" s="22" t="s">
        <v>315</v>
      </c>
      <c r="C348" s="32"/>
      <c r="D348" s="7"/>
      <c r="E348" s="6"/>
      <c r="F348" s="14"/>
    </row>
    <row r="349" spans="1:6" x14ac:dyDescent="0.3">
      <c r="A349" s="2"/>
      <c r="B349" s="22" t="s">
        <v>316</v>
      </c>
      <c r="C349" s="32" t="s">
        <v>45</v>
      </c>
      <c r="D349" s="7"/>
      <c r="E349" s="6"/>
      <c r="F349" s="14"/>
    </row>
    <row r="350" spans="1:6" x14ac:dyDescent="0.3">
      <c r="A350" s="2"/>
      <c r="B350" s="22"/>
      <c r="C350" s="32"/>
      <c r="D350" s="7"/>
      <c r="E350" s="6"/>
      <c r="F350" s="14"/>
    </row>
    <row r="351" spans="1:6" x14ac:dyDescent="0.3">
      <c r="A351" s="2"/>
      <c r="B351" s="22"/>
      <c r="C351" s="32"/>
      <c r="D351" s="7"/>
      <c r="E351" s="6"/>
      <c r="F351" s="14"/>
    </row>
    <row r="352" spans="1:6" x14ac:dyDescent="0.3">
      <c r="A352" s="2">
        <v>81</v>
      </c>
      <c r="B352" s="22" t="s">
        <v>325</v>
      </c>
      <c r="C352" s="32"/>
      <c r="D352" s="7"/>
      <c r="E352" s="6"/>
      <c r="F352" s="14"/>
    </row>
    <row r="353" spans="1:6" x14ac:dyDescent="0.3">
      <c r="A353" s="2"/>
      <c r="B353" s="22" t="s">
        <v>315</v>
      </c>
      <c r="C353" s="32"/>
      <c r="D353" s="7"/>
      <c r="E353" s="6"/>
      <c r="F353" s="14"/>
    </row>
    <row r="354" spans="1:6" x14ac:dyDescent="0.3">
      <c r="A354" s="2"/>
      <c r="B354" s="22" t="s">
        <v>316</v>
      </c>
      <c r="C354" s="32" t="s">
        <v>45</v>
      </c>
      <c r="D354" s="7"/>
      <c r="E354" s="6"/>
      <c r="F354" s="14"/>
    </row>
    <row r="355" spans="1:6" x14ac:dyDescent="0.3">
      <c r="A355" s="2"/>
      <c r="B355" s="22"/>
      <c r="C355" s="32"/>
      <c r="D355" s="7"/>
      <c r="E355" s="6"/>
      <c r="F355" s="14"/>
    </row>
    <row r="356" spans="1:6" x14ac:dyDescent="0.3">
      <c r="A356" s="2"/>
      <c r="B356" s="22"/>
      <c r="C356" s="32"/>
      <c r="D356" s="7"/>
      <c r="E356" s="6"/>
      <c r="F356" s="14"/>
    </row>
    <row r="357" spans="1:6" x14ac:dyDescent="0.3">
      <c r="A357" s="2"/>
      <c r="B357" s="15" t="s">
        <v>102</v>
      </c>
      <c r="C357" s="32"/>
      <c r="D357" s="7"/>
      <c r="E357" s="6"/>
      <c r="F357" s="14"/>
    </row>
    <row r="358" spans="1:6" x14ac:dyDescent="0.3">
      <c r="A358" s="2"/>
      <c r="B358" s="22"/>
      <c r="C358" s="32"/>
      <c r="D358" s="7"/>
      <c r="E358" s="6"/>
      <c r="F358" s="14"/>
    </row>
    <row r="359" spans="1:6" x14ac:dyDescent="0.3">
      <c r="A359" s="2"/>
      <c r="B359" s="22"/>
      <c r="C359" s="32"/>
      <c r="D359" s="7"/>
      <c r="E359" s="6"/>
      <c r="F359" s="14"/>
    </row>
    <row r="360" spans="1:6" x14ac:dyDescent="0.3">
      <c r="A360" s="2"/>
      <c r="B360" s="22" t="s">
        <v>103</v>
      </c>
      <c r="C360" s="32"/>
      <c r="D360" s="7"/>
      <c r="E360" s="6"/>
      <c r="F360" s="14"/>
    </row>
    <row r="361" spans="1:6" x14ac:dyDescent="0.3">
      <c r="A361" s="2"/>
      <c r="B361" s="22"/>
      <c r="C361" s="32"/>
      <c r="D361" s="7"/>
      <c r="E361" s="6"/>
      <c r="F361" s="14"/>
    </row>
    <row r="362" spans="1:6" x14ac:dyDescent="0.3">
      <c r="A362" s="2"/>
      <c r="B362" s="22" t="s">
        <v>104</v>
      </c>
      <c r="C362" s="32"/>
      <c r="D362" s="7"/>
      <c r="E362" s="6"/>
      <c r="F362" s="14"/>
    </row>
    <row r="363" spans="1:6" x14ac:dyDescent="0.3">
      <c r="A363" s="2"/>
      <c r="B363" s="22"/>
      <c r="C363" s="32"/>
      <c r="D363" s="7"/>
      <c r="E363" s="6"/>
      <c r="F363" s="14"/>
    </row>
    <row r="364" spans="1:6" x14ac:dyDescent="0.3">
      <c r="A364" s="1"/>
      <c r="B364" s="22" t="s">
        <v>105</v>
      </c>
      <c r="D364" s="7"/>
      <c r="E364" s="6"/>
      <c r="F364" s="14"/>
    </row>
    <row r="365" spans="1:6" x14ac:dyDescent="0.3">
      <c r="A365" s="1"/>
      <c r="B365" s="22"/>
      <c r="D365" s="7"/>
      <c r="E365" s="6"/>
      <c r="F365" s="14"/>
    </row>
    <row r="366" spans="1:6" x14ac:dyDescent="0.3">
      <c r="A366" s="1"/>
      <c r="B366" s="22"/>
      <c r="D366" s="7"/>
      <c r="E366" s="6"/>
      <c r="F366" s="14"/>
    </row>
    <row r="367" spans="1:6" x14ac:dyDescent="0.3">
      <c r="A367" s="1"/>
      <c r="B367" s="22"/>
      <c r="D367" s="7"/>
      <c r="E367" s="6"/>
      <c r="F367" s="14"/>
    </row>
    <row r="368" spans="1:6" x14ac:dyDescent="0.3">
      <c r="A368" s="1"/>
      <c r="B368" s="22"/>
      <c r="C368" s="32"/>
      <c r="D368" s="7"/>
      <c r="E368" s="6"/>
      <c r="F368" s="35"/>
    </row>
    <row r="369" spans="1:6" x14ac:dyDescent="0.3">
      <c r="A369" s="1"/>
      <c r="B369" s="24" t="s">
        <v>61</v>
      </c>
      <c r="C369" s="27"/>
      <c r="D369" s="7"/>
      <c r="E369" s="25"/>
      <c r="F369" s="73"/>
    </row>
    <row r="370" spans="1:6" x14ac:dyDescent="0.3">
      <c r="A370" s="1"/>
      <c r="B370" s="22"/>
      <c r="D370" s="7"/>
      <c r="E370" s="6"/>
      <c r="F370" s="14"/>
    </row>
    <row r="371" spans="1:6" x14ac:dyDescent="0.3">
      <c r="A371" s="1"/>
      <c r="B371" s="22" t="s">
        <v>238</v>
      </c>
      <c r="C371" s="7"/>
      <c r="D371" s="7"/>
      <c r="E371" s="6"/>
      <c r="F371" s="14"/>
    </row>
    <row r="372" spans="1:6" x14ac:dyDescent="0.3">
      <c r="A372" s="1"/>
      <c r="B372" s="22" t="s">
        <v>239</v>
      </c>
      <c r="C372" s="7"/>
      <c r="D372" s="7"/>
      <c r="E372" s="6"/>
      <c r="F372" s="14"/>
    </row>
  </sheetData>
  <pageMargins left="0.7" right="0.7" top="0.75" bottom="0.75" header="0.3" footer="0.3"/>
  <pageSetup scale="69" fitToHeight="0" orientation="portrait" r:id="rId1"/>
  <rowBreaks count="8" manualBreakCount="8">
    <brk id="12" max="16383" man="1"/>
    <brk id="50" max="16383" man="1"/>
    <brk id="102" max="16383" man="1"/>
    <brk id="145" max="16383" man="1"/>
    <brk id="200" max="16383" man="1"/>
    <brk id="259" max="16383" man="1"/>
    <brk id="296" max="16383" man="1"/>
    <brk id="33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6125A-985B-446F-97D9-D025F5EF9729}">
  <dimension ref="A1:F52"/>
  <sheetViews>
    <sheetView view="pageBreakPreview" topLeftCell="A25" zoomScale="60" zoomScaleNormal="100" workbookViewId="0">
      <selection activeCell="H47" sqref="H47"/>
    </sheetView>
  </sheetViews>
  <sheetFormatPr defaultRowHeight="14.4" x14ac:dyDescent="0.3"/>
  <cols>
    <col min="2" max="2" width="53.109375" customWidth="1"/>
    <col min="3" max="3" width="8" customWidth="1"/>
    <col min="4" max="4" width="9.6640625" style="53" customWidth="1"/>
    <col min="5" max="5" width="18.33203125" style="61" customWidth="1"/>
    <col min="6" max="6" width="16.6640625" style="53" customWidth="1"/>
  </cols>
  <sheetData>
    <row r="1" spans="1:6" x14ac:dyDescent="0.3">
      <c r="A1" s="1" t="s">
        <v>0</v>
      </c>
      <c r="B1" s="15" t="s">
        <v>404</v>
      </c>
      <c r="C1" s="7"/>
      <c r="D1" s="44" t="s">
        <v>1</v>
      </c>
      <c r="E1" s="59" t="s">
        <v>57</v>
      </c>
      <c r="F1" s="50" t="s">
        <v>56</v>
      </c>
    </row>
    <row r="2" spans="1:6" x14ac:dyDescent="0.3">
      <c r="A2" s="2"/>
      <c r="B2" s="26"/>
      <c r="C2" s="32"/>
      <c r="D2" s="44"/>
      <c r="E2" s="59"/>
      <c r="F2" s="50"/>
    </row>
    <row r="3" spans="1:6" x14ac:dyDescent="0.3">
      <c r="A3" s="2"/>
      <c r="B3" s="15" t="s">
        <v>217</v>
      </c>
      <c r="C3" s="32"/>
      <c r="D3" s="44"/>
      <c r="E3" s="59"/>
      <c r="F3" s="50"/>
    </row>
    <row r="4" spans="1:6" x14ac:dyDescent="0.3">
      <c r="A4" s="2"/>
      <c r="B4" s="26"/>
      <c r="C4" s="32"/>
      <c r="D4" s="44"/>
      <c r="E4" s="59"/>
      <c r="F4" s="50"/>
    </row>
    <row r="5" spans="1:6" x14ac:dyDescent="0.3">
      <c r="A5" s="2"/>
      <c r="B5" s="26" t="s">
        <v>235</v>
      </c>
      <c r="C5" s="32"/>
      <c r="D5" s="44"/>
      <c r="E5" s="59"/>
      <c r="F5" s="50"/>
    </row>
    <row r="6" spans="1:6" x14ac:dyDescent="0.3">
      <c r="A6" s="2"/>
      <c r="B6" s="22"/>
      <c r="C6" s="32"/>
      <c r="D6" s="44"/>
      <c r="E6" s="59"/>
      <c r="F6" s="50"/>
    </row>
    <row r="7" spans="1:6" x14ac:dyDescent="0.3">
      <c r="A7" s="2"/>
      <c r="B7" s="22"/>
      <c r="C7" s="32"/>
      <c r="D7" s="44"/>
      <c r="E7" s="59"/>
      <c r="F7" s="50"/>
    </row>
    <row r="8" spans="1:6" ht="28.2" x14ac:dyDescent="0.3">
      <c r="A8" s="28">
        <v>1</v>
      </c>
      <c r="B8" s="22" t="s">
        <v>445</v>
      </c>
      <c r="C8" s="32" t="s">
        <v>45</v>
      </c>
      <c r="D8" s="44">
        <v>1</v>
      </c>
      <c r="E8" s="59">
        <v>2500000</v>
      </c>
      <c r="F8" s="62">
        <f>E8</f>
        <v>2500000</v>
      </c>
    </row>
    <row r="9" spans="1:6" x14ac:dyDescent="0.3">
      <c r="A9" s="2"/>
      <c r="B9" s="22"/>
      <c r="C9" s="32"/>
      <c r="D9" s="44"/>
      <c r="E9" s="59"/>
      <c r="F9" s="50"/>
    </row>
    <row r="10" spans="1:6" x14ac:dyDescent="0.3">
      <c r="A10" s="2">
        <v>2</v>
      </c>
      <c r="B10" s="22" t="s">
        <v>407</v>
      </c>
      <c r="C10" s="32" t="s">
        <v>218</v>
      </c>
      <c r="D10" s="44"/>
      <c r="E10" s="59"/>
      <c r="F10" s="62"/>
    </row>
    <row r="11" spans="1:6" x14ac:dyDescent="0.3">
      <c r="A11" s="2"/>
      <c r="B11" s="22"/>
      <c r="C11" s="32"/>
      <c r="D11" s="44"/>
      <c r="E11" s="59"/>
      <c r="F11" s="50"/>
    </row>
    <row r="12" spans="1:6" x14ac:dyDescent="0.3">
      <c r="A12" s="2">
        <v>3</v>
      </c>
      <c r="B12" s="22" t="s">
        <v>406</v>
      </c>
      <c r="C12" s="32" t="s">
        <v>218</v>
      </c>
      <c r="D12" s="44"/>
      <c r="E12" s="59"/>
      <c r="F12" s="62"/>
    </row>
    <row r="13" spans="1:6" x14ac:dyDescent="0.3">
      <c r="A13" s="2"/>
      <c r="B13" s="22"/>
      <c r="C13" s="32"/>
      <c r="D13" s="44"/>
      <c r="E13" s="59"/>
      <c r="F13" s="50"/>
    </row>
    <row r="14" spans="1:6" x14ac:dyDescent="0.3">
      <c r="A14" s="2"/>
      <c r="B14" s="26" t="s">
        <v>219</v>
      </c>
      <c r="C14" s="32"/>
      <c r="D14" s="44"/>
      <c r="E14" s="59"/>
      <c r="F14" s="50"/>
    </row>
    <row r="15" spans="1:6" x14ac:dyDescent="0.3">
      <c r="A15" s="2"/>
      <c r="B15" s="26"/>
      <c r="C15" s="32"/>
      <c r="D15" s="44"/>
      <c r="E15" s="59"/>
      <c r="F15" s="50"/>
    </row>
    <row r="16" spans="1:6" x14ac:dyDescent="0.3">
      <c r="A16" s="2"/>
      <c r="B16" s="22"/>
      <c r="C16" s="32"/>
      <c r="D16" s="44"/>
      <c r="E16" s="59"/>
      <c r="F16" s="50"/>
    </row>
    <row r="17" spans="1:6" ht="28.2" x14ac:dyDescent="0.3">
      <c r="A17" s="28">
        <v>4</v>
      </c>
      <c r="B17" s="22" t="s">
        <v>405</v>
      </c>
      <c r="C17" s="27" t="s">
        <v>45</v>
      </c>
      <c r="D17" s="55">
        <v>1</v>
      </c>
      <c r="E17" s="59">
        <v>250000</v>
      </c>
      <c r="F17" s="62">
        <f>E17</f>
        <v>250000</v>
      </c>
    </row>
    <row r="18" spans="1:6" x14ac:dyDescent="0.3">
      <c r="A18" s="2"/>
      <c r="B18" s="15"/>
      <c r="C18" s="32"/>
      <c r="D18" s="44"/>
      <c r="E18" s="59"/>
      <c r="F18" s="50"/>
    </row>
    <row r="19" spans="1:6" x14ac:dyDescent="0.3">
      <c r="A19" s="2">
        <v>5</v>
      </c>
      <c r="B19" s="22" t="s">
        <v>407</v>
      </c>
      <c r="C19" s="32" t="s">
        <v>218</v>
      </c>
      <c r="D19" s="44"/>
      <c r="E19" s="59"/>
      <c r="F19" s="62"/>
    </row>
    <row r="20" spans="1:6" x14ac:dyDescent="0.3">
      <c r="A20" s="2"/>
      <c r="B20" s="22"/>
      <c r="C20" s="32"/>
      <c r="D20" s="44"/>
      <c r="E20" s="59"/>
      <c r="F20" s="50"/>
    </row>
    <row r="21" spans="1:6" x14ac:dyDescent="0.3">
      <c r="A21" s="2">
        <v>6</v>
      </c>
      <c r="B21" s="22" t="s">
        <v>406</v>
      </c>
      <c r="C21" s="32" t="s">
        <v>218</v>
      </c>
      <c r="D21" s="44"/>
      <c r="E21" s="59"/>
      <c r="F21" s="62"/>
    </row>
    <row r="22" spans="1:6" x14ac:dyDescent="0.3">
      <c r="A22" s="2"/>
      <c r="B22" s="22"/>
      <c r="C22" s="32"/>
      <c r="D22" s="44"/>
      <c r="E22" s="59"/>
      <c r="F22" s="50"/>
    </row>
    <row r="23" spans="1:6" x14ac:dyDescent="0.3">
      <c r="A23" s="2"/>
      <c r="B23" s="26" t="s">
        <v>220</v>
      </c>
      <c r="C23" s="32"/>
      <c r="D23" s="44"/>
      <c r="E23" s="59"/>
      <c r="F23" s="50"/>
    </row>
    <row r="24" spans="1:6" ht="11.25" customHeight="1" x14ac:dyDescent="0.3">
      <c r="A24" s="2"/>
      <c r="B24" s="26"/>
      <c r="C24" s="32"/>
      <c r="D24" s="44"/>
      <c r="E24" s="59"/>
      <c r="F24" s="50"/>
    </row>
    <row r="25" spans="1:6" ht="41.4" x14ac:dyDescent="0.3">
      <c r="A25" s="28">
        <v>7</v>
      </c>
      <c r="B25" s="4" t="s">
        <v>408</v>
      </c>
      <c r="C25" s="32" t="s">
        <v>45</v>
      </c>
      <c r="D25" s="44">
        <v>1</v>
      </c>
      <c r="E25" s="59">
        <v>500000</v>
      </c>
      <c r="F25" s="62">
        <f>E25</f>
        <v>500000</v>
      </c>
    </row>
    <row r="26" spans="1:6" ht="12" customHeight="1" x14ac:dyDescent="0.3">
      <c r="A26" s="2"/>
      <c r="B26" s="4"/>
      <c r="C26" s="32"/>
      <c r="D26" s="44"/>
      <c r="E26" s="59"/>
      <c r="F26" s="58"/>
    </row>
    <row r="27" spans="1:6" x14ac:dyDescent="0.3">
      <c r="A27" s="2">
        <v>8</v>
      </c>
      <c r="B27" s="4" t="s">
        <v>407</v>
      </c>
      <c r="C27" s="32" t="s">
        <v>218</v>
      </c>
      <c r="D27" s="44">
        <v>10</v>
      </c>
      <c r="E27" s="59"/>
      <c r="F27" s="75"/>
    </row>
    <row r="28" spans="1:6" ht="11.25" customHeight="1" x14ac:dyDescent="0.3">
      <c r="A28" s="2"/>
      <c r="B28" s="4"/>
      <c r="C28" s="32"/>
      <c r="D28" s="44"/>
      <c r="E28" s="59"/>
      <c r="F28" s="58"/>
    </row>
    <row r="29" spans="1:6" x14ac:dyDescent="0.3">
      <c r="A29" s="2">
        <v>9</v>
      </c>
      <c r="B29" s="22" t="s">
        <v>406</v>
      </c>
      <c r="C29" s="32" t="s">
        <v>218</v>
      </c>
      <c r="D29" s="44">
        <v>5</v>
      </c>
      <c r="E29" s="59"/>
      <c r="F29" s="75"/>
    </row>
    <row r="30" spans="1:6" x14ac:dyDescent="0.3">
      <c r="A30" s="2"/>
      <c r="B30" s="4"/>
      <c r="C30" s="32"/>
      <c r="D30" s="44"/>
      <c r="E30" s="59"/>
      <c r="F30" s="58"/>
    </row>
    <row r="31" spans="1:6" x14ac:dyDescent="0.3">
      <c r="A31" s="2"/>
      <c r="B31" s="49" t="s">
        <v>221</v>
      </c>
      <c r="C31" s="27"/>
      <c r="D31" s="44"/>
      <c r="E31" s="59"/>
      <c r="F31" s="58"/>
    </row>
    <row r="32" spans="1:6" ht="9" customHeight="1" x14ac:dyDescent="0.3">
      <c r="A32" s="2"/>
      <c r="B32" s="4"/>
      <c r="C32" s="32"/>
      <c r="D32" s="44"/>
      <c r="E32" s="59"/>
      <c r="F32" s="58"/>
    </row>
    <row r="33" spans="1:6" ht="62.25" customHeight="1" x14ac:dyDescent="0.3">
      <c r="A33" s="28">
        <v>10</v>
      </c>
      <c r="B33" s="4" t="s">
        <v>467</v>
      </c>
      <c r="C33" s="32" t="s">
        <v>468</v>
      </c>
      <c r="D33" s="44">
        <v>1</v>
      </c>
      <c r="E33" s="59">
        <v>65000</v>
      </c>
      <c r="F33" s="62">
        <v>65000</v>
      </c>
    </row>
    <row r="34" spans="1:6" ht="12.75" customHeight="1" x14ac:dyDescent="0.3">
      <c r="A34" s="2"/>
      <c r="B34" s="4"/>
      <c r="C34" s="32"/>
      <c r="D34" s="44"/>
      <c r="E34" s="59"/>
      <c r="F34" s="58"/>
    </row>
    <row r="35" spans="1:6" ht="24.75" customHeight="1" x14ac:dyDescent="0.3">
      <c r="A35" s="2">
        <v>11</v>
      </c>
      <c r="B35" s="4" t="s">
        <v>407</v>
      </c>
      <c r="C35" s="32" t="s">
        <v>218</v>
      </c>
      <c r="D35" s="44"/>
      <c r="E35" s="59"/>
      <c r="F35" s="58"/>
    </row>
    <row r="36" spans="1:6" ht="11.25" customHeight="1" x14ac:dyDescent="0.3">
      <c r="A36" s="2"/>
      <c r="B36" s="4"/>
      <c r="C36" s="32"/>
      <c r="D36" s="44"/>
      <c r="E36" s="59"/>
      <c r="F36" s="58"/>
    </row>
    <row r="37" spans="1:6" x14ac:dyDescent="0.3">
      <c r="A37" s="2">
        <v>12</v>
      </c>
      <c r="B37" s="22" t="s">
        <v>406</v>
      </c>
      <c r="C37" s="32" t="s">
        <v>218</v>
      </c>
      <c r="D37" s="44"/>
      <c r="E37" s="59"/>
      <c r="F37" s="58"/>
    </row>
    <row r="38" spans="1:6" ht="10.5" customHeight="1" x14ac:dyDescent="0.3">
      <c r="A38" s="2"/>
      <c r="B38" s="22"/>
      <c r="C38" s="32"/>
      <c r="D38" s="44"/>
      <c r="E38" s="59"/>
      <c r="F38" s="58"/>
    </row>
    <row r="39" spans="1:6" x14ac:dyDescent="0.3">
      <c r="A39" s="2"/>
      <c r="B39" s="49" t="s">
        <v>469</v>
      </c>
      <c r="C39" s="27"/>
      <c r="D39" s="44"/>
      <c r="E39" s="59"/>
      <c r="F39" s="58"/>
    </row>
    <row r="40" spans="1:6" ht="12" customHeight="1" x14ac:dyDescent="0.3">
      <c r="A40" s="2"/>
      <c r="B40" s="4"/>
      <c r="C40" s="32"/>
      <c r="D40" s="44"/>
      <c r="E40" s="59"/>
      <c r="F40" s="58"/>
    </row>
    <row r="41" spans="1:6" ht="124.2" x14ac:dyDescent="0.3">
      <c r="A41" s="28">
        <v>13</v>
      </c>
      <c r="B41" s="4" t="s">
        <v>470</v>
      </c>
      <c r="C41" s="32" t="s">
        <v>468</v>
      </c>
      <c r="D41" s="44">
        <v>1</v>
      </c>
      <c r="E41" s="59">
        <v>300000</v>
      </c>
      <c r="F41" s="62">
        <v>300000</v>
      </c>
    </row>
    <row r="42" spans="1:6" ht="9.75" customHeight="1" x14ac:dyDescent="0.3">
      <c r="A42" s="2"/>
      <c r="B42" s="4"/>
      <c r="C42" s="32"/>
      <c r="D42" s="44"/>
      <c r="E42" s="59"/>
      <c r="F42" s="58"/>
    </row>
    <row r="43" spans="1:6" x14ac:dyDescent="0.3">
      <c r="A43" s="2">
        <v>14</v>
      </c>
      <c r="B43" s="4" t="s">
        <v>407</v>
      </c>
      <c r="C43" s="32" t="s">
        <v>218</v>
      </c>
      <c r="D43" s="44"/>
      <c r="E43" s="59"/>
      <c r="F43" s="58"/>
    </row>
    <row r="44" spans="1:6" ht="8.25" customHeight="1" x14ac:dyDescent="0.3">
      <c r="A44" s="2"/>
      <c r="B44" s="4"/>
      <c r="C44" s="32"/>
      <c r="D44" s="44"/>
      <c r="E44" s="59"/>
      <c r="F44" s="58"/>
    </row>
    <row r="45" spans="1:6" x14ac:dyDescent="0.3">
      <c r="A45" s="2">
        <v>15</v>
      </c>
      <c r="B45" s="22" t="s">
        <v>406</v>
      </c>
      <c r="C45" s="32" t="s">
        <v>218</v>
      </c>
      <c r="D45" s="44"/>
      <c r="E45" s="59"/>
      <c r="F45" s="58"/>
    </row>
    <row r="46" spans="1:6" x14ac:dyDescent="0.3">
      <c r="A46" s="2"/>
      <c r="B46" s="18" t="s">
        <v>61</v>
      </c>
      <c r="D46" s="51"/>
      <c r="E46" s="60"/>
      <c r="F46" s="75"/>
    </row>
    <row r="47" spans="1:6" x14ac:dyDescent="0.3">
      <c r="A47" s="2"/>
      <c r="B47" s="18"/>
      <c r="D47" s="51"/>
      <c r="E47" s="60"/>
      <c r="F47" s="51"/>
    </row>
    <row r="48" spans="1:6" x14ac:dyDescent="0.3">
      <c r="A48" s="2"/>
      <c r="B48" s="5"/>
      <c r="D48" s="51"/>
      <c r="F48" s="51"/>
    </row>
    <row r="49" spans="1:6" x14ac:dyDescent="0.3">
      <c r="A49" s="2"/>
      <c r="B49" s="5"/>
      <c r="D49" s="51"/>
      <c r="F49" s="51"/>
    </row>
    <row r="50" spans="1:6" x14ac:dyDescent="0.3">
      <c r="A50" s="2"/>
      <c r="B50" s="5" t="s">
        <v>409</v>
      </c>
      <c r="D50" s="51"/>
      <c r="F50" s="51"/>
    </row>
    <row r="51" spans="1:6" x14ac:dyDescent="0.3">
      <c r="A51" s="2"/>
      <c r="B51" s="13" t="s">
        <v>410</v>
      </c>
      <c r="C51" s="5"/>
      <c r="D51" s="51"/>
      <c r="F51" s="51"/>
    </row>
    <row r="52" spans="1:6" x14ac:dyDescent="0.3">
      <c r="A52" s="2"/>
      <c r="B52" s="40"/>
      <c r="D52" s="51"/>
      <c r="F52" s="51"/>
    </row>
  </sheetData>
  <pageMargins left="0.7" right="0.7" top="0.75" bottom="0.75" header="0.3" footer="0.3"/>
  <pageSetup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C9DE9-4BFE-4EDC-B113-D1631159DDD7}">
  <dimension ref="A1:D34"/>
  <sheetViews>
    <sheetView view="pageBreakPreview" zoomScale="60" zoomScaleNormal="100" workbookViewId="0">
      <selection activeCell="I31" sqref="I31"/>
    </sheetView>
  </sheetViews>
  <sheetFormatPr defaultRowHeight="14.4" x14ac:dyDescent="0.3"/>
  <cols>
    <col min="1" max="1" width="11.88671875" customWidth="1"/>
    <col min="2" max="2" width="48.33203125" customWidth="1"/>
    <col min="3" max="3" width="15.109375" customWidth="1"/>
    <col min="4" max="4" width="25.44140625" style="71" customWidth="1"/>
  </cols>
  <sheetData>
    <row r="1" spans="1:4" x14ac:dyDescent="0.3">
      <c r="A1" s="1" t="s">
        <v>453</v>
      </c>
      <c r="B1" s="15" t="s">
        <v>446</v>
      </c>
      <c r="C1" s="64" t="s">
        <v>454</v>
      </c>
      <c r="D1" s="72" t="s">
        <v>452</v>
      </c>
    </row>
    <row r="2" spans="1:4" x14ac:dyDescent="0.3">
      <c r="B2" s="5"/>
      <c r="C2" s="38"/>
      <c r="D2" s="82"/>
    </row>
    <row r="3" spans="1:4" x14ac:dyDescent="0.3">
      <c r="A3">
        <v>1</v>
      </c>
      <c r="B3" s="5" t="s">
        <v>65</v>
      </c>
      <c r="C3" s="63" t="s">
        <v>455</v>
      </c>
      <c r="D3" s="82">
        <f>'Bill 1 - Prelim'!F369</f>
        <v>0</v>
      </c>
    </row>
    <row r="4" spans="1:4" x14ac:dyDescent="0.3">
      <c r="B4" s="5"/>
      <c r="C4" s="63"/>
      <c r="D4" s="82"/>
    </row>
    <row r="5" spans="1:4" x14ac:dyDescent="0.3">
      <c r="A5">
        <v>2</v>
      </c>
      <c r="B5" s="5" t="s">
        <v>327</v>
      </c>
      <c r="C5" s="63" t="s">
        <v>447</v>
      </c>
      <c r="D5" s="82">
        <f>'Bill 2- Alt &amp; Dem'!F237</f>
        <v>0</v>
      </c>
    </row>
    <row r="6" spans="1:4" x14ac:dyDescent="0.3">
      <c r="B6" s="5"/>
      <c r="C6" s="63"/>
      <c r="D6" s="82"/>
    </row>
    <row r="7" spans="1:4" x14ac:dyDescent="0.3">
      <c r="A7">
        <v>3</v>
      </c>
      <c r="B7" s="5" t="s">
        <v>327</v>
      </c>
      <c r="C7" s="63">
        <v>36</v>
      </c>
      <c r="D7" s="82">
        <f>'Bill 3- Roof cover'!F34</f>
        <v>0</v>
      </c>
    </row>
    <row r="8" spans="1:4" x14ac:dyDescent="0.3">
      <c r="B8" s="5"/>
      <c r="C8" s="63"/>
      <c r="D8" s="82"/>
    </row>
    <row r="9" spans="1:4" x14ac:dyDescent="0.3">
      <c r="A9">
        <v>4</v>
      </c>
      <c r="B9" s="5" t="s">
        <v>387</v>
      </c>
      <c r="C9" s="63">
        <v>37</v>
      </c>
      <c r="D9" s="82">
        <f>'Bill 4- Carp &amp; Join'!F38</f>
        <v>0</v>
      </c>
    </row>
    <row r="10" spans="1:4" x14ac:dyDescent="0.3">
      <c r="B10" s="5"/>
      <c r="C10" s="63"/>
      <c r="D10" s="82"/>
    </row>
    <row r="11" spans="1:4" x14ac:dyDescent="0.3">
      <c r="A11">
        <v>5</v>
      </c>
      <c r="B11" s="5" t="s">
        <v>394</v>
      </c>
      <c r="C11" s="63">
        <v>38</v>
      </c>
      <c r="D11" s="82">
        <f>'Bill 5- Ceilings'!F36</f>
        <v>0</v>
      </c>
    </row>
    <row r="12" spans="1:4" x14ac:dyDescent="0.3">
      <c r="B12" s="5"/>
      <c r="C12" s="63"/>
      <c r="D12" s="82"/>
    </row>
    <row r="13" spans="1:4" x14ac:dyDescent="0.3">
      <c r="A13">
        <v>6</v>
      </c>
      <c r="B13" s="5" t="s">
        <v>25</v>
      </c>
      <c r="C13" s="63">
        <v>39</v>
      </c>
      <c r="D13" s="82">
        <f>'Bill 6- Plaster'!F41</f>
        <v>0</v>
      </c>
    </row>
    <row r="14" spans="1:4" x14ac:dyDescent="0.3">
      <c r="B14" s="5"/>
      <c r="C14" s="63"/>
      <c r="D14" s="82"/>
    </row>
    <row r="15" spans="1:4" x14ac:dyDescent="0.3">
      <c r="A15">
        <v>7</v>
      </c>
      <c r="B15" s="5" t="s">
        <v>400</v>
      </c>
      <c r="C15" s="63" t="s">
        <v>448</v>
      </c>
      <c r="D15" s="82">
        <f>'Bill 7- Plum &amp; Drain'!F70</f>
        <v>0</v>
      </c>
    </row>
    <row r="16" spans="1:4" x14ac:dyDescent="0.3">
      <c r="B16" s="38"/>
      <c r="C16" s="63"/>
      <c r="D16" s="82"/>
    </row>
    <row r="17" spans="1:4" x14ac:dyDescent="0.3">
      <c r="A17">
        <v>8</v>
      </c>
      <c r="B17" s="38" t="s">
        <v>413</v>
      </c>
      <c r="C17" s="63" t="s">
        <v>449</v>
      </c>
      <c r="D17" s="82">
        <f>'Bill 8'!F124</f>
        <v>0</v>
      </c>
    </row>
    <row r="18" spans="1:4" x14ac:dyDescent="0.3">
      <c r="B18" s="38"/>
      <c r="C18" s="63"/>
      <c r="D18" s="82"/>
    </row>
    <row r="19" spans="1:4" x14ac:dyDescent="0.3">
      <c r="A19">
        <v>9</v>
      </c>
      <c r="B19" s="38" t="s">
        <v>47</v>
      </c>
      <c r="C19" s="63">
        <v>45</v>
      </c>
      <c r="D19" s="82">
        <f>'Bill 9'!F76</f>
        <v>0</v>
      </c>
    </row>
    <row r="20" spans="1:4" x14ac:dyDescent="0.3">
      <c r="B20" s="38"/>
      <c r="C20" s="63"/>
      <c r="D20" s="82"/>
    </row>
    <row r="21" spans="1:4" x14ac:dyDescent="0.3">
      <c r="A21">
        <v>10</v>
      </c>
      <c r="B21" s="65" t="s">
        <v>217</v>
      </c>
      <c r="C21" s="66">
        <v>46</v>
      </c>
      <c r="D21" s="93">
        <f>'Bill 10- Provisional Sum'!F46</f>
        <v>0</v>
      </c>
    </row>
    <row r="22" spans="1:4" x14ac:dyDescent="0.3">
      <c r="B22" s="38"/>
      <c r="C22" s="38"/>
      <c r="D22" s="82"/>
    </row>
    <row r="23" spans="1:4" x14ac:dyDescent="0.3">
      <c r="B23" s="67" t="s">
        <v>456</v>
      </c>
      <c r="C23" s="38"/>
      <c r="D23" s="93">
        <f>SUM(D3:D22)</f>
        <v>0</v>
      </c>
    </row>
    <row r="24" spans="1:4" x14ac:dyDescent="0.3">
      <c r="B24" s="38"/>
      <c r="C24" s="38"/>
      <c r="D24" s="82"/>
    </row>
    <row r="25" spans="1:4" x14ac:dyDescent="0.3">
      <c r="B25" s="49" t="s">
        <v>450</v>
      </c>
      <c r="C25" s="38"/>
      <c r="D25" s="82"/>
    </row>
    <row r="26" spans="1:4" ht="55.8" x14ac:dyDescent="0.3">
      <c r="B26" s="68" t="s">
        <v>451</v>
      </c>
      <c r="C26" s="66" t="s">
        <v>218</v>
      </c>
      <c r="D26" s="93">
        <f>D23*10%</f>
        <v>0</v>
      </c>
    </row>
    <row r="27" spans="1:4" x14ac:dyDescent="0.3">
      <c r="B27" s="38"/>
      <c r="C27" s="63"/>
      <c r="D27" s="82"/>
    </row>
    <row r="28" spans="1:4" x14ac:dyDescent="0.3">
      <c r="B28" s="67" t="s">
        <v>456</v>
      </c>
      <c r="C28" s="63"/>
      <c r="D28" s="93">
        <f>SUM(D23:D27)</f>
        <v>0</v>
      </c>
    </row>
    <row r="29" spans="1:4" x14ac:dyDescent="0.3">
      <c r="B29" s="38"/>
      <c r="C29" s="63"/>
      <c r="D29" s="82"/>
    </row>
    <row r="30" spans="1:4" x14ac:dyDescent="0.3">
      <c r="B30" s="38" t="s">
        <v>457</v>
      </c>
      <c r="C30" s="63" t="s">
        <v>218</v>
      </c>
      <c r="D30" s="82">
        <f>D28*15%</f>
        <v>0</v>
      </c>
    </row>
    <row r="31" spans="1:4" x14ac:dyDescent="0.3">
      <c r="B31" s="38"/>
      <c r="C31" s="38"/>
      <c r="D31" s="82"/>
    </row>
    <row r="32" spans="1:4" x14ac:dyDescent="0.3">
      <c r="B32" s="38"/>
      <c r="C32" s="38"/>
      <c r="D32" s="82"/>
    </row>
    <row r="33" spans="2:4" x14ac:dyDescent="0.3">
      <c r="B33" s="65"/>
      <c r="C33" s="65"/>
      <c r="D33" s="93"/>
    </row>
    <row r="34" spans="2:4" ht="35.25" customHeight="1" x14ac:dyDescent="0.3">
      <c r="B34" s="95" t="s">
        <v>458</v>
      </c>
      <c r="C34" s="96"/>
      <c r="D34" s="94">
        <f>SUM(D28:D33)</f>
        <v>0</v>
      </c>
    </row>
  </sheetData>
  <mergeCells count="1">
    <mergeCell ref="B34:C34"/>
  </mergeCells>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B3383-FC16-4A3E-9FBA-3715DFEFE6E8}">
  <dimension ref="A1:F240"/>
  <sheetViews>
    <sheetView view="pageBreakPreview" zoomScale="60" zoomScaleNormal="100" workbookViewId="0">
      <selection activeCell="D19" sqref="D19"/>
    </sheetView>
  </sheetViews>
  <sheetFormatPr defaultRowHeight="14.4" x14ac:dyDescent="0.3"/>
  <cols>
    <col min="2" max="2" width="67.109375" customWidth="1"/>
    <col min="4" max="4" width="12.33203125" style="53" customWidth="1"/>
    <col min="5" max="5" width="12.5546875" style="61" customWidth="1"/>
    <col min="6" max="6" width="18.5546875" style="61" customWidth="1"/>
  </cols>
  <sheetData>
    <row r="1" spans="1:6" x14ac:dyDescent="0.3">
      <c r="A1" s="1" t="s">
        <v>0</v>
      </c>
      <c r="B1" s="15" t="s">
        <v>326</v>
      </c>
      <c r="C1" s="7"/>
      <c r="D1" s="44" t="s">
        <v>1</v>
      </c>
      <c r="E1" s="69" t="s">
        <v>57</v>
      </c>
      <c r="F1" s="73" t="s">
        <v>56</v>
      </c>
    </row>
    <row r="2" spans="1:6" x14ac:dyDescent="0.3">
      <c r="A2" s="1"/>
      <c r="B2" s="8"/>
      <c r="C2" s="7"/>
      <c r="D2" s="44"/>
      <c r="E2" s="59"/>
      <c r="F2" s="75"/>
    </row>
    <row r="3" spans="1:6" x14ac:dyDescent="0.3">
      <c r="A3" s="10" t="s">
        <v>59</v>
      </c>
      <c r="B3" s="20" t="s">
        <v>327</v>
      </c>
      <c r="C3" s="11"/>
      <c r="D3" s="50"/>
      <c r="E3" s="74"/>
      <c r="F3" s="62"/>
    </row>
    <row r="4" spans="1:6" x14ac:dyDescent="0.3">
      <c r="A4" s="9"/>
      <c r="B4" s="12"/>
      <c r="C4" s="12"/>
      <c r="D4" s="50"/>
      <c r="E4" s="74"/>
      <c r="F4" s="62"/>
    </row>
    <row r="5" spans="1:6" ht="27.6" x14ac:dyDescent="0.3">
      <c r="A5" s="2"/>
      <c r="B5" s="4" t="s">
        <v>106</v>
      </c>
      <c r="C5" s="4"/>
      <c r="D5" s="44"/>
      <c r="E5" s="59"/>
      <c r="F5" s="75"/>
    </row>
    <row r="6" spans="1:6" x14ac:dyDescent="0.3">
      <c r="A6" s="2"/>
      <c r="B6" s="4"/>
      <c r="C6" s="4"/>
      <c r="D6" s="44"/>
      <c r="E6" s="59"/>
      <c r="F6" s="75"/>
    </row>
    <row r="7" spans="1:6" x14ac:dyDescent="0.3">
      <c r="A7" s="2"/>
      <c r="B7" s="8" t="s">
        <v>107</v>
      </c>
      <c r="C7" s="4"/>
      <c r="D7" s="44"/>
      <c r="E7" s="59"/>
      <c r="F7" s="75"/>
    </row>
    <row r="8" spans="1:6" x14ac:dyDescent="0.3">
      <c r="A8" s="2"/>
      <c r="B8" s="4"/>
      <c r="C8" s="2"/>
      <c r="D8" s="44"/>
      <c r="E8" s="59"/>
      <c r="F8" s="75"/>
    </row>
    <row r="9" spans="1:6" x14ac:dyDescent="0.3">
      <c r="A9" s="2"/>
      <c r="B9" s="3" t="s">
        <v>108</v>
      </c>
      <c r="C9" s="2"/>
      <c r="D9" s="44"/>
      <c r="E9" s="59"/>
      <c r="F9" s="75"/>
    </row>
    <row r="10" spans="1:6" x14ac:dyDescent="0.3">
      <c r="A10" s="2"/>
      <c r="B10" s="4"/>
      <c r="C10" s="2"/>
      <c r="D10" s="44"/>
      <c r="E10" s="59"/>
      <c r="F10" s="75"/>
    </row>
    <row r="11" spans="1:6" ht="82.8" x14ac:dyDescent="0.3">
      <c r="A11" s="2"/>
      <c r="B11" s="4" t="s">
        <v>109</v>
      </c>
      <c r="C11" s="2"/>
      <c r="D11" s="44"/>
      <c r="E11" s="59"/>
      <c r="F11" s="75"/>
    </row>
    <row r="12" spans="1:6" x14ac:dyDescent="0.3">
      <c r="A12" s="2"/>
      <c r="B12" s="4"/>
      <c r="C12" s="2"/>
      <c r="D12" s="44"/>
      <c r="E12" s="59"/>
      <c r="F12" s="75"/>
    </row>
    <row r="13" spans="1:6" x14ac:dyDescent="0.3">
      <c r="A13" s="2"/>
      <c r="B13" s="3" t="s">
        <v>110</v>
      </c>
      <c r="C13" s="2"/>
      <c r="D13" s="44"/>
      <c r="E13" s="59"/>
      <c r="F13" s="75"/>
    </row>
    <row r="14" spans="1:6" x14ac:dyDescent="0.3">
      <c r="A14" s="2"/>
      <c r="B14" s="3"/>
      <c r="C14" s="2"/>
      <c r="D14" s="44"/>
      <c r="E14" s="59"/>
      <c r="F14" s="75"/>
    </row>
    <row r="15" spans="1:6" ht="27.6" x14ac:dyDescent="0.3">
      <c r="A15" s="2"/>
      <c r="B15" s="4" t="s">
        <v>111</v>
      </c>
      <c r="C15" s="2"/>
      <c r="D15" s="44"/>
      <c r="E15" s="59"/>
      <c r="F15" s="75"/>
    </row>
    <row r="16" spans="1:6" x14ac:dyDescent="0.3">
      <c r="A16" s="2"/>
      <c r="B16" s="4"/>
      <c r="C16" s="2"/>
      <c r="D16" s="44"/>
      <c r="E16" s="59"/>
      <c r="F16" s="75"/>
    </row>
    <row r="17" spans="1:6" x14ac:dyDescent="0.3">
      <c r="A17" s="2"/>
      <c r="B17" s="3" t="s">
        <v>112</v>
      </c>
      <c r="C17" s="2"/>
      <c r="D17" s="44"/>
      <c r="E17" s="59"/>
      <c r="F17" s="75"/>
    </row>
    <row r="18" spans="1:6" x14ac:dyDescent="0.3">
      <c r="A18" s="2"/>
      <c r="B18" s="4"/>
      <c r="C18" s="2"/>
      <c r="D18" s="44"/>
      <c r="E18" s="59"/>
      <c r="F18" s="75"/>
    </row>
    <row r="19" spans="1:6" ht="55.2" x14ac:dyDescent="0.3">
      <c r="A19" s="2"/>
      <c r="B19" s="4" t="s">
        <v>113</v>
      </c>
      <c r="C19" s="2"/>
      <c r="D19" s="44"/>
      <c r="E19" s="59"/>
      <c r="F19" s="75"/>
    </row>
    <row r="20" spans="1:6" x14ac:dyDescent="0.3">
      <c r="B20" s="3"/>
      <c r="C20" s="2"/>
      <c r="D20" s="44"/>
      <c r="E20" s="59"/>
      <c r="F20" s="75"/>
    </row>
    <row r="21" spans="1:6" x14ac:dyDescent="0.3">
      <c r="A21" s="2"/>
      <c r="B21" s="3" t="s">
        <v>114</v>
      </c>
      <c r="C21" s="2"/>
      <c r="D21" s="44"/>
      <c r="E21" s="59"/>
      <c r="F21" s="75"/>
    </row>
    <row r="22" spans="1:6" x14ac:dyDescent="0.3">
      <c r="A22" s="2"/>
      <c r="B22" s="4"/>
      <c r="C22" s="2"/>
      <c r="D22" s="44"/>
      <c r="E22" s="59"/>
      <c r="F22" s="75"/>
    </row>
    <row r="23" spans="1:6" ht="27.6" x14ac:dyDescent="0.3">
      <c r="A23" s="2"/>
      <c r="B23" s="4" t="s">
        <v>115</v>
      </c>
      <c r="C23" s="2"/>
      <c r="D23" s="44"/>
      <c r="E23" s="59"/>
      <c r="F23" s="75"/>
    </row>
    <row r="24" spans="1:6" x14ac:dyDescent="0.3">
      <c r="A24" s="2"/>
      <c r="B24" s="4"/>
      <c r="C24" s="2"/>
      <c r="D24" s="44"/>
      <c r="E24" s="59"/>
      <c r="F24" s="75"/>
    </row>
    <row r="25" spans="1:6" x14ac:dyDescent="0.3">
      <c r="A25" s="2"/>
      <c r="B25" s="4"/>
      <c r="C25" s="2"/>
      <c r="D25" s="44"/>
      <c r="E25" s="59"/>
      <c r="F25" s="75"/>
    </row>
    <row r="26" spans="1:6" x14ac:dyDescent="0.3">
      <c r="A26" s="2"/>
      <c r="B26" s="4"/>
      <c r="C26" s="2"/>
      <c r="D26" s="44"/>
      <c r="E26" s="59"/>
      <c r="F26" s="75"/>
    </row>
    <row r="27" spans="1:6" x14ac:dyDescent="0.3">
      <c r="A27" s="2"/>
      <c r="B27" s="4"/>
      <c r="C27" s="2"/>
      <c r="D27" s="44"/>
      <c r="E27" s="59"/>
      <c r="F27" s="75"/>
    </row>
    <row r="28" spans="1:6" x14ac:dyDescent="0.3">
      <c r="A28" s="2"/>
      <c r="B28" s="4"/>
      <c r="C28" s="2"/>
      <c r="D28" s="44"/>
      <c r="E28" s="59"/>
      <c r="F28" s="75"/>
    </row>
    <row r="29" spans="1:6" x14ac:dyDescent="0.3">
      <c r="B29" s="18" t="s">
        <v>64</v>
      </c>
      <c r="D29" s="51"/>
      <c r="E29" s="60"/>
      <c r="F29" s="76"/>
    </row>
    <row r="30" spans="1:6" x14ac:dyDescent="0.3">
      <c r="B30" s="18"/>
      <c r="D30" s="51"/>
      <c r="E30" s="60"/>
      <c r="F30" s="77"/>
    </row>
    <row r="31" spans="1:6" x14ac:dyDescent="0.3">
      <c r="B31" s="18"/>
      <c r="D31" s="51"/>
      <c r="E31" s="60"/>
      <c r="F31" s="77"/>
    </row>
    <row r="32" spans="1:6" x14ac:dyDescent="0.3">
      <c r="B32" s="5"/>
      <c r="D32" s="51"/>
      <c r="F32" s="77"/>
    </row>
    <row r="33" spans="1:6" x14ac:dyDescent="0.3">
      <c r="B33" s="13" t="s">
        <v>328</v>
      </c>
      <c r="D33" s="51"/>
      <c r="F33" s="77"/>
    </row>
    <row r="34" spans="1:6" x14ac:dyDescent="0.3">
      <c r="B34" s="40" t="s">
        <v>327</v>
      </c>
      <c r="D34" s="51"/>
      <c r="F34" s="77"/>
    </row>
    <row r="35" spans="1:6" x14ac:dyDescent="0.3">
      <c r="B35" s="19"/>
      <c r="D35" s="51"/>
      <c r="F35" s="77"/>
    </row>
    <row r="36" spans="1:6" x14ac:dyDescent="0.3">
      <c r="B36" s="19"/>
      <c r="D36" s="51"/>
      <c r="F36" s="77"/>
    </row>
    <row r="37" spans="1:6" x14ac:dyDescent="0.3">
      <c r="A37" s="1"/>
      <c r="B37" s="18" t="s">
        <v>64</v>
      </c>
      <c r="C37" s="7"/>
      <c r="D37" s="44"/>
      <c r="E37" s="60"/>
      <c r="F37" s="62"/>
    </row>
    <row r="38" spans="1:6" x14ac:dyDescent="0.3">
      <c r="B38" s="19"/>
      <c r="D38" s="51"/>
      <c r="F38" s="77"/>
    </row>
    <row r="39" spans="1:6" ht="12.75" customHeight="1" x14ac:dyDescent="0.3">
      <c r="B39" s="42" t="s">
        <v>329</v>
      </c>
      <c r="D39" s="51"/>
      <c r="F39" s="77"/>
    </row>
    <row r="40" spans="1:6" ht="15" customHeight="1" x14ac:dyDescent="0.3">
      <c r="B40" s="42" t="s">
        <v>330</v>
      </c>
      <c r="D40" s="51"/>
      <c r="F40" s="77"/>
    </row>
    <row r="41" spans="1:6" ht="15" customHeight="1" x14ac:dyDescent="0.3">
      <c r="B41" s="42" t="s">
        <v>331</v>
      </c>
      <c r="D41" s="51"/>
      <c r="F41" s="77"/>
    </row>
    <row r="42" spans="1:6" ht="15" customHeight="1" x14ac:dyDescent="0.3">
      <c r="B42" s="42" t="s">
        <v>332</v>
      </c>
      <c r="D42" s="51"/>
      <c r="F42" s="77"/>
    </row>
    <row r="43" spans="1:6" x14ac:dyDescent="0.3">
      <c r="B43" s="41" t="s">
        <v>333</v>
      </c>
      <c r="D43" s="51"/>
      <c r="F43" s="77"/>
    </row>
    <row r="44" spans="1:6" x14ac:dyDescent="0.3">
      <c r="B44" s="41" t="s">
        <v>334</v>
      </c>
      <c r="D44" s="51"/>
      <c r="F44" s="77"/>
    </row>
    <row r="45" spans="1:6" x14ac:dyDescent="0.3">
      <c r="B45" s="13" t="s">
        <v>335</v>
      </c>
      <c r="D45" s="51"/>
      <c r="F45" s="77"/>
    </row>
    <row r="46" spans="1:6" x14ac:dyDescent="0.3">
      <c r="B46" s="19"/>
      <c r="D46" s="51"/>
      <c r="F46" s="77"/>
    </row>
    <row r="47" spans="1:6" x14ac:dyDescent="0.3">
      <c r="B47" s="41" t="s">
        <v>336</v>
      </c>
      <c r="C47" s="43"/>
      <c r="D47" s="51"/>
      <c r="F47" s="77"/>
    </row>
    <row r="48" spans="1:6" x14ac:dyDescent="0.3">
      <c r="B48" s="13" t="s">
        <v>337</v>
      </c>
      <c r="C48" s="43"/>
      <c r="D48" s="51"/>
      <c r="F48" s="77"/>
    </row>
    <row r="49" spans="2:6" x14ac:dyDescent="0.3">
      <c r="B49" s="41" t="s">
        <v>338</v>
      </c>
      <c r="C49" s="43"/>
      <c r="D49" s="51"/>
      <c r="F49" s="77"/>
    </row>
    <row r="50" spans="2:6" x14ac:dyDescent="0.3">
      <c r="B50" s="41" t="s">
        <v>339</v>
      </c>
      <c r="C50" s="43"/>
      <c r="D50" s="51"/>
      <c r="F50" s="77"/>
    </row>
    <row r="51" spans="2:6" x14ac:dyDescent="0.3">
      <c r="B51" s="41" t="s">
        <v>340</v>
      </c>
      <c r="C51" s="43"/>
      <c r="D51" s="51"/>
      <c r="F51" s="77"/>
    </row>
    <row r="52" spans="2:6" x14ac:dyDescent="0.3">
      <c r="B52" s="41" t="s">
        <v>341</v>
      </c>
      <c r="C52" s="43"/>
      <c r="D52" s="51"/>
      <c r="F52" s="77"/>
    </row>
    <row r="53" spans="2:6" x14ac:dyDescent="0.3">
      <c r="B53" s="41"/>
      <c r="C53" s="43"/>
      <c r="D53" s="51"/>
      <c r="F53" s="77"/>
    </row>
    <row r="54" spans="2:6" x14ac:dyDescent="0.3">
      <c r="B54" s="41" t="s">
        <v>342</v>
      </c>
      <c r="C54" s="43"/>
      <c r="D54" s="51"/>
      <c r="F54" s="77"/>
    </row>
    <row r="55" spans="2:6" x14ac:dyDescent="0.3">
      <c r="B55" s="41" t="s">
        <v>343</v>
      </c>
      <c r="C55" s="43"/>
      <c r="D55" s="51"/>
      <c r="F55" s="77"/>
    </row>
    <row r="56" spans="2:6" x14ac:dyDescent="0.3">
      <c r="B56" s="41" t="s">
        <v>344</v>
      </c>
      <c r="C56" s="43"/>
      <c r="D56" s="51"/>
      <c r="F56" s="77"/>
    </row>
    <row r="57" spans="2:6" x14ac:dyDescent="0.3">
      <c r="B57" s="41" t="s">
        <v>345</v>
      </c>
      <c r="C57" s="43"/>
      <c r="D57" s="51"/>
      <c r="F57" s="77"/>
    </row>
    <row r="58" spans="2:6" x14ac:dyDescent="0.3">
      <c r="B58" s="41" t="s">
        <v>346</v>
      </c>
      <c r="C58" s="43"/>
      <c r="D58" s="51"/>
      <c r="F58" s="77"/>
    </row>
    <row r="59" spans="2:6" x14ac:dyDescent="0.3">
      <c r="B59" s="41" t="s">
        <v>347</v>
      </c>
      <c r="C59" s="43"/>
      <c r="D59" s="51"/>
      <c r="F59" s="77"/>
    </row>
    <row r="60" spans="2:6" x14ac:dyDescent="0.3">
      <c r="B60" s="41" t="s">
        <v>348</v>
      </c>
      <c r="C60" s="43"/>
      <c r="D60" s="51"/>
      <c r="F60" s="77"/>
    </row>
    <row r="61" spans="2:6" x14ac:dyDescent="0.3">
      <c r="B61" s="41" t="s">
        <v>349</v>
      </c>
      <c r="C61" s="43"/>
      <c r="D61" s="51"/>
      <c r="F61" s="77"/>
    </row>
    <row r="62" spans="2:6" x14ac:dyDescent="0.3">
      <c r="B62" s="41" t="s">
        <v>350</v>
      </c>
      <c r="C62" s="43"/>
      <c r="D62" s="51"/>
      <c r="F62" s="77"/>
    </row>
    <row r="63" spans="2:6" x14ac:dyDescent="0.3">
      <c r="B63" s="41" t="s">
        <v>351</v>
      </c>
      <c r="C63" s="43"/>
      <c r="D63" s="51"/>
      <c r="F63" s="77"/>
    </row>
    <row r="64" spans="2:6" x14ac:dyDescent="0.3">
      <c r="B64" s="41"/>
      <c r="C64" s="43"/>
      <c r="D64" s="51"/>
      <c r="F64" s="77"/>
    </row>
    <row r="65" spans="1:6" x14ac:dyDescent="0.3">
      <c r="B65" s="40" t="s">
        <v>352</v>
      </c>
      <c r="D65" s="51"/>
      <c r="F65" s="77"/>
    </row>
    <row r="66" spans="1:6" x14ac:dyDescent="0.3">
      <c r="B66" s="40" t="s">
        <v>353</v>
      </c>
      <c r="D66" s="51"/>
      <c r="F66" s="77"/>
    </row>
    <row r="67" spans="1:6" x14ac:dyDescent="0.3">
      <c r="B67" s="19"/>
      <c r="D67" s="51"/>
      <c r="F67" s="77"/>
    </row>
    <row r="68" spans="1:6" ht="42" x14ac:dyDescent="0.3">
      <c r="A68" s="2"/>
      <c r="B68" s="22" t="s">
        <v>116</v>
      </c>
      <c r="C68" s="32"/>
      <c r="D68" s="44"/>
      <c r="E68" s="59"/>
      <c r="F68" s="62"/>
    </row>
    <row r="69" spans="1:6" x14ac:dyDescent="0.3">
      <c r="A69" s="2"/>
      <c r="B69" s="22"/>
      <c r="C69" s="32"/>
      <c r="D69" s="44"/>
      <c r="E69" s="59"/>
      <c r="F69" s="62"/>
    </row>
    <row r="70" spans="1:6" ht="41.4" x14ac:dyDescent="0.3">
      <c r="A70" s="39"/>
      <c r="B70" s="36" t="s">
        <v>117</v>
      </c>
      <c r="C70" s="32"/>
      <c r="D70" s="44"/>
      <c r="E70" s="59"/>
      <c r="F70" s="62"/>
    </row>
    <row r="71" spans="1:6" x14ac:dyDescent="0.3">
      <c r="A71" s="2"/>
      <c r="B71" s="22"/>
      <c r="C71" s="32"/>
      <c r="D71" s="44"/>
      <c r="E71" s="59"/>
      <c r="F71" s="62"/>
    </row>
    <row r="72" spans="1:6" ht="55.8" x14ac:dyDescent="0.3">
      <c r="A72" s="2"/>
      <c r="B72" s="22" t="s">
        <v>118</v>
      </c>
      <c r="C72" s="32"/>
      <c r="D72" s="44"/>
      <c r="E72" s="59"/>
      <c r="F72" s="62"/>
    </row>
    <row r="73" spans="1:6" x14ac:dyDescent="0.3">
      <c r="A73" s="2"/>
      <c r="B73" s="22"/>
      <c r="C73" s="32"/>
      <c r="D73" s="44"/>
      <c r="E73" s="59"/>
      <c r="F73" s="62"/>
    </row>
    <row r="74" spans="1:6" ht="55.8" x14ac:dyDescent="0.3">
      <c r="A74" s="2"/>
      <c r="B74" s="22" t="s">
        <v>119</v>
      </c>
      <c r="C74" s="32"/>
      <c r="D74" s="44"/>
      <c r="E74" s="59"/>
      <c r="F74" s="62"/>
    </row>
    <row r="75" spans="1:6" x14ac:dyDescent="0.3">
      <c r="A75" s="2"/>
      <c r="B75" s="4"/>
      <c r="C75" s="2"/>
      <c r="D75" s="44"/>
      <c r="E75" s="59"/>
      <c r="F75" s="75"/>
    </row>
    <row r="76" spans="1:6" x14ac:dyDescent="0.3">
      <c r="A76" s="2"/>
      <c r="B76" s="18" t="s">
        <v>64</v>
      </c>
      <c r="D76" s="51"/>
      <c r="E76" s="60"/>
      <c r="F76" s="76"/>
    </row>
    <row r="77" spans="1:6" x14ac:dyDescent="0.3">
      <c r="A77" s="2"/>
      <c r="B77" s="5"/>
      <c r="D77" s="51"/>
      <c r="F77" s="77"/>
    </row>
    <row r="78" spans="1:6" x14ac:dyDescent="0.3">
      <c r="A78" s="2"/>
      <c r="B78" s="13" t="s">
        <v>328</v>
      </c>
      <c r="D78" s="51"/>
      <c r="F78" s="77"/>
    </row>
    <row r="79" spans="1:6" x14ac:dyDescent="0.3">
      <c r="A79" s="2"/>
      <c r="B79" s="40" t="s">
        <v>327</v>
      </c>
      <c r="D79" s="51"/>
      <c r="F79" s="77"/>
    </row>
    <row r="80" spans="1:6" x14ac:dyDescent="0.3">
      <c r="A80" s="2"/>
      <c r="B80" s="19"/>
      <c r="D80" s="51"/>
      <c r="F80" s="77"/>
    </row>
    <row r="81" spans="1:6" x14ac:dyDescent="0.3">
      <c r="A81" s="2"/>
      <c r="B81" s="22"/>
      <c r="C81" s="32"/>
      <c r="D81" s="44"/>
      <c r="E81" s="59"/>
      <c r="F81" s="62"/>
    </row>
    <row r="82" spans="1:6" x14ac:dyDescent="0.3">
      <c r="A82" s="2"/>
      <c r="B82" s="18" t="s">
        <v>64</v>
      </c>
      <c r="C82" s="7"/>
      <c r="D82" s="44"/>
      <c r="E82" s="60"/>
      <c r="F82" s="62"/>
    </row>
    <row r="83" spans="1:6" x14ac:dyDescent="0.3">
      <c r="A83" s="2"/>
      <c r="B83" s="22"/>
      <c r="C83" s="32"/>
      <c r="D83" s="44"/>
      <c r="E83" s="59"/>
      <c r="F83" s="62"/>
    </row>
    <row r="84" spans="1:6" x14ac:dyDescent="0.3">
      <c r="A84" s="2"/>
      <c r="B84" s="15" t="s">
        <v>120</v>
      </c>
      <c r="C84" s="32"/>
      <c r="D84" s="44"/>
      <c r="E84" s="59"/>
      <c r="F84" s="62"/>
    </row>
    <row r="85" spans="1:6" x14ac:dyDescent="0.3">
      <c r="A85" s="2"/>
      <c r="B85" s="22"/>
      <c r="C85" s="32"/>
      <c r="D85" s="44"/>
      <c r="E85" s="59"/>
      <c r="F85" s="62"/>
    </row>
    <row r="86" spans="1:6" x14ac:dyDescent="0.3">
      <c r="A86" s="2"/>
      <c r="B86" s="22"/>
      <c r="C86" s="32"/>
      <c r="D86" s="44"/>
      <c r="E86" s="59"/>
      <c r="F86" s="62"/>
    </row>
    <row r="87" spans="1:6" ht="42" x14ac:dyDescent="0.3">
      <c r="A87" s="2"/>
      <c r="B87" s="22" t="s">
        <v>222</v>
      </c>
      <c r="C87" s="32"/>
      <c r="D87" s="44"/>
      <c r="E87" s="59"/>
      <c r="F87" s="62"/>
    </row>
    <row r="88" spans="1:6" x14ac:dyDescent="0.3">
      <c r="A88" s="2"/>
      <c r="B88" s="22"/>
      <c r="C88" s="32"/>
      <c r="D88" s="44"/>
      <c r="E88" s="59"/>
      <c r="F88" s="62"/>
    </row>
    <row r="89" spans="1:6" x14ac:dyDescent="0.3">
      <c r="A89" s="2"/>
      <c r="B89" s="22"/>
      <c r="C89" s="32"/>
      <c r="D89" s="44"/>
      <c r="E89" s="59"/>
      <c r="F89" s="62"/>
    </row>
    <row r="90" spans="1:6" x14ac:dyDescent="0.3">
      <c r="A90" s="2">
        <v>1</v>
      </c>
      <c r="B90" s="22" t="s">
        <v>354</v>
      </c>
      <c r="C90" s="32"/>
      <c r="D90" s="44"/>
      <c r="E90" s="59"/>
      <c r="F90" s="62"/>
    </row>
    <row r="91" spans="1:6" x14ac:dyDescent="0.3">
      <c r="A91" s="2"/>
      <c r="B91" s="22" t="s">
        <v>121</v>
      </c>
      <c r="C91" s="32" t="s">
        <v>9</v>
      </c>
      <c r="D91" s="52">
        <v>1937.9</v>
      </c>
      <c r="E91" s="59"/>
      <c r="F91" s="62"/>
    </row>
    <row r="92" spans="1:6" x14ac:dyDescent="0.3">
      <c r="A92" s="2"/>
      <c r="B92" s="22"/>
      <c r="C92" s="32"/>
      <c r="D92" s="44"/>
      <c r="E92" s="59"/>
      <c r="F92" s="62"/>
    </row>
    <row r="93" spans="1:6" x14ac:dyDescent="0.3">
      <c r="A93" s="2"/>
      <c r="B93" s="22"/>
      <c r="C93" s="32"/>
      <c r="D93" s="44"/>
      <c r="E93" s="59"/>
      <c r="F93" s="62"/>
    </row>
    <row r="94" spans="1:6" x14ac:dyDescent="0.3">
      <c r="A94" s="2">
        <v>2</v>
      </c>
      <c r="B94" s="22" t="s">
        <v>355</v>
      </c>
      <c r="C94" s="32"/>
      <c r="D94" s="44"/>
      <c r="E94" s="59"/>
      <c r="F94" s="62"/>
    </row>
    <row r="95" spans="1:6" x14ac:dyDescent="0.3">
      <c r="A95" s="2"/>
      <c r="B95" s="22" t="s">
        <v>122</v>
      </c>
      <c r="C95" s="32" t="s">
        <v>22</v>
      </c>
      <c r="D95" s="52">
        <v>371.9</v>
      </c>
      <c r="E95" s="59"/>
      <c r="F95" s="62"/>
    </row>
    <row r="96" spans="1:6" x14ac:dyDescent="0.3">
      <c r="A96" s="2"/>
      <c r="B96" s="22"/>
      <c r="C96" s="32"/>
      <c r="D96" s="44"/>
      <c r="E96" s="59"/>
      <c r="F96" s="62"/>
    </row>
    <row r="97" spans="1:6" x14ac:dyDescent="0.3">
      <c r="A97" s="2"/>
      <c r="B97" s="22"/>
      <c r="C97" s="32"/>
      <c r="D97" s="44"/>
      <c r="E97" s="59"/>
      <c r="F97" s="62"/>
    </row>
    <row r="98" spans="1:6" x14ac:dyDescent="0.3">
      <c r="A98" s="2">
        <v>3</v>
      </c>
      <c r="B98" s="22" t="s">
        <v>356</v>
      </c>
      <c r="C98" s="32"/>
      <c r="D98" s="44"/>
      <c r="E98" s="59"/>
      <c r="F98" s="62"/>
    </row>
    <row r="99" spans="1:6" x14ac:dyDescent="0.3">
      <c r="A99" s="2"/>
      <c r="B99" s="22" t="s">
        <v>123</v>
      </c>
      <c r="C99" s="32" t="s">
        <v>22</v>
      </c>
      <c r="D99" s="44">
        <v>120</v>
      </c>
      <c r="E99" s="59"/>
      <c r="F99" s="62"/>
    </row>
    <row r="100" spans="1:6" x14ac:dyDescent="0.3">
      <c r="A100" s="2"/>
      <c r="B100" s="22"/>
      <c r="C100" s="32"/>
      <c r="D100" s="44"/>
      <c r="E100" s="59"/>
      <c r="F100" s="62"/>
    </row>
    <row r="101" spans="1:6" x14ac:dyDescent="0.3">
      <c r="A101" s="2">
        <v>4</v>
      </c>
      <c r="B101" s="22" t="s">
        <v>357</v>
      </c>
      <c r="C101" s="32" t="s">
        <v>22</v>
      </c>
      <c r="D101" s="44">
        <v>466.1</v>
      </c>
      <c r="E101" s="59"/>
      <c r="F101" s="62"/>
    </row>
    <row r="102" spans="1:6" x14ac:dyDescent="0.3">
      <c r="A102" s="2"/>
      <c r="B102" s="22"/>
      <c r="C102" s="32"/>
      <c r="D102" s="44"/>
      <c r="E102" s="59"/>
      <c r="F102" s="62"/>
    </row>
    <row r="103" spans="1:6" x14ac:dyDescent="0.3">
      <c r="A103" s="2"/>
      <c r="B103" s="22"/>
      <c r="C103" s="32"/>
      <c r="D103" s="44"/>
      <c r="E103" s="59"/>
      <c r="F103" s="62"/>
    </row>
    <row r="104" spans="1:6" x14ac:dyDescent="0.3">
      <c r="A104" s="2">
        <v>5</v>
      </c>
      <c r="B104" s="22" t="s">
        <v>358</v>
      </c>
      <c r="C104" s="32" t="s">
        <v>22</v>
      </c>
      <c r="D104" s="44">
        <v>92.7</v>
      </c>
      <c r="E104" s="59"/>
      <c r="F104" s="62"/>
    </row>
    <row r="105" spans="1:6" x14ac:dyDescent="0.3">
      <c r="A105" s="2"/>
      <c r="B105" s="22"/>
      <c r="C105" s="32"/>
      <c r="D105" s="44"/>
      <c r="E105" s="59"/>
      <c r="F105" s="62"/>
    </row>
    <row r="106" spans="1:6" x14ac:dyDescent="0.3">
      <c r="A106" s="2"/>
      <c r="B106" s="33" t="s">
        <v>125</v>
      </c>
      <c r="D106" s="44"/>
      <c r="E106" s="59"/>
      <c r="F106" s="62"/>
    </row>
    <row r="107" spans="1:6" x14ac:dyDescent="0.3">
      <c r="A107" s="2"/>
      <c r="B107" s="33"/>
      <c r="D107" s="44"/>
      <c r="E107" s="59"/>
      <c r="F107" s="62"/>
    </row>
    <row r="108" spans="1:6" x14ac:dyDescent="0.3">
      <c r="A108" s="2">
        <v>6</v>
      </c>
      <c r="B108" s="22" t="s">
        <v>359</v>
      </c>
      <c r="C108" s="32"/>
      <c r="D108" s="44"/>
      <c r="E108" s="59"/>
      <c r="F108" s="62"/>
    </row>
    <row r="109" spans="1:6" x14ac:dyDescent="0.3">
      <c r="A109" s="2"/>
      <c r="B109" s="4" t="s">
        <v>361</v>
      </c>
      <c r="C109" s="32"/>
      <c r="D109" s="44"/>
      <c r="E109" s="59"/>
      <c r="F109" s="62"/>
    </row>
    <row r="110" spans="1:6" x14ac:dyDescent="0.3">
      <c r="A110" s="2"/>
      <c r="B110" s="4" t="s">
        <v>362</v>
      </c>
      <c r="C110" s="32" t="s">
        <v>360</v>
      </c>
      <c r="D110" s="44">
        <v>1133</v>
      </c>
      <c r="E110" s="59"/>
      <c r="F110" s="62"/>
    </row>
    <row r="111" spans="1:6" x14ac:dyDescent="0.3">
      <c r="A111" s="2"/>
      <c r="B111" s="22" t="s">
        <v>124</v>
      </c>
      <c r="C111" s="32"/>
      <c r="D111" s="44"/>
      <c r="E111" s="59"/>
      <c r="F111" s="62"/>
    </row>
    <row r="112" spans="1:6" x14ac:dyDescent="0.3">
      <c r="A112" s="2">
        <v>7</v>
      </c>
      <c r="B112" s="22" t="s">
        <v>363</v>
      </c>
      <c r="C112" s="32"/>
      <c r="D112" s="44"/>
      <c r="E112" s="59"/>
      <c r="F112" s="62"/>
    </row>
    <row r="113" spans="1:6" x14ac:dyDescent="0.3">
      <c r="A113" s="2"/>
      <c r="B113" s="22" t="s">
        <v>364</v>
      </c>
      <c r="C113" s="32" t="s">
        <v>360</v>
      </c>
      <c r="D113" s="54" t="s">
        <v>442</v>
      </c>
      <c r="E113" s="59"/>
      <c r="F113" s="62"/>
    </row>
    <row r="114" spans="1:6" x14ac:dyDescent="0.3">
      <c r="A114" s="2"/>
      <c r="B114" s="22" t="s">
        <v>126</v>
      </c>
      <c r="C114" s="32"/>
      <c r="D114" s="44"/>
      <c r="E114" s="59"/>
      <c r="F114" s="62"/>
    </row>
    <row r="115" spans="1:6" x14ac:dyDescent="0.3">
      <c r="A115" s="2">
        <v>8</v>
      </c>
      <c r="B115" s="22" t="s">
        <v>365</v>
      </c>
      <c r="C115" s="32" t="s">
        <v>22</v>
      </c>
      <c r="D115" s="44">
        <v>45</v>
      </c>
      <c r="E115" s="59"/>
      <c r="F115" s="62"/>
    </row>
    <row r="116" spans="1:6" x14ac:dyDescent="0.3">
      <c r="A116" s="2"/>
      <c r="B116" s="22"/>
      <c r="C116" s="32"/>
      <c r="D116" s="44"/>
      <c r="E116" s="59"/>
      <c r="F116" s="62"/>
    </row>
    <row r="117" spans="1:6" x14ac:dyDescent="0.3">
      <c r="A117" s="2">
        <v>9</v>
      </c>
      <c r="B117" s="22" t="s">
        <v>366</v>
      </c>
      <c r="C117" s="32" t="s">
        <v>9</v>
      </c>
      <c r="D117" s="44">
        <v>1133</v>
      </c>
      <c r="E117" s="59"/>
      <c r="F117" s="62"/>
    </row>
    <row r="118" spans="1:6" x14ac:dyDescent="0.3">
      <c r="A118" s="2"/>
      <c r="B118" s="22"/>
      <c r="C118" s="32"/>
      <c r="D118" s="44"/>
      <c r="E118" s="59"/>
      <c r="F118" s="62"/>
    </row>
    <row r="119" spans="1:6" x14ac:dyDescent="0.3">
      <c r="A119" s="2">
        <v>10</v>
      </c>
      <c r="B119" s="22" t="s">
        <v>367</v>
      </c>
      <c r="C119" s="32"/>
      <c r="D119" s="44"/>
      <c r="E119" s="59"/>
      <c r="F119" s="62"/>
    </row>
    <row r="120" spans="1:6" x14ac:dyDescent="0.3">
      <c r="A120" s="2"/>
      <c r="B120" s="22" t="s">
        <v>368</v>
      </c>
      <c r="C120" s="32" t="s">
        <v>45</v>
      </c>
      <c r="D120" s="44">
        <v>1</v>
      </c>
      <c r="E120" s="59"/>
      <c r="F120" s="62"/>
    </row>
    <row r="121" spans="1:6" x14ac:dyDescent="0.3">
      <c r="A121" s="2"/>
      <c r="B121" s="22"/>
      <c r="C121" s="32"/>
      <c r="D121" s="44"/>
      <c r="E121" s="59"/>
      <c r="F121" s="62"/>
    </row>
    <row r="122" spans="1:6" x14ac:dyDescent="0.3">
      <c r="A122" s="2"/>
      <c r="B122" s="26" t="s">
        <v>127</v>
      </c>
      <c r="C122" s="32"/>
      <c r="D122" s="44"/>
      <c r="E122" s="59"/>
      <c r="F122" s="62"/>
    </row>
    <row r="123" spans="1:6" x14ac:dyDescent="0.3">
      <c r="A123" s="2"/>
      <c r="B123" s="22"/>
      <c r="C123" s="32"/>
      <c r="D123" s="44"/>
      <c r="E123" s="59"/>
      <c r="F123" s="62"/>
    </row>
    <row r="124" spans="1:6" x14ac:dyDescent="0.3">
      <c r="A124" s="2">
        <v>11</v>
      </c>
      <c r="B124" s="22" t="s">
        <v>369</v>
      </c>
      <c r="C124" s="32"/>
      <c r="D124" s="44"/>
      <c r="E124" s="59"/>
      <c r="F124" s="62"/>
    </row>
    <row r="125" spans="1:6" x14ac:dyDescent="0.3">
      <c r="A125" s="2"/>
      <c r="B125" s="22" t="s">
        <v>128</v>
      </c>
      <c r="C125" s="32"/>
      <c r="D125" s="44"/>
      <c r="E125" s="59"/>
      <c r="F125" s="62"/>
    </row>
    <row r="126" spans="1:6" x14ac:dyDescent="0.3">
      <c r="A126" s="2"/>
      <c r="B126" s="22" t="s">
        <v>370</v>
      </c>
      <c r="C126" s="32" t="s">
        <v>45</v>
      </c>
      <c r="D126" s="44">
        <v>1</v>
      </c>
      <c r="E126" s="59"/>
      <c r="F126" s="62"/>
    </row>
    <row r="127" spans="1:6" x14ac:dyDescent="0.3">
      <c r="A127" s="2"/>
      <c r="B127" s="22"/>
      <c r="C127" s="32"/>
      <c r="D127" s="44"/>
      <c r="E127" s="59"/>
      <c r="F127" s="62"/>
    </row>
    <row r="128" spans="1:6" x14ac:dyDescent="0.3">
      <c r="A128" s="2">
        <v>12</v>
      </c>
      <c r="B128" s="22" t="s">
        <v>371</v>
      </c>
      <c r="C128" s="32" t="s">
        <v>130</v>
      </c>
      <c r="D128" s="44">
        <v>55</v>
      </c>
      <c r="E128" s="59"/>
      <c r="F128" s="62"/>
    </row>
    <row r="129" spans="1:6" x14ac:dyDescent="0.3">
      <c r="A129" s="2"/>
      <c r="B129" s="22"/>
      <c r="C129" s="32"/>
      <c r="D129" s="44"/>
      <c r="E129" s="59"/>
      <c r="F129" s="62"/>
    </row>
    <row r="130" spans="1:6" x14ac:dyDescent="0.3">
      <c r="A130" s="2"/>
      <c r="B130" s="22"/>
      <c r="C130" s="32"/>
      <c r="D130" s="44"/>
      <c r="E130" s="59"/>
      <c r="F130" s="62"/>
    </row>
    <row r="131" spans="1:6" x14ac:dyDescent="0.3">
      <c r="A131" s="2"/>
      <c r="B131" s="4"/>
      <c r="C131" s="2"/>
      <c r="D131" s="44"/>
      <c r="E131" s="59"/>
      <c r="F131" s="75"/>
    </row>
    <row r="132" spans="1:6" x14ac:dyDescent="0.3">
      <c r="A132" s="2"/>
      <c r="B132" s="18" t="s">
        <v>64</v>
      </c>
      <c r="D132" s="51"/>
      <c r="E132" s="60"/>
      <c r="F132" s="79"/>
    </row>
    <row r="133" spans="1:6" x14ac:dyDescent="0.3">
      <c r="A133" s="2"/>
      <c r="B133" s="5"/>
      <c r="D133" s="51"/>
      <c r="F133" s="77"/>
    </row>
    <row r="134" spans="1:6" x14ac:dyDescent="0.3">
      <c r="A134" s="2"/>
      <c r="B134" s="13" t="s">
        <v>328</v>
      </c>
      <c r="D134" s="51"/>
      <c r="F134" s="77"/>
    </row>
    <row r="135" spans="1:6" x14ac:dyDescent="0.3">
      <c r="A135" s="2"/>
      <c r="B135" s="40" t="s">
        <v>327</v>
      </c>
      <c r="D135" s="51"/>
      <c r="F135" s="77"/>
    </row>
    <row r="136" spans="1:6" x14ac:dyDescent="0.3">
      <c r="A136" s="2"/>
      <c r="B136" s="19"/>
      <c r="D136" s="51"/>
      <c r="F136" s="77"/>
    </row>
    <row r="137" spans="1:6" x14ac:dyDescent="0.3">
      <c r="A137" s="2"/>
      <c r="B137" s="22"/>
      <c r="C137" s="32"/>
      <c r="D137" s="44"/>
      <c r="E137" s="59"/>
      <c r="F137" s="62"/>
    </row>
    <row r="138" spans="1:6" x14ac:dyDescent="0.3">
      <c r="A138" s="2"/>
      <c r="B138" s="18" t="s">
        <v>64</v>
      </c>
      <c r="C138" s="7"/>
      <c r="D138" s="44"/>
      <c r="E138" s="60"/>
      <c r="F138" s="62"/>
    </row>
    <row r="139" spans="1:6" x14ac:dyDescent="0.3">
      <c r="A139" s="2"/>
      <c r="B139" s="22"/>
      <c r="C139" s="32"/>
      <c r="D139" s="44"/>
      <c r="E139" s="59"/>
      <c r="F139" s="62"/>
    </row>
    <row r="140" spans="1:6" x14ac:dyDescent="0.3">
      <c r="A140" s="2">
        <v>13</v>
      </c>
      <c r="B140" s="22" t="s">
        <v>372</v>
      </c>
      <c r="C140" s="32" t="s">
        <v>4</v>
      </c>
      <c r="D140" s="44">
        <v>6</v>
      </c>
      <c r="E140" s="59"/>
      <c r="F140" s="62"/>
    </row>
    <row r="141" spans="1:6" x14ac:dyDescent="0.3">
      <c r="A141" s="2"/>
      <c r="B141" s="22"/>
      <c r="C141" s="32"/>
      <c r="D141" s="44"/>
      <c r="E141" s="59"/>
      <c r="F141" s="62"/>
    </row>
    <row r="142" spans="1:6" x14ac:dyDescent="0.3">
      <c r="A142" s="2">
        <v>14</v>
      </c>
      <c r="B142" s="22" t="s">
        <v>373</v>
      </c>
      <c r="C142" s="32" t="s">
        <v>9</v>
      </c>
      <c r="D142" s="44">
        <v>82</v>
      </c>
      <c r="E142" s="59"/>
      <c r="F142" s="62"/>
    </row>
    <row r="143" spans="1:6" x14ac:dyDescent="0.3">
      <c r="A143" s="2"/>
      <c r="B143" s="22"/>
      <c r="C143" s="32"/>
      <c r="D143" s="44"/>
      <c r="E143" s="59"/>
      <c r="F143" s="62"/>
    </row>
    <row r="144" spans="1:6" x14ac:dyDescent="0.3">
      <c r="A144" s="2">
        <v>15</v>
      </c>
      <c r="B144" s="22" t="s">
        <v>374</v>
      </c>
      <c r="C144" s="32" t="s">
        <v>9</v>
      </c>
      <c r="D144" s="44">
        <v>65</v>
      </c>
      <c r="E144" s="59"/>
      <c r="F144" s="62"/>
    </row>
    <row r="145" spans="1:6" x14ac:dyDescent="0.3">
      <c r="A145" s="2"/>
      <c r="B145" s="22"/>
      <c r="C145" s="32"/>
      <c r="D145" s="44"/>
      <c r="E145" s="59"/>
      <c r="F145" s="62"/>
    </row>
    <row r="146" spans="1:6" x14ac:dyDescent="0.3">
      <c r="A146" s="2">
        <v>16</v>
      </c>
      <c r="B146" s="22" t="s">
        <v>375</v>
      </c>
      <c r="C146" s="32" t="s">
        <v>376</v>
      </c>
      <c r="D146" s="44">
        <v>8</v>
      </c>
      <c r="E146" s="59"/>
      <c r="F146" s="62"/>
    </row>
    <row r="147" spans="1:6" x14ac:dyDescent="0.3">
      <c r="A147" s="2"/>
      <c r="B147" s="22"/>
      <c r="C147" s="32"/>
      <c r="D147" s="44"/>
      <c r="E147" s="59"/>
      <c r="F147" s="62"/>
    </row>
    <row r="148" spans="1:6" x14ac:dyDescent="0.3">
      <c r="A148" s="2">
        <v>17</v>
      </c>
      <c r="B148" s="22" t="s">
        <v>377</v>
      </c>
      <c r="C148" s="32" t="s">
        <v>45</v>
      </c>
      <c r="D148" s="44">
        <v>1</v>
      </c>
      <c r="E148" s="59"/>
      <c r="F148" s="62"/>
    </row>
    <row r="149" spans="1:6" x14ac:dyDescent="0.3">
      <c r="A149" s="2"/>
      <c r="B149" s="22"/>
      <c r="C149" s="32"/>
      <c r="D149" s="44"/>
      <c r="E149" s="59"/>
      <c r="F149" s="62"/>
    </row>
    <row r="150" spans="1:6" x14ac:dyDescent="0.3">
      <c r="A150" s="2">
        <v>18</v>
      </c>
      <c r="B150" s="22" t="s">
        <v>378</v>
      </c>
      <c r="C150" s="32"/>
      <c r="D150" s="44"/>
      <c r="E150" s="59"/>
      <c r="F150" s="62"/>
    </row>
    <row r="151" spans="1:6" x14ac:dyDescent="0.3">
      <c r="A151" s="2"/>
      <c r="B151" s="22" t="s">
        <v>379</v>
      </c>
      <c r="C151" s="32" t="s">
        <v>4</v>
      </c>
      <c r="D151" s="44">
        <v>18</v>
      </c>
      <c r="E151" s="59"/>
      <c r="F151" s="62"/>
    </row>
    <row r="152" spans="1:6" x14ac:dyDescent="0.3">
      <c r="A152" s="2"/>
      <c r="B152" s="22"/>
      <c r="C152" s="32"/>
      <c r="D152" s="44"/>
      <c r="E152" s="59"/>
      <c r="F152" s="62"/>
    </row>
    <row r="153" spans="1:6" x14ac:dyDescent="0.3">
      <c r="A153" s="2">
        <v>19</v>
      </c>
      <c r="B153" s="22" t="s">
        <v>381</v>
      </c>
      <c r="C153" s="32" t="s">
        <v>380</v>
      </c>
      <c r="D153" s="44">
        <v>1</v>
      </c>
      <c r="E153" s="59"/>
      <c r="F153" s="62"/>
    </row>
    <row r="154" spans="1:6" x14ac:dyDescent="0.3">
      <c r="A154" s="2"/>
      <c r="B154" s="22"/>
      <c r="C154" s="32"/>
      <c r="D154" s="44"/>
      <c r="E154" s="59"/>
      <c r="F154" s="62"/>
    </row>
    <row r="155" spans="1:6" x14ac:dyDescent="0.3">
      <c r="A155" s="2"/>
      <c r="B155" s="22"/>
      <c r="C155" s="32"/>
      <c r="D155" s="44"/>
      <c r="E155" s="59"/>
      <c r="F155" s="62"/>
    </row>
    <row r="156" spans="1:6" x14ac:dyDescent="0.3">
      <c r="A156" s="2"/>
      <c r="B156" s="22"/>
      <c r="C156" s="32"/>
      <c r="D156" s="44"/>
      <c r="E156" s="59"/>
      <c r="F156" s="62"/>
    </row>
    <row r="157" spans="1:6" x14ac:dyDescent="0.3">
      <c r="A157" s="2"/>
      <c r="B157" s="15" t="s">
        <v>129</v>
      </c>
      <c r="C157" s="32"/>
      <c r="D157" s="44"/>
      <c r="E157" s="59"/>
      <c r="F157" s="62"/>
    </row>
    <row r="158" spans="1:6" x14ac:dyDescent="0.3">
      <c r="A158" s="2"/>
      <c r="B158" s="22"/>
      <c r="C158" s="32"/>
      <c r="D158" s="44"/>
      <c r="E158" s="59"/>
      <c r="F158" s="62"/>
    </row>
    <row r="159" spans="1:6" x14ac:dyDescent="0.3">
      <c r="A159" s="2"/>
      <c r="B159" s="26" t="s">
        <v>382</v>
      </c>
      <c r="C159" s="32" t="s">
        <v>124</v>
      </c>
      <c r="D159" s="44"/>
      <c r="E159" s="59"/>
      <c r="F159" s="62"/>
    </row>
    <row r="160" spans="1:6" x14ac:dyDescent="0.3">
      <c r="A160" s="2"/>
      <c r="B160" s="22"/>
      <c r="C160" s="32"/>
      <c r="D160" s="44"/>
      <c r="E160" s="59"/>
      <c r="F160" s="62"/>
    </row>
    <row r="161" spans="1:6" x14ac:dyDescent="0.3">
      <c r="A161" s="2">
        <v>20</v>
      </c>
      <c r="B161" s="22" t="s">
        <v>383</v>
      </c>
      <c r="C161" s="32" t="s">
        <v>9</v>
      </c>
      <c r="D161" s="44">
        <v>10</v>
      </c>
      <c r="E161" s="59"/>
      <c r="F161" s="62"/>
    </row>
    <row r="162" spans="1:6" x14ac:dyDescent="0.3">
      <c r="A162" s="2"/>
      <c r="B162" s="22"/>
      <c r="C162" s="32"/>
      <c r="D162" s="44"/>
      <c r="E162" s="59"/>
      <c r="F162" s="62"/>
    </row>
    <row r="163" spans="1:6" ht="28.2" x14ac:dyDescent="0.3">
      <c r="A163" s="2"/>
      <c r="B163" s="26" t="s">
        <v>223</v>
      </c>
      <c r="C163" s="32"/>
      <c r="D163" s="44"/>
      <c r="E163" s="59"/>
      <c r="F163" s="62"/>
    </row>
    <row r="164" spans="1:6" x14ac:dyDescent="0.3">
      <c r="A164" s="2"/>
      <c r="B164" s="22"/>
      <c r="C164" s="32"/>
      <c r="D164" s="44"/>
      <c r="E164" s="59"/>
      <c r="F164" s="62"/>
    </row>
    <row r="165" spans="1:6" x14ac:dyDescent="0.3">
      <c r="A165" s="2">
        <v>21</v>
      </c>
      <c r="B165" s="22" t="s">
        <v>384</v>
      </c>
      <c r="C165" s="27" t="s">
        <v>130</v>
      </c>
      <c r="D165" s="44">
        <v>8</v>
      </c>
      <c r="E165" s="59"/>
      <c r="F165" s="62"/>
    </row>
    <row r="166" spans="1:6" x14ac:dyDescent="0.3">
      <c r="A166" s="2"/>
      <c r="B166" s="22"/>
      <c r="C166" s="32"/>
      <c r="D166" s="44"/>
      <c r="E166" s="59"/>
      <c r="F166" s="62"/>
    </row>
    <row r="167" spans="1:6" x14ac:dyDescent="0.3">
      <c r="A167" s="2"/>
      <c r="B167" s="15" t="s">
        <v>131</v>
      </c>
      <c r="C167" s="32"/>
      <c r="D167" s="44"/>
      <c r="E167" s="59"/>
      <c r="F167" s="62"/>
    </row>
    <row r="168" spans="1:6" x14ac:dyDescent="0.3">
      <c r="A168" s="2"/>
      <c r="B168" s="22"/>
      <c r="C168" s="32"/>
      <c r="D168" s="44"/>
      <c r="E168" s="59"/>
      <c r="F168" s="62"/>
    </row>
    <row r="169" spans="1:6" x14ac:dyDescent="0.3">
      <c r="A169" s="2"/>
      <c r="B169" s="26" t="s">
        <v>224</v>
      </c>
      <c r="C169" s="32"/>
      <c r="D169" s="44"/>
      <c r="E169" s="59"/>
      <c r="F169" s="62"/>
    </row>
    <row r="170" spans="1:6" x14ac:dyDescent="0.3">
      <c r="A170" s="2"/>
      <c r="B170" s="22"/>
      <c r="C170" s="32"/>
      <c r="D170" s="44"/>
      <c r="E170" s="59"/>
      <c r="F170" s="62"/>
    </row>
    <row r="171" spans="1:6" x14ac:dyDescent="0.3">
      <c r="A171" s="2">
        <v>22</v>
      </c>
      <c r="B171" s="22" t="s">
        <v>132</v>
      </c>
      <c r="C171" s="27" t="s">
        <v>130</v>
      </c>
      <c r="D171" s="44">
        <v>50</v>
      </c>
      <c r="E171" s="59"/>
      <c r="F171" s="62"/>
    </row>
    <row r="172" spans="1:6" x14ac:dyDescent="0.3">
      <c r="A172" s="2"/>
      <c r="B172" s="22"/>
      <c r="C172" s="32"/>
      <c r="D172" s="44"/>
      <c r="E172" s="59"/>
      <c r="F172" s="62"/>
    </row>
    <row r="173" spans="1:6" x14ac:dyDescent="0.3">
      <c r="A173" s="2"/>
      <c r="B173" s="26" t="s">
        <v>133</v>
      </c>
      <c r="C173" s="32"/>
      <c r="D173" s="44"/>
      <c r="E173" s="59"/>
      <c r="F173" s="62"/>
    </row>
    <row r="174" spans="1:6" x14ac:dyDescent="0.3">
      <c r="A174" s="2"/>
      <c r="B174" s="22"/>
      <c r="C174" s="32"/>
      <c r="D174" s="44"/>
      <c r="E174" s="59"/>
      <c r="F174" s="62"/>
    </row>
    <row r="175" spans="1:6" x14ac:dyDescent="0.3">
      <c r="A175" s="28">
        <v>23</v>
      </c>
      <c r="B175" s="22" t="s">
        <v>134</v>
      </c>
      <c r="C175" s="27" t="s">
        <v>130</v>
      </c>
      <c r="D175" s="44">
        <v>120</v>
      </c>
      <c r="E175" s="59"/>
      <c r="F175" s="62"/>
    </row>
    <row r="176" spans="1:6" x14ac:dyDescent="0.3">
      <c r="A176" s="2"/>
      <c r="B176" s="22"/>
      <c r="C176" s="32"/>
      <c r="D176" s="44"/>
      <c r="E176" s="59"/>
      <c r="F176" s="62"/>
    </row>
    <row r="177" spans="1:6" x14ac:dyDescent="0.3">
      <c r="A177" s="2"/>
      <c r="B177" s="22"/>
      <c r="C177" s="32"/>
      <c r="D177" s="44"/>
      <c r="E177" s="59"/>
      <c r="F177" s="62"/>
    </row>
    <row r="178" spans="1:6" x14ac:dyDescent="0.3">
      <c r="A178" s="2"/>
      <c r="B178" s="22"/>
      <c r="C178" s="32"/>
      <c r="D178" s="44"/>
      <c r="E178" s="59"/>
      <c r="F178" s="62"/>
    </row>
    <row r="179" spans="1:6" x14ac:dyDescent="0.3">
      <c r="A179" s="2"/>
      <c r="B179" s="4"/>
      <c r="C179" s="2"/>
      <c r="D179" s="44"/>
      <c r="E179" s="59"/>
      <c r="F179" s="75"/>
    </row>
    <row r="180" spans="1:6" x14ac:dyDescent="0.3">
      <c r="A180" s="2"/>
      <c r="B180" s="18" t="s">
        <v>64</v>
      </c>
      <c r="D180" s="51"/>
      <c r="E180" s="60"/>
      <c r="F180" s="79"/>
    </row>
    <row r="181" spans="1:6" x14ac:dyDescent="0.3">
      <c r="A181" s="2"/>
      <c r="B181" s="5"/>
      <c r="D181" s="51"/>
      <c r="F181" s="77"/>
    </row>
    <row r="182" spans="1:6" x14ac:dyDescent="0.3">
      <c r="A182" s="2"/>
      <c r="B182" s="13" t="s">
        <v>328</v>
      </c>
      <c r="D182" s="51"/>
      <c r="F182" s="77"/>
    </row>
    <row r="183" spans="1:6" x14ac:dyDescent="0.3">
      <c r="A183" s="2"/>
      <c r="B183" s="40" t="s">
        <v>327</v>
      </c>
      <c r="D183" s="51"/>
      <c r="F183" s="77"/>
    </row>
    <row r="184" spans="1:6" x14ac:dyDescent="0.3">
      <c r="A184" s="2"/>
      <c r="B184" s="19"/>
      <c r="D184" s="51"/>
      <c r="F184" s="77"/>
    </row>
    <row r="185" spans="1:6" x14ac:dyDescent="0.3">
      <c r="A185" s="2"/>
      <c r="B185" s="22"/>
      <c r="C185" s="32"/>
      <c r="D185" s="44"/>
      <c r="E185" s="59"/>
      <c r="F185" s="62"/>
    </row>
    <row r="186" spans="1:6" x14ac:dyDescent="0.3">
      <c r="A186" s="2"/>
      <c r="B186" s="18" t="s">
        <v>64</v>
      </c>
      <c r="C186" s="7"/>
      <c r="D186" s="44"/>
      <c r="E186" s="60"/>
      <c r="F186" s="62"/>
    </row>
    <row r="187" spans="1:6" x14ac:dyDescent="0.3">
      <c r="A187" s="2"/>
      <c r="B187" s="22"/>
      <c r="C187" s="32"/>
      <c r="D187" s="44"/>
      <c r="E187" s="59"/>
      <c r="F187" s="62"/>
    </row>
    <row r="188" spans="1:6" x14ac:dyDescent="0.3">
      <c r="A188" s="2"/>
      <c r="B188" s="26" t="s">
        <v>135</v>
      </c>
      <c r="C188" s="32"/>
      <c r="D188" s="44"/>
      <c r="E188" s="59"/>
      <c r="F188" s="62"/>
    </row>
    <row r="189" spans="1:6" x14ac:dyDescent="0.3">
      <c r="A189" s="2"/>
      <c r="B189" s="22"/>
      <c r="C189" s="32"/>
      <c r="D189" s="44"/>
      <c r="E189" s="59"/>
      <c r="F189" s="62"/>
    </row>
    <row r="190" spans="1:6" x14ac:dyDescent="0.3">
      <c r="A190" s="2"/>
      <c r="B190" s="26" t="s">
        <v>136</v>
      </c>
      <c r="C190" s="32"/>
      <c r="D190" s="44"/>
      <c r="E190" s="59"/>
      <c r="F190" s="62"/>
    </row>
    <row r="191" spans="1:6" x14ac:dyDescent="0.3">
      <c r="A191" s="2"/>
      <c r="B191" s="26"/>
      <c r="C191" s="32"/>
      <c r="D191" s="44"/>
      <c r="E191" s="59"/>
      <c r="F191" s="62"/>
    </row>
    <row r="192" spans="1:6" x14ac:dyDescent="0.3">
      <c r="A192" s="2"/>
      <c r="B192" s="22" t="s">
        <v>137</v>
      </c>
      <c r="C192" s="32"/>
      <c r="D192" s="44"/>
      <c r="E192" s="59"/>
      <c r="F192" s="62"/>
    </row>
    <row r="193" spans="1:6" x14ac:dyDescent="0.3">
      <c r="A193" s="2"/>
      <c r="B193" s="22" t="s">
        <v>138</v>
      </c>
      <c r="C193" s="32"/>
      <c r="D193" s="44"/>
      <c r="E193" s="59"/>
      <c r="F193" s="62"/>
    </row>
    <row r="194" spans="1:6" x14ac:dyDescent="0.3">
      <c r="A194" s="2"/>
      <c r="B194" s="22"/>
      <c r="C194" s="32"/>
      <c r="D194" s="44"/>
      <c r="E194" s="59"/>
      <c r="F194" s="62"/>
    </row>
    <row r="195" spans="1:6" x14ac:dyDescent="0.3">
      <c r="A195" s="2"/>
      <c r="B195" s="22" t="s">
        <v>385</v>
      </c>
      <c r="C195" s="32"/>
      <c r="D195" s="44"/>
      <c r="E195" s="59"/>
      <c r="F195" s="62"/>
    </row>
    <row r="196" spans="1:6" x14ac:dyDescent="0.3">
      <c r="A196" s="2"/>
      <c r="B196" s="22" t="s">
        <v>139</v>
      </c>
      <c r="C196" s="32"/>
      <c r="D196" s="44"/>
      <c r="E196" s="59"/>
      <c r="F196" s="62"/>
    </row>
    <row r="197" spans="1:6" x14ac:dyDescent="0.3">
      <c r="A197" s="2"/>
      <c r="B197" s="22" t="s">
        <v>140</v>
      </c>
      <c r="C197" s="32"/>
      <c r="D197" s="44"/>
      <c r="E197" s="59"/>
      <c r="F197" s="62"/>
    </row>
    <row r="198" spans="1:6" x14ac:dyDescent="0.3">
      <c r="A198" s="2"/>
      <c r="B198" s="22"/>
      <c r="C198" s="32"/>
      <c r="D198" s="44"/>
      <c r="E198" s="59"/>
      <c r="F198" s="62"/>
    </row>
    <row r="199" spans="1:6" x14ac:dyDescent="0.3">
      <c r="A199" s="2"/>
      <c r="B199" s="22" t="s">
        <v>141</v>
      </c>
      <c r="C199" s="32"/>
      <c r="D199" s="44"/>
      <c r="E199" s="59"/>
      <c r="F199" s="62"/>
    </row>
    <row r="200" spans="1:6" x14ac:dyDescent="0.3">
      <c r="A200" s="2"/>
      <c r="B200" s="22" t="s">
        <v>142</v>
      </c>
      <c r="C200" s="32"/>
      <c r="D200" s="44"/>
      <c r="E200" s="59"/>
      <c r="F200" s="62"/>
    </row>
    <row r="201" spans="1:6" x14ac:dyDescent="0.3">
      <c r="A201" s="2"/>
      <c r="B201" s="22" t="s">
        <v>143</v>
      </c>
      <c r="C201" s="32"/>
      <c r="D201" s="44"/>
      <c r="E201" s="59"/>
      <c r="F201" s="62"/>
    </row>
    <row r="202" spans="1:6" x14ac:dyDescent="0.3">
      <c r="A202" s="2"/>
      <c r="B202" s="22"/>
      <c r="C202" s="32"/>
      <c r="D202" s="44"/>
      <c r="E202" s="59"/>
      <c r="F202" s="62"/>
    </row>
    <row r="203" spans="1:6" x14ac:dyDescent="0.3">
      <c r="A203" s="2"/>
      <c r="B203" s="22" t="s">
        <v>386</v>
      </c>
      <c r="C203" s="32"/>
      <c r="D203" s="44"/>
      <c r="E203" s="59"/>
      <c r="F203" s="62"/>
    </row>
    <row r="204" spans="1:6" x14ac:dyDescent="0.3">
      <c r="A204" s="2"/>
      <c r="B204" s="22"/>
      <c r="C204" s="32"/>
      <c r="D204" s="44"/>
      <c r="E204" s="59"/>
      <c r="F204" s="62"/>
    </row>
    <row r="205" spans="1:6" x14ac:dyDescent="0.3">
      <c r="A205" s="2"/>
      <c r="B205" s="22" t="s">
        <v>144</v>
      </c>
      <c r="C205" s="32"/>
      <c r="D205" s="44"/>
      <c r="E205" s="59"/>
      <c r="F205" s="62"/>
    </row>
    <row r="206" spans="1:6" x14ac:dyDescent="0.3">
      <c r="A206" s="2"/>
      <c r="B206" s="22" t="s">
        <v>145</v>
      </c>
      <c r="C206" s="32"/>
      <c r="D206" s="44"/>
      <c r="E206" s="59"/>
      <c r="F206" s="62"/>
    </row>
    <row r="207" spans="1:6" x14ac:dyDescent="0.3">
      <c r="A207" s="2"/>
      <c r="B207" s="22" t="s">
        <v>146</v>
      </c>
      <c r="C207" s="32"/>
      <c r="D207" s="44"/>
      <c r="E207" s="59"/>
      <c r="F207" s="62"/>
    </row>
    <row r="208" spans="1:6" x14ac:dyDescent="0.3">
      <c r="A208" s="2"/>
      <c r="B208" s="22"/>
      <c r="C208" s="32"/>
      <c r="D208" s="44"/>
      <c r="E208" s="59"/>
      <c r="F208" s="62"/>
    </row>
    <row r="209" spans="1:6" x14ac:dyDescent="0.3">
      <c r="A209" s="2"/>
      <c r="B209" s="22" t="s">
        <v>147</v>
      </c>
      <c r="C209" s="32"/>
      <c r="D209" s="44"/>
      <c r="E209" s="59"/>
      <c r="F209" s="62"/>
    </row>
    <row r="210" spans="1:6" x14ac:dyDescent="0.3">
      <c r="A210" s="2"/>
      <c r="B210" s="22" t="s">
        <v>148</v>
      </c>
      <c r="C210" s="32"/>
      <c r="D210" s="44"/>
      <c r="E210" s="59"/>
      <c r="F210" s="62"/>
    </row>
    <row r="211" spans="1:6" x14ac:dyDescent="0.3">
      <c r="A211" s="2"/>
      <c r="B211" s="22" t="s">
        <v>149</v>
      </c>
      <c r="C211" s="32"/>
      <c r="D211" s="44"/>
      <c r="E211" s="59"/>
      <c r="F211" s="62"/>
    </row>
    <row r="212" spans="1:6" x14ac:dyDescent="0.3">
      <c r="A212" s="2"/>
      <c r="B212" s="22"/>
      <c r="C212" s="32"/>
      <c r="D212" s="44"/>
      <c r="E212" s="59"/>
      <c r="F212" s="62"/>
    </row>
    <row r="213" spans="1:6" x14ac:dyDescent="0.3">
      <c r="A213" s="2"/>
      <c r="B213" s="22" t="s">
        <v>150</v>
      </c>
      <c r="C213" s="32"/>
      <c r="D213" s="44"/>
      <c r="E213" s="59"/>
      <c r="F213" s="62"/>
    </row>
    <row r="214" spans="1:6" x14ac:dyDescent="0.3">
      <c r="A214" s="2"/>
      <c r="B214" s="22" t="s">
        <v>151</v>
      </c>
      <c r="C214" s="32"/>
      <c r="D214" s="44"/>
      <c r="E214" s="59"/>
      <c r="F214" s="62"/>
    </row>
    <row r="215" spans="1:6" x14ac:dyDescent="0.3">
      <c r="A215" s="2"/>
      <c r="B215" s="22"/>
      <c r="C215" s="32"/>
      <c r="D215" s="44"/>
      <c r="E215" s="59"/>
      <c r="F215" s="62"/>
    </row>
    <row r="216" spans="1:6" x14ac:dyDescent="0.3">
      <c r="A216" s="2"/>
      <c r="B216" s="22" t="s">
        <v>152</v>
      </c>
      <c r="C216" s="32"/>
      <c r="D216" s="44"/>
      <c r="E216" s="59"/>
      <c r="F216" s="62"/>
    </row>
    <row r="217" spans="1:6" x14ac:dyDescent="0.3">
      <c r="A217" s="2"/>
      <c r="B217" s="22" t="s">
        <v>153</v>
      </c>
      <c r="C217" s="32"/>
      <c r="D217" s="44"/>
      <c r="E217" s="59"/>
      <c r="F217" s="62"/>
    </row>
    <row r="218" spans="1:6" x14ac:dyDescent="0.3">
      <c r="A218" s="2"/>
      <c r="B218" s="22"/>
      <c r="C218" s="32"/>
      <c r="D218" s="44"/>
      <c r="E218" s="59"/>
      <c r="F218" s="62"/>
    </row>
    <row r="219" spans="1:6" x14ac:dyDescent="0.3">
      <c r="A219" s="2"/>
      <c r="B219" s="26" t="s">
        <v>154</v>
      </c>
      <c r="C219" s="32"/>
      <c r="D219" s="44"/>
      <c r="E219" s="59"/>
      <c r="F219" s="62"/>
    </row>
    <row r="220" spans="1:6" x14ac:dyDescent="0.3">
      <c r="A220" s="2"/>
      <c r="B220" s="26" t="s">
        <v>155</v>
      </c>
      <c r="C220" s="32"/>
      <c r="D220" s="44"/>
      <c r="E220" s="59"/>
      <c r="F220" s="62"/>
    </row>
    <row r="221" spans="1:6" x14ac:dyDescent="0.3">
      <c r="A221" s="2"/>
      <c r="B221" s="26" t="s">
        <v>156</v>
      </c>
      <c r="C221" s="32"/>
      <c r="D221" s="44"/>
      <c r="E221" s="59"/>
      <c r="F221" s="62"/>
    </row>
    <row r="222" spans="1:6" x14ac:dyDescent="0.3">
      <c r="A222" s="2"/>
      <c r="B222" s="22"/>
      <c r="C222" s="32"/>
      <c r="D222" s="44"/>
      <c r="E222" s="59"/>
      <c r="F222" s="62"/>
    </row>
    <row r="223" spans="1:6" x14ac:dyDescent="0.3">
      <c r="A223" s="2">
        <v>24</v>
      </c>
      <c r="B223" s="22" t="s">
        <v>157</v>
      </c>
      <c r="C223" s="32" t="s">
        <v>22</v>
      </c>
      <c r="D223" s="44">
        <v>160</v>
      </c>
      <c r="E223" s="59"/>
      <c r="F223" s="62"/>
    </row>
    <row r="224" spans="1:6" x14ac:dyDescent="0.3">
      <c r="A224" s="2"/>
      <c r="B224" s="22"/>
      <c r="C224" s="32"/>
      <c r="D224" s="44"/>
      <c r="E224" s="59"/>
      <c r="F224" s="62"/>
    </row>
    <row r="225" spans="1:6" x14ac:dyDescent="0.3">
      <c r="A225" s="2">
        <v>25</v>
      </c>
      <c r="B225" s="22" t="s">
        <v>158</v>
      </c>
      <c r="C225" s="32" t="s">
        <v>22</v>
      </c>
      <c r="D225" s="44">
        <v>80</v>
      </c>
      <c r="E225" s="59"/>
      <c r="F225" s="62"/>
    </row>
    <row r="226" spans="1:6" x14ac:dyDescent="0.3">
      <c r="A226" s="2"/>
      <c r="B226" s="22"/>
      <c r="C226" s="32"/>
      <c r="D226" s="44"/>
      <c r="E226" s="59"/>
      <c r="F226" s="62"/>
    </row>
    <row r="227" spans="1:6" x14ac:dyDescent="0.3">
      <c r="A227" s="2"/>
      <c r="B227" s="15" t="s">
        <v>159</v>
      </c>
      <c r="C227" s="32"/>
      <c r="D227" s="44"/>
      <c r="E227" s="59"/>
      <c r="F227" s="62"/>
    </row>
    <row r="228" spans="1:6" x14ac:dyDescent="0.3">
      <c r="A228" s="2"/>
      <c r="B228" s="22"/>
      <c r="C228" s="32"/>
      <c r="D228" s="44"/>
      <c r="E228" s="59"/>
      <c r="F228" s="62"/>
    </row>
    <row r="229" spans="1:6" x14ac:dyDescent="0.3">
      <c r="A229" s="2">
        <v>26</v>
      </c>
      <c r="B229" s="22" t="s">
        <v>160</v>
      </c>
      <c r="C229" s="32"/>
      <c r="D229" s="44"/>
      <c r="E229" s="59"/>
      <c r="F229" s="62"/>
    </row>
    <row r="230" spans="1:6" x14ac:dyDescent="0.3">
      <c r="A230" s="2"/>
      <c r="B230" s="22" t="s">
        <v>161</v>
      </c>
      <c r="C230" s="32" t="s">
        <v>376</v>
      </c>
      <c r="D230" s="44">
        <v>10</v>
      </c>
      <c r="E230" s="59"/>
      <c r="F230" s="62"/>
    </row>
    <row r="231" spans="1:6" x14ac:dyDescent="0.3">
      <c r="A231" s="2"/>
      <c r="B231" s="22"/>
      <c r="C231" s="32"/>
      <c r="D231" s="44"/>
      <c r="E231" s="59"/>
      <c r="F231" s="62"/>
    </row>
    <row r="232" spans="1:6" x14ac:dyDescent="0.3">
      <c r="A232" s="2"/>
      <c r="B232" s="22"/>
      <c r="C232" s="32"/>
      <c r="D232" s="44"/>
      <c r="E232" s="59"/>
      <c r="F232" s="62"/>
    </row>
    <row r="233" spans="1:6" x14ac:dyDescent="0.3">
      <c r="A233" s="2"/>
      <c r="B233" s="22"/>
      <c r="C233" s="32"/>
      <c r="D233" s="44"/>
      <c r="E233" s="59"/>
      <c r="F233" s="62"/>
    </row>
    <row r="234" spans="1:6" x14ac:dyDescent="0.3">
      <c r="A234" s="2"/>
      <c r="B234" s="4"/>
      <c r="C234" s="2"/>
      <c r="D234" s="44"/>
      <c r="E234" s="59"/>
      <c r="F234" s="75"/>
    </row>
    <row r="235" spans="1:6" x14ac:dyDescent="0.3">
      <c r="A235" s="2"/>
      <c r="B235" s="4"/>
      <c r="C235" s="2"/>
      <c r="D235" s="44"/>
      <c r="E235" s="59"/>
      <c r="F235" s="78"/>
    </row>
    <row r="236" spans="1:6" x14ac:dyDescent="0.3">
      <c r="A236" s="2"/>
      <c r="B236" s="4"/>
      <c r="C236" s="2"/>
      <c r="D236" s="44"/>
      <c r="E236" s="59"/>
      <c r="F236" s="75"/>
    </row>
    <row r="237" spans="1:6" x14ac:dyDescent="0.3">
      <c r="A237" s="2"/>
      <c r="B237" s="18" t="s">
        <v>61</v>
      </c>
      <c r="D237" s="51"/>
      <c r="E237" s="60"/>
      <c r="F237" s="75"/>
    </row>
    <row r="238" spans="1:6" x14ac:dyDescent="0.3">
      <c r="A238" s="2"/>
      <c r="B238" s="5"/>
      <c r="D238" s="51"/>
      <c r="F238" s="77"/>
    </row>
    <row r="239" spans="1:6" x14ac:dyDescent="0.3">
      <c r="A239" s="2"/>
      <c r="B239" s="13" t="s">
        <v>328</v>
      </c>
      <c r="D239" s="51"/>
      <c r="F239" s="77"/>
    </row>
    <row r="240" spans="1:6" x14ac:dyDescent="0.3">
      <c r="A240" s="2"/>
      <c r="B240" s="40" t="s">
        <v>327</v>
      </c>
      <c r="D240" s="51"/>
      <c r="F240" s="77"/>
    </row>
  </sheetData>
  <pageMargins left="0.7" right="0.7" top="0.75" bottom="0.75" header="0.3" footer="0.3"/>
  <pageSetup scale="70" orientation="portrait" r:id="rId1"/>
  <rowBreaks count="4" manualBreakCount="4">
    <brk id="34" max="16383" man="1"/>
    <brk id="80" max="16383" man="1"/>
    <brk id="135" max="16383" man="1"/>
    <brk id="18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E6B7-0B14-494C-81CD-FC0B0A10B9D6}">
  <dimension ref="A1:F37"/>
  <sheetViews>
    <sheetView view="pageBreakPreview" zoomScale="60" zoomScaleNormal="100" workbookViewId="0">
      <selection activeCell="E1" sqref="E1:F1"/>
    </sheetView>
  </sheetViews>
  <sheetFormatPr defaultRowHeight="14.4" x14ac:dyDescent="0.3"/>
  <cols>
    <col min="2" max="2" width="55.44140625" customWidth="1"/>
    <col min="4" max="4" width="11.33203125" customWidth="1"/>
    <col min="5" max="5" width="15.109375" style="71" customWidth="1"/>
    <col min="6" max="6" width="17.44140625" style="71" customWidth="1"/>
  </cols>
  <sheetData>
    <row r="1" spans="1:6" x14ac:dyDescent="0.3">
      <c r="A1" s="1" t="s">
        <v>0</v>
      </c>
      <c r="B1" s="15" t="s">
        <v>388</v>
      </c>
      <c r="C1" s="7"/>
      <c r="D1" s="7" t="s">
        <v>1</v>
      </c>
      <c r="E1" s="69" t="s">
        <v>57</v>
      </c>
      <c r="F1" s="73" t="s">
        <v>56</v>
      </c>
    </row>
    <row r="2" spans="1:6" x14ac:dyDescent="0.3">
      <c r="A2" s="2"/>
      <c r="B2" s="26"/>
      <c r="C2" s="32"/>
      <c r="D2" s="7"/>
      <c r="E2" s="69"/>
      <c r="F2" s="73"/>
    </row>
    <row r="3" spans="1:6" x14ac:dyDescent="0.3">
      <c r="A3" s="2"/>
      <c r="B3" s="15" t="s">
        <v>225</v>
      </c>
      <c r="C3" s="32"/>
      <c r="D3" s="7"/>
      <c r="E3" s="69"/>
      <c r="F3" s="73"/>
    </row>
    <row r="4" spans="1:6" x14ac:dyDescent="0.3">
      <c r="A4" s="2"/>
      <c r="B4" s="26"/>
      <c r="C4" s="32"/>
      <c r="D4" s="7"/>
      <c r="E4" s="69"/>
      <c r="F4" s="73"/>
    </row>
    <row r="5" spans="1:6" x14ac:dyDescent="0.3">
      <c r="A5" s="2"/>
      <c r="B5" s="15" t="s">
        <v>162</v>
      </c>
      <c r="C5" s="32"/>
      <c r="D5" s="7"/>
      <c r="E5" s="69"/>
      <c r="F5" s="73"/>
    </row>
    <row r="6" spans="1:6" x14ac:dyDescent="0.3">
      <c r="A6" s="2"/>
      <c r="B6" s="22"/>
      <c r="C6" s="32"/>
      <c r="D6" s="7"/>
      <c r="E6" s="69"/>
      <c r="F6" s="73"/>
    </row>
    <row r="7" spans="1:6" ht="42" x14ac:dyDescent="0.3">
      <c r="A7" s="2"/>
      <c r="B7" s="22" t="s">
        <v>163</v>
      </c>
      <c r="C7" s="32"/>
      <c r="D7" s="7"/>
      <c r="E7" s="69"/>
      <c r="F7" s="73"/>
    </row>
    <row r="8" spans="1:6" x14ac:dyDescent="0.3">
      <c r="A8" s="2"/>
      <c r="B8" s="22"/>
      <c r="C8" s="32"/>
      <c r="D8" s="7"/>
      <c r="E8" s="69"/>
      <c r="F8" s="73"/>
    </row>
    <row r="9" spans="1:6" ht="42" x14ac:dyDescent="0.3">
      <c r="A9" s="2"/>
      <c r="B9" s="22" t="s">
        <v>164</v>
      </c>
      <c r="C9" s="32"/>
      <c r="D9" s="7"/>
      <c r="E9" s="69"/>
      <c r="F9" s="73"/>
    </row>
    <row r="10" spans="1:6" x14ac:dyDescent="0.3">
      <c r="A10" s="2"/>
      <c r="B10" s="22"/>
      <c r="C10" s="32"/>
      <c r="D10" s="7"/>
      <c r="E10" s="69"/>
      <c r="F10" s="73"/>
    </row>
    <row r="11" spans="1:6" x14ac:dyDescent="0.3">
      <c r="A11" s="2"/>
      <c r="B11" s="22"/>
      <c r="C11" s="32"/>
      <c r="D11" s="7"/>
      <c r="E11" s="69"/>
      <c r="F11" s="73"/>
    </row>
    <row r="12" spans="1:6" x14ac:dyDescent="0.3">
      <c r="A12" s="2"/>
      <c r="B12" s="22"/>
      <c r="C12" s="32"/>
      <c r="D12" s="7"/>
      <c r="E12" s="69"/>
      <c r="F12" s="73"/>
    </row>
    <row r="13" spans="1:6" x14ac:dyDescent="0.3">
      <c r="A13" s="2"/>
      <c r="B13" s="22"/>
      <c r="C13" s="32"/>
      <c r="D13" s="7"/>
      <c r="E13" s="69"/>
      <c r="F13" s="73"/>
    </row>
    <row r="14" spans="1:6" x14ac:dyDescent="0.3">
      <c r="A14" s="2"/>
      <c r="B14" s="15" t="s">
        <v>165</v>
      </c>
      <c r="C14" s="32"/>
      <c r="D14" s="7"/>
      <c r="E14" s="69"/>
      <c r="F14" s="73"/>
    </row>
    <row r="15" spans="1:6" x14ac:dyDescent="0.3">
      <c r="A15" s="2"/>
      <c r="B15" s="22"/>
      <c r="C15" s="32"/>
      <c r="D15" s="7"/>
      <c r="E15" s="69"/>
      <c r="F15" s="73"/>
    </row>
    <row r="16" spans="1:6" x14ac:dyDescent="0.3">
      <c r="A16" s="2"/>
      <c r="B16" s="22"/>
      <c r="C16" s="32"/>
      <c r="D16" s="7"/>
      <c r="E16" s="69"/>
      <c r="F16" s="73"/>
    </row>
    <row r="17" spans="1:6" x14ac:dyDescent="0.3">
      <c r="A17" s="2"/>
      <c r="B17" s="22"/>
      <c r="C17" s="32"/>
      <c r="D17" s="7"/>
      <c r="E17" s="69"/>
      <c r="F17" s="73"/>
    </row>
    <row r="18" spans="1:6" ht="69.599999999999994" x14ac:dyDescent="0.3">
      <c r="A18" s="2"/>
      <c r="B18" s="26" t="s">
        <v>226</v>
      </c>
      <c r="C18" s="32"/>
      <c r="D18" s="7"/>
      <c r="E18" s="69"/>
      <c r="F18" s="73"/>
    </row>
    <row r="19" spans="1:6" x14ac:dyDescent="0.3">
      <c r="A19" s="2"/>
      <c r="B19" s="26"/>
      <c r="C19" s="32"/>
      <c r="D19" s="7"/>
      <c r="E19" s="69"/>
      <c r="F19" s="73"/>
    </row>
    <row r="20" spans="1:6" ht="28.2" x14ac:dyDescent="0.3">
      <c r="A20" s="2"/>
      <c r="B20" s="47" t="s">
        <v>227</v>
      </c>
      <c r="C20" s="27" t="s">
        <v>130</v>
      </c>
      <c r="D20" s="48">
        <v>2259.27</v>
      </c>
      <c r="E20" s="69"/>
      <c r="F20" s="73"/>
    </row>
    <row r="21" spans="1:6" x14ac:dyDescent="0.3">
      <c r="A21" s="2"/>
      <c r="B21" s="22"/>
      <c r="C21" s="32"/>
      <c r="D21" s="7"/>
      <c r="E21" s="69"/>
      <c r="F21" s="73"/>
    </row>
    <row r="22" spans="1:6" x14ac:dyDescent="0.3">
      <c r="A22" s="2"/>
      <c r="B22" s="15" t="s">
        <v>166</v>
      </c>
      <c r="C22" s="32"/>
      <c r="D22" s="7"/>
      <c r="E22" s="69"/>
      <c r="F22" s="73"/>
    </row>
    <row r="23" spans="1:6" x14ac:dyDescent="0.3">
      <c r="A23" s="2"/>
      <c r="B23" s="22"/>
      <c r="C23" s="32"/>
      <c r="D23" s="7"/>
      <c r="E23" s="69"/>
      <c r="F23" s="73"/>
    </row>
    <row r="24" spans="1:6" x14ac:dyDescent="0.3">
      <c r="A24" s="2"/>
      <c r="B24" s="22" t="s">
        <v>167</v>
      </c>
      <c r="C24" s="32"/>
      <c r="D24" s="7"/>
      <c r="E24" s="69"/>
      <c r="F24" s="73"/>
    </row>
    <row r="25" spans="1:6" x14ac:dyDescent="0.3">
      <c r="A25" s="2"/>
      <c r="B25" s="22"/>
      <c r="C25" s="32"/>
      <c r="D25" s="7"/>
      <c r="E25" s="69"/>
      <c r="F25" s="73"/>
    </row>
    <row r="26" spans="1:6" ht="111" x14ac:dyDescent="0.3">
      <c r="A26" s="2"/>
      <c r="B26" s="46" t="s">
        <v>389</v>
      </c>
      <c r="C26" s="27" t="s">
        <v>130</v>
      </c>
      <c r="D26" s="48">
        <v>1396</v>
      </c>
      <c r="E26" s="69"/>
      <c r="F26" s="73"/>
    </row>
    <row r="27" spans="1:6" x14ac:dyDescent="0.3">
      <c r="A27" s="2"/>
      <c r="B27" s="22"/>
      <c r="C27" s="32"/>
      <c r="D27" s="7"/>
      <c r="E27" s="69"/>
      <c r="F27" s="73"/>
    </row>
    <row r="28" spans="1:6" x14ac:dyDescent="0.3">
      <c r="A28" s="2"/>
      <c r="B28" s="22"/>
      <c r="C28" s="32"/>
      <c r="D28" s="7"/>
      <c r="E28" s="69"/>
      <c r="F28" s="73"/>
    </row>
    <row r="29" spans="1:6" x14ac:dyDescent="0.3">
      <c r="A29" s="2"/>
      <c r="B29" s="22"/>
      <c r="C29" s="32"/>
      <c r="D29" s="7"/>
      <c r="E29" s="69"/>
      <c r="F29" s="73"/>
    </row>
    <row r="30" spans="1:6" x14ac:dyDescent="0.3">
      <c r="A30" s="2"/>
      <c r="B30" s="22"/>
      <c r="C30" s="32"/>
      <c r="D30" s="7"/>
      <c r="E30" s="69"/>
      <c r="F30" s="73"/>
    </row>
    <row r="31" spans="1:6" x14ac:dyDescent="0.3">
      <c r="A31" s="2"/>
      <c r="B31" s="4"/>
      <c r="C31" s="2"/>
      <c r="D31" s="4"/>
      <c r="E31" s="70"/>
      <c r="F31" s="80"/>
    </row>
    <row r="32" spans="1:6" x14ac:dyDescent="0.3">
      <c r="A32" s="2"/>
      <c r="B32" s="4"/>
      <c r="C32" s="2"/>
      <c r="D32" s="4"/>
      <c r="E32" s="70"/>
      <c r="F32" s="81"/>
    </row>
    <row r="33" spans="1:6" x14ac:dyDescent="0.3">
      <c r="A33" s="2"/>
      <c r="B33" s="4"/>
      <c r="C33" s="2"/>
      <c r="D33" s="4"/>
      <c r="E33" s="70"/>
      <c r="F33" s="80"/>
    </row>
    <row r="34" spans="1:6" x14ac:dyDescent="0.3">
      <c r="A34" s="2"/>
      <c r="B34" s="18" t="s">
        <v>61</v>
      </c>
      <c r="D34" s="5"/>
      <c r="E34" s="60"/>
      <c r="F34" s="80"/>
    </row>
    <row r="35" spans="1:6" x14ac:dyDescent="0.3">
      <c r="A35" s="2"/>
      <c r="B35" s="5"/>
      <c r="D35" s="5"/>
      <c r="F35" s="82"/>
    </row>
    <row r="36" spans="1:6" x14ac:dyDescent="0.3">
      <c r="A36" s="2"/>
      <c r="B36" s="13" t="s">
        <v>441</v>
      </c>
      <c r="C36" s="5"/>
      <c r="D36" s="5"/>
      <c r="F36" s="82"/>
    </row>
    <row r="37" spans="1:6" x14ac:dyDescent="0.3">
      <c r="A37" s="2"/>
      <c r="B37" s="40" t="s">
        <v>387</v>
      </c>
      <c r="D37" s="5"/>
      <c r="F37" s="82"/>
    </row>
  </sheetData>
  <pageMargins left="0.7" right="0.7" top="0.75" bottom="0.7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12AA5-7A2C-45A1-8234-23F8EE2B4B67}">
  <dimension ref="A1:F41"/>
  <sheetViews>
    <sheetView view="pageBreakPreview" topLeftCell="A19" zoomScale="60" zoomScaleNormal="100" workbookViewId="0">
      <selection activeCell="E33" sqref="E33:F38"/>
    </sheetView>
  </sheetViews>
  <sheetFormatPr defaultRowHeight="14.4" x14ac:dyDescent="0.3"/>
  <cols>
    <col min="2" max="2" width="52" customWidth="1"/>
    <col min="4" max="4" width="11.109375" style="53" customWidth="1"/>
    <col min="5" max="5" width="15.5546875" style="61" customWidth="1"/>
    <col min="6" max="6" width="17.44140625" style="61" customWidth="1"/>
  </cols>
  <sheetData>
    <row r="1" spans="1:6" x14ac:dyDescent="0.3">
      <c r="A1" s="1" t="s">
        <v>0</v>
      </c>
      <c r="B1" s="15" t="s">
        <v>390</v>
      </c>
      <c r="C1" s="7"/>
      <c r="D1" s="44" t="s">
        <v>1</v>
      </c>
      <c r="E1" s="59" t="s">
        <v>57</v>
      </c>
      <c r="F1" s="62" t="s">
        <v>56</v>
      </c>
    </row>
    <row r="2" spans="1:6" x14ac:dyDescent="0.3">
      <c r="A2" s="2"/>
      <c r="B2" s="26"/>
      <c r="C2" s="32"/>
      <c r="D2" s="44"/>
      <c r="E2" s="59"/>
      <c r="F2" s="62"/>
    </row>
    <row r="3" spans="1:6" x14ac:dyDescent="0.3">
      <c r="A3" s="2"/>
      <c r="B3" s="15" t="s">
        <v>168</v>
      </c>
      <c r="C3" s="32"/>
      <c r="D3" s="44"/>
      <c r="E3" s="59"/>
      <c r="F3" s="62"/>
    </row>
    <row r="4" spans="1:6" x14ac:dyDescent="0.3">
      <c r="A4" s="2"/>
      <c r="B4" s="26"/>
      <c r="C4" s="32"/>
      <c r="D4" s="44"/>
      <c r="E4" s="59"/>
      <c r="F4" s="62"/>
    </row>
    <row r="5" spans="1:6" x14ac:dyDescent="0.3">
      <c r="A5" s="2"/>
      <c r="B5" s="15" t="s">
        <v>162</v>
      </c>
      <c r="C5" s="32"/>
      <c r="D5" s="44"/>
      <c r="E5" s="59"/>
      <c r="F5" s="62"/>
    </row>
    <row r="6" spans="1:6" x14ac:dyDescent="0.3">
      <c r="A6" s="2"/>
      <c r="B6" s="22"/>
      <c r="C6" s="32"/>
      <c r="D6" s="44"/>
      <c r="E6" s="59"/>
      <c r="F6" s="62"/>
    </row>
    <row r="7" spans="1:6" ht="55.8" x14ac:dyDescent="0.3">
      <c r="A7" s="2"/>
      <c r="B7" s="22" t="s">
        <v>163</v>
      </c>
      <c r="C7" s="32"/>
      <c r="D7" s="44"/>
      <c r="E7" s="59"/>
      <c r="F7" s="62"/>
    </row>
    <row r="8" spans="1:6" x14ac:dyDescent="0.3">
      <c r="A8" s="2"/>
      <c r="B8" s="22"/>
      <c r="C8" s="32"/>
      <c r="D8" s="44"/>
      <c r="E8" s="59"/>
      <c r="F8" s="62"/>
    </row>
    <row r="9" spans="1:6" x14ac:dyDescent="0.3">
      <c r="A9" s="2"/>
      <c r="B9" s="22"/>
      <c r="C9" s="32"/>
      <c r="D9" s="44"/>
      <c r="E9" s="59"/>
      <c r="F9" s="62"/>
    </row>
    <row r="10" spans="1:6" x14ac:dyDescent="0.3">
      <c r="A10" s="2"/>
      <c r="B10" s="15" t="s">
        <v>107</v>
      </c>
      <c r="C10" s="32"/>
      <c r="D10" s="44"/>
      <c r="E10" s="59"/>
      <c r="F10" s="62"/>
    </row>
    <row r="11" spans="1:6" x14ac:dyDescent="0.3">
      <c r="A11" s="2"/>
      <c r="B11" s="22"/>
      <c r="C11" s="32"/>
      <c r="D11" s="44"/>
      <c r="E11" s="59"/>
      <c r="F11" s="62"/>
    </row>
    <row r="12" spans="1:6" x14ac:dyDescent="0.3">
      <c r="A12" s="2"/>
      <c r="B12" s="22"/>
      <c r="C12" s="32"/>
      <c r="D12" s="44"/>
      <c r="E12" s="59"/>
      <c r="F12" s="62"/>
    </row>
    <row r="13" spans="1:6" x14ac:dyDescent="0.3">
      <c r="A13" s="2"/>
      <c r="B13" s="15" t="s">
        <v>169</v>
      </c>
      <c r="C13" s="32"/>
      <c r="D13" s="44"/>
      <c r="E13" s="59"/>
      <c r="F13" s="62"/>
    </row>
    <row r="14" spans="1:6" x14ac:dyDescent="0.3">
      <c r="A14" s="2"/>
      <c r="B14" s="22"/>
      <c r="C14" s="32"/>
      <c r="D14" s="44"/>
      <c r="E14" s="59"/>
      <c r="F14" s="62"/>
    </row>
    <row r="15" spans="1:6" x14ac:dyDescent="0.3">
      <c r="A15" s="2"/>
      <c r="B15" s="22"/>
      <c r="C15" s="32"/>
      <c r="D15" s="44"/>
      <c r="E15" s="59"/>
      <c r="F15" s="62"/>
    </row>
    <row r="16" spans="1:6" x14ac:dyDescent="0.3">
      <c r="A16" s="2"/>
      <c r="B16" s="22"/>
      <c r="C16" s="32"/>
      <c r="D16" s="44"/>
      <c r="E16" s="59"/>
      <c r="F16" s="62"/>
    </row>
    <row r="17" spans="1:6" ht="111" x14ac:dyDescent="0.3">
      <c r="A17" s="2"/>
      <c r="B17" s="22" t="s">
        <v>391</v>
      </c>
      <c r="C17" s="32"/>
      <c r="D17" s="44"/>
      <c r="E17" s="59"/>
      <c r="F17" s="62"/>
    </row>
    <row r="18" spans="1:6" x14ac:dyDescent="0.3">
      <c r="A18" s="2"/>
      <c r="B18" s="26"/>
      <c r="C18" s="32"/>
      <c r="D18" s="44"/>
      <c r="E18" s="59"/>
      <c r="F18" s="62"/>
    </row>
    <row r="19" spans="1:6" ht="55.8" x14ac:dyDescent="0.3">
      <c r="A19" s="2"/>
      <c r="B19" s="45" t="s">
        <v>170</v>
      </c>
      <c r="C19" s="27"/>
      <c r="D19" s="55"/>
      <c r="E19" s="59"/>
      <c r="F19" s="62"/>
    </row>
    <row r="20" spans="1:6" x14ac:dyDescent="0.3">
      <c r="A20" s="2"/>
      <c r="B20" s="22"/>
      <c r="C20" s="32"/>
      <c r="D20" s="44"/>
      <c r="E20" s="59"/>
      <c r="F20" s="62"/>
    </row>
    <row r="21" spans="1:6" x14ac:dyDescent="0.3">
      <c r="A21" s="2"/>
      <c r="B21" s="15" t="s">
        <v>171</v>
      </c>
      <c r="C21" s="32"/>
      <c r="D21" s="44"/>
      <c r="E21" s="59"/>
      <c r="F21" s="62"/>
    </row>
    <row r="22" spans="1:6" x14ac:dyDescent="0.3">
      <c r="A22" s="2"/>
      <c r="B22" s="22"/>
      <c r="C22" s="32"/>
      <c r="D22" s="44"/>
      <c r="E22" s="59"/>
      <c r="F22" s="62"/>
    </row>
    <row r="23" spans="1:6" ht="55.8" x14ac:dyDescent="0.3">
      <c r="A23" s="2"/>
      <c r="B23" s="22" t="s">
        <v>172</v>
      </c>
      <c r="C23" s="32"/>
      <c r="D23" s="44"/>
      <c r="E23" s="59"/>
      <c r="F23" s="62"/>
    </row>
    <row r="24" spans="1:6" x14ac:dyDescent="0.3">
      <c r="A24" s="2"/>
      <c r="B24" s="22"/>
      <c r="C24" s="32"/>
      <c r="D24" s="44"/>
      <c r="E24" s="59"/>
      <c r="F24" s="62"/>
    </row>
    <row r="25" spans="1:6" x14ac:dyDescent="0.3">
      <c r="A25" s="2"/>
      <c r="B25" s="15" t="s">
        <v>173</v>
      </c>
      <c r="C25" s="27"/>
      <c r="D25" s="55"/>
      <c r="E25" s="59"/>
      <c r="F25" s="62"/>
    </row>
    <row r="26" spans="1:6" x14ac:dyDescent="0.3">
      <c r="A26" s="2"/>
      <c r="B26" s="22"/>
      <c r="C26" s="32"/>
      <c r="D26" s="44"/>
      <c r="E26" s="59"/>
      <c r="F26" s="62"/>
    </row>
    <row r="27" spans="1:6" x14ac:dyDescent="0.3">
      <c r="A27" s="2">
        <v>1</v>
      </c>
      <c r="B27" s="22" t="s">
        <v>392</v>
      </c>
      <c r="C27" s="32" t="s">
        <v>22</v>
      </c>
      <c r="D27" s="54" t="s">
        <v>442</v>
      </c>
      <c r="E27" s="59"/>
      <c r="F27" s="62"/>
    </row>
    <row r="28" spans="1:6" x14ac:dyDescent="0.3">
      <c r="A28" s="2"/>
      <c r="B28" s="22"/>
      <c r="C28" s="32"/>
      <c r="D28" s="44"/>
      <c r="E28" s="59"/>
      <c r="F28" s="62"/>
    </row>
    <row r="29" spans="1:6" x14ac:dyDescent="0.3">
      <c r="A29" s="2"/>
      <c r="B29" s="22"/>
      <c r="C29" s="32"/>
      <c r="D29" s="44"/>
      <c r="E29" s="59"/>
      <c r="F29" s="62"/>
    </row>
    <row r="30" spans="1:6" x14ac:dyDescent="0.3">
      <c r="A30" s="2"/>
      <c r="B30" s="15" t="s">
        <v>174</v>
      </c>
      <c r="C30" s="32"/>
      <c r="D30" s="44"/>
      <c r="E30" s="59"/>
      <c r="F30" s="62"/>
    </row>
    <row r="31" spans="1:6" x14ac:dyDescent="0.3">
      <c r="A31" s="2"/>
      <c r="B31" s="22"/>
      <c r="C31" s="32"/>
      <c r="D31" s="44"/>
      <c r="E31" s="59"/>
      <c r="F31" s="62"/>
    </row>
    <row r="32" spans="1:6" x14ac:dyDescent="0.3">
      <c r="A32" s="2">
        <v>2</v>
      </c>
      <c r="B32" s="22" t="s">
        <v>175</v>
      </c>
      <c r="C32" s="32"/>
      <c r="D32" s="44"/>
      <c r="E32" s="59"/>
      <c r="F32" s="62"/>
    </row>
    <row r="33" spans="1:6" ht="28.2" x14ac:dyDescent="0.3">
      <c r="A33" s="2"/>
      <c r="B33" s="22" t="s">
        <v>393</v>
      </c>
      <c r="C33" s="32" t="s">
        <v>22</v>
      </c>
      <c r="D33" s="44">
        <v>558.79999999999995</v>
      </c>
      <c r="E33" s="59"/>
      <c r="F33" s="62"/>
    </row>
    <row r="34" spans="1:6" x14ac:dyDescent="0.3">
      <c r="A34" s="2"/>
      <c r="B34" s="4"/>
      <c r="C34" s="2"/>
      <c r="D34" s="44"/>
      <c r="E34" s="59"/>
      <c r="F34" s="75"/>
    </row>
    <row r="35" spans="1:6" x14ac:dyDescent="0.3">
      <c r="A35" s="2"/>
      <c r="B35" s="4"/>
      <c r="C35" s="2"/>
      <c r="D35" s="44"/>
      <c r="E35" s="59"/>
      <c r="F35" s="75"/>
    </row>
    <row r="36" spans="1:6" x14ac:dyDescent="0.3">
      <c r="A36" s="2"/>
      <c r="B36" s="4"/>
      <c r="C36" s="2"/>
      <c r="D36" s="44"/>
      <c r="E36" s="59"/>
      <c r="F36" s="78"/>
    </row>
    <row r="37" spans="1:6" x14ac:dyDescent="0.3">
      <c r="A37" s="2"/>
      <c r="B37" s="4"/>
      <c r="C37" s="2"/>
      <c r="D37" s="44"/>
      <c r="E37" s="59"/>
      <c r="F37" s="75"/>
    </row>
    <row r="38" spans="1:6" x14ac:dyDescent="0.3">
      <c r="A38" s="2"/>
      <c r="B38" s="18" t="s">
        <v>61</v>
      </c>
      <c r="D38" s="51"/>
      <c r="E38" s="60"/>
      <c r="F38" s="75"/>
    </row>
    <row r="39" spans="1:6" x14ac:dyDescent="0.3">
      <c r="A39" s="2"/>
      <c r="B39" s="5"/>
      <c r="D39" s="51"/>
      <c r="F39" s="77"/>
    </row>
    <row r="40" spans="1:6" x14ac:dyDescent="0.3">
      <c r="A40" s="2"/>
      <c r="B40" s="13" t="s">
        <v>440</v>
      </c>
      <c r="C40" s="5"/>
      <c r="D40" s="51"/>
      <c r="F40" s="77"/>
    </row>
    <row r="41" spans="1:6" x14ac:dyDescent="0.3">
      <c r="A41" s="2"/>
      <c r="B41" s="40" t="s">
        <v>394</v>
      </c>
      <c r="D41" s="51"/>
      <c r="F41" s="77"/>
    </row>
  </sheetData>
  <pageMargins left="0.7" right="0.7" top="0.75" bottom="0.75" header="0.3" footer="0.3"/>
  <pageSetup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4EC1-7BF1-4CB7-B4A1-BAB1BD70DD02}">
  <dimension ref="A1:F40"/>
  <sheetViews>
    <sheetView view="pageBreakPreview" topLeftCell="A10" zoomScale="60" zoomScaleNormal="100" workbookViewId="0">
      <selection activeCell="E25" sqref="E25:F40"/>
    </sheetView>
  </sheetViews>
  <sheetFormatPr defaultRowHeight="14.4" x14ac:dyDescent="0.3"/>
  <cols>
    <col min="2" max="2" width="57.44140625" customWidth="1"/>
    <col min="4" max="4" width="11.33203125" style="53" customWidth="1"/>
    <col min="5" max="5" width="12.44140625" style="61" customWidth="1"/>
    <col min="6" max="6" width="17.33203125" style="61" customWidth="1"/>
  </cols>
  <sheetData>
    <row r="1" spans="1:6" x14ac:dyDescent="0.3">
      <c r="A1" s="1" t="s">
        <v>0</v>
      </c>
      <c r="B1" s="15" t="s">
        <v>395</v>
      </c>
      <c r="C1" s="7"/>
      <c r="D1" s="7" t="s">
        <v>1</v>
      </c>
      <c r="E1" s="69" t="s">
        <v>57</v>
      </c>
      <c r="F1" s="73" t="s">
        <v>56</v>
      </c>
    </row>
    <row r="2" spans="1:6" x14ac:dyDescent="0.3">
      <c r="A2" s="2"/>
      <c r="B2" s="26"/>
      <c r="C2" s="32"/>
      <c r="D2" s="44"/>
      <c r="E2" s="59"/>
      <c r="F2" s="62"/>
    </row>
    <row r="3" spans="1:6" x14ac:dyDescent="0.3">
      <c r="A3" s="2"/>
      <c r="B3" s="15" t="s">
        <v>25</v>
      </c>
      <c r="C3" s="32"/>
      <c r="D3" s="44"/>
      <c r="E3" s="59"/>
      <c r="F3" s="62"/>
    </row>
    <row r="4" spans="1:6" x14ac:dyDescent="0.3">
      <c r="A4" s="2"/>
      <c r="B4" s="26"/>
      <c r="C4" s="32"/>
      <c r="D4" s="44"/>
      <c r="E4" s="59"/>
      <c r="F4" s="62"/>
    </row>
    <row r="5" spans="1:6" x14ac:dyDescent="0.3">
      <c r="A5" s="2"/>
      <c r="B5" s="15" t="s">
        <v>162</v>
      </c>
      <c r="C5" s="32"/>
      <c r="D5" s="44"/>
      <c r="E5" s="59"/>
      <c r="F5" s="62"/>
    </row>
    <row r="6" spans="1:6" x14ac:dyDescent="0.3">
      <c r="A6" s="2"/>
      <c r="B6" s="22"/>
      <c r="C6" s="32"/>
      <c r="D6" s="44"/>
      <c r="E6" s="59"/>
      <c r="F6" s="62"/>
    </row>
    <row r="7" spans="1:6" ht="42" x14ac:dyDescent="0.3">
      <c r="A7" s="2"/>
      <c r="B7" s="22" t="s">
        <v>163</v>
      </c>
      <c r="C7" s="32"/>
      <c r="D7" s="44"/>
      <c r="E7" s="59"/>
      <c r="F7" s="62"/>
    </row>
    <row r="8" spans="1:6" x14ac:dyDescent="0.3">
      <c r="A8" s="2"/>
      <c r="B8" s="22"/>
      <c r="C8" s="32"/>
      <c r="D8" s="44"/>
      <c r="E8" s="59"/>
      <c r="F8" s="62"/>
    </row>
    <row r="9" spans="1:6" x14ac:dyDescent="0.3">
      <c r="A9" s="2"/>
      <c r="B9" s="15" t="s">
        <v>107</v>
      </c>
      <c r="C9" s="32"/>
      <c r="D9" s="44"/>
      <c r="E9" s="59"/>
      <c r="F9" s="62"/>
    </row>
    <row r="10" spans="1:6" x14ac:dyDescent="0.3">
      <c r="A10" s="2"/>
      <c r="B10" s="22"/>
      <c r="C10" s="32"/>
      <c r="D10" s="44"/>
      <c r="E10" s="59"/>
      <c r="F10" s="62"/>
    </row>
    <row r="11" spans="1:6" x14ac:dyDescent="0.3">
      <c r="A11" s="2"/>
      <c r="B11" s="26" t="s">
        <v>176</v>
      </c>
      <c r="C11" s="32"/>
      <c r="D11" s="44"/>
      <c r="E11" s="59"/>
      <c r="F11" s="62"/>
    </row>
    <row r="12" spans="1:6" x14ac:dyDescent="0.3">
      <c r="A12" s="2"/>
      <c r="B12" s="22"/>
      <c r="C12" s="32"/>
      <c r="D12" s="44"/>
      <c r="E12" s="59"/>
      <c r="F12" s="62"/>
    </row>
    <row r="13" spans="1:6" ht="42" x14ac:dyDescent="0.3">
      <c r="A13" s="2"/>
      <c r="B13" s="22" t="s">
        <v>177</v>
      </c>
      <c r="C13" s="32"/>
      <c r="D13" s="44"/>
      <c r="E13" s="59"/>
      <c r="F13" s="62"/>
    </row>
    <row r="14" spans="1:6" x14ac:dyDescent="0.3">
      <c r="A14" s="2"/>
      <c r="B14" s="15"/>
      <c r="C14" s="32"/>
      <c r="D14" s="44"/>
      <c r="E14" s="59"/>
      <c r="F14" s="62"/>
    </row>
    <row r="15" spans="1:6" ht="55.8" x14ac:dyDescent="0.3">
      <c r="A15" s="2"/>
      <c r="B15" s="22" t="s">
        <v>178</v>
      </c>
      <c r="C15" s="32"/>
      <c r="D15" s="44"/>
      <c r="E15" s="59"/>
      <c r="F15" s="62"/>
    </row>
    <row r="16" spans="1:6" x14ac:dyDescent="0.3">
      <c r="A16" s="2"/>
      <c r="B16" s="22"/>
      <c r="C16" s="32"/>
      <c r="D16" s="44"/>
      <c r="E16" s="59"/>
      <c r="F16" s="62"/>
    </row>
    <row r="17" spans="1:6" x14ac:dyDescent="0.3">
      <c r="A17" s="2"/>
      <c r="B17" s="22" t="s">
        <v>179</v>
      </c>
      <c r="C17" s="32"/>
      <c r="D17" s="44"/>
      <c r="E17" s="59"/>
      <c r="F17" s="62"/>
    </row>
    <row r="18" spans="1:6" x14ac:dyDescent="0.3">
      <c r="A18" s="2"/>
      <c r="B18" s="26"/>
      <c r="C18" s="32"/>
      <c r="D18" s="44"/>
      <c r="E18" s="59"/>
      <c r="F18" s="62"/>
    </row>
    <row r="19" spans="1:6" ht="28.2" x14ac:dyDescent="0.3">
      <c r="A19" s="2"/>
      <c r="B19" s="22" t="s">
        <v>180</v>
      </c>
      <c r="C19" s="32"/>
      <c r="D19" s="44"/>
      <c r="E19" s="59"/>
      <c r="F19" s="62"/>
    </row>
    <row r="20" spans="1:6" x14ac:dyDescent="0.3">
      <c r="A20" s="2"/>
      <c r="B20" s="47"/>
      <c r="C20" s="27"/>
      <c r="D20" s="55"/>
      <c r="E20" s="59"/>
      <c r="F20" s="62"/>
    </row>
    <row r="21" spans="1:6" x14ac:dyDescent="0.3">
      <c r="A21" s="2"/>
      <c r="B21" s="15" t="s">
        <v>181</v>
      </c>
      <c r="C21" s="32"/>
      <c r="D21" s="44"/>
      <c r="E21" s="59"/>
      <c r="F21" s="62"/>
    </row>
    <row r="22" spans="1:6" x14ac:dyDescent="0.3">
      <c r="A22" s="2"/>
      <c r="B22" s="15"/>
      <c r="C22" s="32"/>
      <c r="D22" s="44"/>
      <c r="E22" s="59"/>
      <c r="F22" s="62"/>
    </row>
    <row r="23" spans="1:6" ht="28.2" x14ac:dyDescent="0.3">
      <c r="A23" s="2"/>
      <c r="B23" s="22" t="s">
        <v>228</v>
      </c>
      <c r="C23" s="32"/>
      <c r="D23" s="44"/>
      <c r="E23" s="59"/>
      <c r="F23" s="62"/>
    </row>
    <row r="24" spans="1:6" x14ac:dyDescent="0.3">
      <c r="A24" s="2"/>
      <c r="B24" s="22"/>
      <c r="C24" s="32"/>
      <c r="D24" s="44"/>
      <c r="E24" s="59"/>
      <c r="F24" s="62"/>
    </row>
    <row r="25" spans="1:6" x14ac:dyDescent="0.3">
      <c r="A25" s="2">
        <v>1</v>
      </c>
      <c r="B25" s="22" t="s">
        <v>397</v>
      </c>
      <c r="C25" s="32" t="s">
        <v>9</v>
      </c>
      <c r="D25" s="44">
        <v>1133</v>
      </c>
      <c r="E25" s="59"/>
      <c r="F25" s="62"/>
    </row>
    <row r="26" spans="1:6" x14ac:dyDescent="0.3">
      <c r="A26" s="2"/>
      <c r="B26" s="46"/>
      <c r="C26" s="27"/>
      <c r="D26" s="55"/>
      <c r="E26" s="59"/>
      <c r="F26" s="62"/>
    </row>
    <row r="27" spans="1:6" ht="55.8" x14ac:dyDescent="0.3">
      <c r="A27" s="2">
        <v>2</v>
      </c>
      <c r="B27" s="22" t="s">
        <v>398</v>
      </c>
      <c r="C27" s="32"/>
      <c r="D27" s="44"/>
      <c r="E27" s="59"/>
      <c r="F27" s="62"/>
    </row>
    <row r="28" spans="1:6" x14ac:dyDescent="0.3">
      <c r="A28" s="2"/>
      <c r="B28" s="22" t="s">
        <v>182</v>
      </c>
      <c r="C28" s="32" t="s">
        <v>30</v>
      </c>
      <c r="D28" s="44">
        <v>8</v>
      </c>
      <c r="E28" s="59"/>
      <c r="F28" s="62"/>
    </row>
    <row r="29" spans="1:6" x14ac:dyDescent="0.3">
      <c r="A29" s="2"/>
      <c r="B29" s="22"/>
      <c r="C29" s="32"/>
      <c r="D29" s="44"/>
      <c r="E29" s="59"/>
      <c r="F29" s="62"/>
    </row>
    <row r="30" spans="1:6" x14ac:dyDescent="0.3">
      <c r="A30" s="2"/>
      <c r="B30" s="26" t="s">
        <v>183</v>
      </c>
      <c r="C30" s="32"/>
      <c r="D30" s="44"/>
      <c r="E30" s="59"/>
      <c r="F30" s="62"/>
    </row>
    <row r="31" spans="1:6" x14ac:dyDescent="0.3">
      <c r="A31" s="2"/>
      <c r="B31" s="4"/>
      <c r="C31" s="2"/>
      <c r="D31" s="44"/>
      <c r="E31" s="59"/>
      <c r="F31" s="75"/>
    </row>
    <row r="32" spans="1:6" x14ac:dyDescent="0.3">
      <c r="A32" s="2">
        <v>3</v>
      </c>
      <c r="B32" s="4" t="s">
        <v>396</v>
      </c>
      <c r="C32" s="32" t="s">
        <v>22</v>
      </c>
      <c r="D32" s="44">
        <v>800</v>
      </c>
      <c r="E32" s="59"/>
      <c r="F32" s="75"/>
    </row>
    <row r="33" spans="1:6" x14ac:dyDescent="0.3">
      <c r="A33" s="2"/>
      <c r="B33" s="4"/>
      <c r="C33" s="32"/>
      <c r="D33" s="44"/>
      <c r="E33" s="59"/>
      <c r="F33" s="75"/>
    </row>
    <row r="34" spans="1:6" x14ac:dyDescent="0.3">
      <c r="A34" s="2"/>
      <c r="B34" s="4"/>
      <c r="C34" s="32"/>
      <c r="D34" s="44"/>
      <c r="E34" s="59"/>
      <c r="F34" s="75"/>
    </row>
    <row r="35" spans="1:6" x14ac:dyDescent="0.3">
      <c r="A35" s="2"/>
      <c r="B35" s="4"/>
      <c r="C35" s="2"/>
      <c r="D35" s="44"/>
      <c r="E35" s="59"/>
      <c r="F35" s="75"/>
    </row>
    <row r="36" spans="1:6" x14ac:dyDescent="0.3">
      <c r="A36" s="2"/>
      <c r="B36" s="18" t="s">
        <v>61</v>
      </c>
      <c r="D36" s="51"/>
      <c r="E36" s="60"/>
      <c r="F36" s="79"/>
    </row>
    <row r="37" spans="1:6" x14ac:dyDescent="0.3">
      <c r="A37" s="2"/>
      <c r="B37" s="18"/>
      <c r="D37" s="51"/>
      <c r="E37" s="60"/>
      <c r="F37" s="77"/>
    </row>
    <row r="38" spans="1:6" x14ac:dyDescent="0.3">
      <c r="A38" s="2"/>
      <c r="B38" s="5"/>
      <c r="D38" s="51"/>
      <c r="F38" s="77"/>
    </row>
    <row r="39" spans="1:6" x14ac:dyDescent="0.3">
      <c r="A39" s="2"/>
      <c r="B39" s="13" t="s">
        <v>439</v>
      </c>
      <c r="C39" s="5"/>
      <c r="D39" s="51"/>
      <c r="F39" s="77"/>
    </row>
    <row r="40" spans="1:6" x14ac:dyDescent="0.3">
      <c r="A40" s="2"/>
      <c r="B40" s="40" t="s">
        <v>25</v>
      </c>
      <c r="D40" s="51"/>
      <c r="F40" s="77"/>
    </row>
  </sheetData>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D0B-B866-4BA9-9029-D5E59FAFF687}">
  <dimension ref="A1:F45"/>
  <sheetViews>
    <sheetView view="pageBreakPreview" zoomScale="60" zoomScaleNormal="100" workbookViewId="0">
      <selection activeCell="E18" sqref="E18:F45"/>
    </sheetView>
  </sheetViews>
  <sheetFormatPr defaultRowHeight="14.4" x14ac:dyDescent="0.3"/>
  <cols>
    <col min="2" max="2" width="58.33203125" customWidth="1"/>
    <col min="4" max="4" width="12.109375" style="53" customWidth="1"/>
    <col min="5" max="5" width="11" style="61" customWidth="1"/>
    <col min="6" max="6" width="23.88671875" style="61" customWidth="1"/>
  </cols>
  <sheetData>
    <row r="1" spans="1:6" x14ac:dyDescent="0.3">
      <c r="A1" s="1" t="s">
        <v>0</v>
      </c>
      <c r="B1" s="15" t="s">
        <v>399</v>
      </c>
      <c r="C1" s="7"/>
      <c r="D1" s="7" t="s">
        <v>1</v>
      </c>
      <c r="E1" s="87" t="s">
        <v>57</v>
      </c>
      <c r="F1" s="72" t="s">
        <v>56</v>
      </c>
    </row>
    <row r="2" spans="1:6" x14ac:dyDescent="0.3">
      <c r="A2" s="2"/>
      <c r="B2" s="26"/>
      <c r="C2" s="32"/>
      <c r="D2" s="44"/>
      <c r="E2" s="59"/>
      <c r="F2" s="62"/>
    </row>
    <row r="3" spans="1:6" x14ac:dyDescent="0.3">
      <c r="A3" s="2"/>
      <c r="B3" s="15" t="s">
        <v>400</v>
      </c>
      <c r="C3" s="32"/>
      <c r="D3" s="44"/>
      <c r="E3" s="59"/>
      <c r="F3" s="62"/>
    </row>
    <row r="4" spans="1:6" x14ac:dyDescent="0.3">
      <c r="A4" s="2"/>
      <c r="B4" s="26"/>
      <c r="C4" s="32"/>
      <c r="D4" s="44"/>
      <c r="E4" s="59"/>
      <c r="F4" s="62"/>
    </row>
    <row r="5" spans="1:6" x14ac:dyDescent="0.3">
      <c r="A5" s="2"/>
      <c r="B5" s="15" t="s">
        <v>162</v>
      </c>
      <c r="C5" s="32"/>
      <c r="D5" s="44"/>
      <c r="E5" s="59"/>
      <c r="F5" s="62"/>
    </row>
    <row r="6" spans="1:6" x14ac:dyDescent="0.3">
      <c r="A6" s="2"/>
      <c r="B6" s="22"/>
      <c r="C6" s="32"/>
      <c r="D6" s="44"/>
      <c r="E6" s="59"/>
      <c r="F6" s="62"/>
    </row>
    <row r="7" spans="1:6" ht="42" x14ac:dyDescent="0.3">
      <c r="A7" s="2"/>
      <c r="B7" s="22" t="s">
        <v>163</v>
      </c>
      <c r="C7" s="32"/>
      <c r="D7" s="44"/>
      <c r="E7" s="59"/>
      <c r="F7" s="62"/>
    </row>
    <row r="8" spans="1:6" x14ac:dyDescent="0.3">
      <c r="A8" s="2"/>
      <c r="B8" s="22"/>
      <c r="C8" s="32"/>
      <c r="D8" s="44"/>
      <c r="E8" s="59"/>
      <c r="F8" s="62"/>
    </row>
    <row r="9" spans="1:6" x14ac:dyDescent="0.3">
      <c r="A9" s="2"/>
      <c r="B9" s="15" t="s">
        <v>107</v>
      </c>
      <c r="C9" s="32"/>
      <c r="D9" s="44"/>
      <c r="E9" s="59"/>
      <c r="F9" s="62"/>
    </row>
    <row r="10" spans="1:6" x14ac:dyDescent="0.3">
      <c r="A10" s="2"/>
      <c r="B10" s="22"/>
      <c r="C10" s="32"/>
      <c r="D10" s="44"/>
      <c r="E10" s="59"/>
      <c r="F10" s="62"/>
    </row>
    <row r="11" spans="1:6" ht="55.8" x14ac:dyDescent="0.3">
      <c r="A11" s="2"/>
      <c r="B11" s="22" t="s">
        <v>184</v>
      </c>
      <c r="C11" s="32"/>
      <c r="D11" s="44"/>
      <c r="E11" s="59"/>
      <c r="F11" s="62"/>
    </row>
    <row r="12" spans="1:6" x14ac:dyDescent="0.3">
      <c r="A12" s="2"/>
      <c r="B12" s="22"/>
      <c r="C12" s="32"/>
      <c r="D12" s="44"/>
      <c r="E12" s="59"/>
      <c r="F12" s="62"/>
    </row>
    <row r="13" spans="1:6" x14ac:dyDescent="0.3">
      <c r="A13" s="2"/>
      <c r="B13" s="22"/>
      <c r="C13" s="32"/>
      <c r="D13" s="44"/>
      <c r="E13" s="59"/>
      <c r="F13" s="62"/>
    </row>
    <row r="14" spans="1:6" x14ac:dyDescent="0.3">
      <c r="A14" s="2"/>
      <c r="B14" s="15" t="s">
        <v>185</v>
      </c>
      <c r="C14" s="32"/>
      <c r="D14" s="44"/>
      <c r="E14" s="59"/>
      <c r="F14" s="62"/>
    </row>
    <row r="15" spans="1:6" x14ac:dyDescent="0.3">
      <c r="A15" s="2"/>
      <c r="B15" s="22"/>
      <c r="C15" s="32"/>
      <c r="D15" s="44"/>
      <c r="E15" s="59"/>
      <c r="F15" s="62"/>
    </row>
    <row r="16" spans="1:6" x14ac:dyDescent="0.3">
      <c r="A16" s="2"/>
      <c r="B16" s="26" t="s">
        <v>186</v>
      </c>
      <c r="C16" s="32"/>
      <c r="D16" s="44"/>
      <c r="E16" s="59"/>
      <c r="F16" s="62"/>
    </row>
    <row r="17" spans="1:6" x14ac:dyDescent="0.3">
      <c r="A17" s="2"/>
      <c r="B17" s="26"/>
      <c r="C17" s="32"/>
      <c r="D17" s="44"/>
      <c r="E17" s="59"/>
      <c r="F17" s="62"/>
    </row>
    <row r="18" spans="1:6" x14ac:dyDescent="0.3">
      <c r="A18" s="2">
        <v>1</v>
      </c>
      <c r="B18" s="22" t="s">
        <v>401</v>
      </c>
      <c r="C18" s="32" t="s">
        <v>9</v>
      </c>
      <c r="D18" s="44">
        <v>120</v>
      </c>
      <c r="E18" s="59"/>
      <c r="F18" s="62"/>
    </row>
    <row r="19" spans="1:6" x14ac:dyDescent="0.3">
      <c r="A19" s="2"/>
      <c r="B19" s="22"/>
      <c r="C19" s="32"/>
      <c r="D19" s="44"/>
      <c r="E19" s="59"/>
      <c r="F19" s="62"/>
    </row>
    <row r="20" spans="1:6" x14ac:dyDescent="0.3">
      <c r="A20" s="2">
        <v>2</v>
      </c>
      <c r="B20" s="22" t="s">
        <v>402</v>
      </c>
      <c r="C20" s="32" t="s">
        <v>22</v>
      </c>
      <c r="D20" s="44">
        <v>50</v>
      </c>
      <c r="E20" s="59"/>
      <c r="F20" s="62"/>
    </row>
    <row r="21" spans="1:6" x14ac:dyDescent="0.3">
      <c r="A21" s="2"/>
      <c r="B21" s="22"/>
      <c r="C21" s="32"/>
      <c r="D21" s="44"/>
      <c r="E21" s="59"/>
      <c r="F21" s="62"/>
    </row>
    <row r="22" spans="1:6" x14ac:dyDescent="0.3">
      <c r="A22" s="2"/>
      <c r="B22" s="22"/>
      <c r="C22" s="32"/>
      <c r="D22" s="44"/>
      <c r="E22" s="59"/>
      <c r="F22" s="62"/>
    </row>
    <row r="23" spans="1:6" x14ac:dyDescent="0.3">
      <c r="A23" s="2"/>
      <c r="B23" s="15" t="s">
        <v>187</v>
      </c>
      <c r="C23" s="27"/>
      <c r="D23" s="55"/>
      <c r="E23" s="59"/>
      <c r="F23" s="62"/>
    </row>
    <row r="24" spans="1:6" x14ac:dyDescent="0.3">
      <c r="A24" s="2"/>
      <c r="B24" s="15"/>
      <c r="C24" s="32"/>
      <c r="D24" s="44"/>
      <c r="E24" s="59"/>
      <c r="F24" s="62"/>
    </row>
    <row r="25" spans="1:6" x14ac:dyDescent="0.3">
      <c r="A25" s="2"/>
      <c r="B25" s="15" t="s">
        <v>186</v>
      </c>
      <c r="C25" s="32"/>
      <c r="D25" s="44"/>
      <c r="E25" s="59"/>
      <c r="F25" s="62"/>
    </row>
    <row r="26" spans="1:6" x14ac:dyDescent="0.3">
      <c r="A26" s="2"/>
      <c r="B26" s="15"/>
      <c r="C26" s="32"/>
      <c r="D26" s="44"/>
      <c r="E26" s="59"/>
      <c r="F26" s="62"/>
    </row>
    <row r="27" spans="1:6" x14ac:dyDescent="0.3">
      <c r="A27" s="2">
        <v>3</v>
      </c>
      <c r="B27" s="22" t="s">
        <v>401</v>
      </c>
      <c r="C27" s="32" t="s">
        <v>9</v>
      </c>
      <c r="D27" s="44">
        <v>45</v>
      </c>
      <c r="E27" s="59"/>
      <c r="F27" s="62"/>
    </row>
    <row r="28" spans="1:6" x14ac:dyDescent="0.3">
      <c r="A28" s="2"/>
      <c r="B28" s="22"/>
      <c r="C28" s="32"/>
      <c r="D28" s="44"/>
      <c r="E28" s="59"/>
      <c r="F28" s="62"/>
    </row>
    <row r="29" spans="1:6" x14ac:dyDescent="0.3">
      <c r="A29" s="2">
        <v>4</v>
      </c>
      <c r="B29" s="22" t="s">
        <v>403</v>
      </c>
      <c r="C29" s="32" t="s">
        <v>22</v>
      </c>
      <c r="D29" s="44">
        <v>30</v>
      </c>
      <c r="E29" s="59"/>
      <c r="F29" s="62"/>
    </row>
    <row r="30" spans="1:6" x14ac:dyDescent="0.3">
      <c r="A30" s="2"/>
      <c r="B30" s="22"/>
      <c r="C30" s="32"/>
      <c r="D30" s="44"/>
      <c r="E30" s="59"/>
      <c r="F30" s="62"/>
    </row>
    <row r="31" spans="1:6" x14ac:dyDescent="0.3">
      <c r="A31" s="2"/>
      <c r="B31" s="46"/>
      <c r="C31" s="27"/>
      <c r="D31" s="55"/>
      <c r="E31" s="59"/>
      <c r="F31" s="62"/>
    </row>
    <row r="32" spans="1:6" x14ac:dyDescent="0.3">
      <c r="A32" s="2"/>
      <c r="B32" s="22"/>
      <c r="C32" s="32"/>
      <c r="D32" s="44"/>
      <c r="E32" s="59"/>
      <c r="F32" s="62"/>
    </row>
    <row r="33" spans="1:6" x14ac:dyDescent="0.3">
      <c r="A33" s="2"/>
      <c r="B33" s="22"/>
      <c r="C33" s="32"/>
      <c r="D33" s="44"/>
      <c r="E33" s="59"/>
      <c r="F33" s="62"/>
    </row>
    <row r="34" spans="1:6" x14ac:dyDescent="0.3">
      <c r="A34" s="2"/>
      <c r="B34" s="22"/>
      <c r="C34" s="32"/>
      <c r="D34" s="44"/>
      <c r="E34" s="59"/>
      <c r="F34" s="62"/>
    </row>
    <row r="35" spans="1:6" x14ac:dyDescent="0.3">
      <c r="A35" s="2"/>
      <c r="B35" s="26"/>
      <c r="C35" s="32"/>
      <c r="D35" s="44"/>
      <c r="E35" s="59"/>
      <c r="F35" s="62"/>
    </row>
    <row r="36" spans="1:6" x14ac:dyDescent="0.3">
      <c r="A36" s="2"/>
      <c r="B36" s="4"/>
      <c r="C36" s="2"/>
      <c r="D36" s="44"/>
      <c r="E36" s="59"/>
      <c r="F36" s="75"/>
    </row>
    <row r="37" spans="1:6" x14ac:dyDescent="0.3">
      <c r="A37" s="2"/>
      <c r="B37" s="4"/>
      <c r="C37" s="32"/>
      <c r="D37" s="44"/>
      <c r="E37" s="59"/>
      <c r="F37" s="75"/>
    </row>
    <row r="38" spans="1:6" x14ac:dyDescent="0.3">
      <c r="A38" s="2"/>
      <c r="B38" s="4"/>
      <c r="C38" s="32"/>
      <c r="D38" s="44"/>
      <c r="E38" s="59"/>
      <c r="F38" s="75"/>
    </row>
    <row r="39" spans="1:6" x14ac:dyDescent="0.3">
      <c r="A39" s="2"/>
      <c r="B39" s="4"/>
      <c r="C39" s="32"/>
      <c r="D39" s="44"/>
      <c r="E39" s="59"/>
      <c r="F39" s="75"/>
    </row>
    <row r="40" spans="1:6" x14ac:dyDescent="0.3">
      <c r="A40" s="2"/>
      <c r="B40" s="4"/>
      <c r="C40" s="2"/>
      <c r="D40" s="44"/>
      <c r="E40" s="59"/>
      <c r="F40" s="75"/>
    </row>
    <row r="41" spans="1:6" x14ac:dyDescent="0.3">
      <c r="A41" s="2"/>
      <c r="B41" s="18" t="s">
        <v>61</v>
      </c>
      <c r="D41" s="51"/>
      <c r="E41" s="60"/>
      <c r="F41" s="79"/>
    </row>
    <row r="42" spans="1:6" x14ac:dyDescent="0.3">
      <c r="A42" s="2"/>
      <c r="B42" s="18"/>
      <c r="D42" s="51"/>
      <c r="E42" s="60"/>
      <c r="F42" s="77"/>
    </row>
    <row r="43" spans="1:6" x14ac:dyDescent="0.3">
      <c r="A43" s="2"/>
      <c r="B43" s="5"/>
      <c r="D43" s="51"/>
      <c r="F43" s="77"/>
    </row>
    <row r="44" spans="1:6" x14ac:dyDescent="0.3">
      <c r="A44" s="2"/>
      <c r="B44" s="13" t="s">
        <v>438</v>
      </c>
      <c r="C44" s="5"/>
      <c r="D44" s="51"/>
      <c r="F44" s="77"/>
    </row>
    <row r="45" spans="1:6" x14ac:dyDescent="0.3">
      <c r="A45" s="2"/>
      <c r="B45" s="13" t="s">
        <v>400</v>
      </c>
      <c r="D45" s="51"/>
      <c r="F45" s="77"/>
    </row>
  </sheetData>
  <phoneticPr fontId="9" type="noConversion"/>
  <pageMargins left="0.7" right="0.7" top="0.75" bottom="0.75" header="0.3" footer="0.3"/>
  <pageSetup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F0CAB-FD05-4534-B301-C625581FC4D6}">
  <dimension ref="A1:F73"/>
  <sheetViews>
    <sheetView view="pageBreakPreview" topLeftCell="A49" zoomScale="60" zoomScaleNormal="100" workbookViewId="0">
      <selection activeCell="E32" sqref="E32:F73"/>
    </sheetView>
  </sheetViews>
  <sheetFormatPr defaultRowHeight="14.4" x14ac:dyDescent="0.3"/>
  <cols>
    <col min="2" max="2" width="55.33203125" customWidth="1"/>
    <col min="4" max="4" width="12.6640625" style="53" customWidth="1"/>
    <col min="5" max="5" width="13.109375" style="71" customWidth="1"/>
    <col min="6" max="6" width="15.88671875" style="71" customWidth="1"/>
  </cols>
  <sheetData>
    <row r="1" spans="1:6" x14ac:dyDescent="0.3">
      <c r="A1" s="1" t="s">
        <v>0</v>
      </c>
      <c r="B1" s="15" t="s">
        <v>412</v>
      </c>
      <c r="C1" s="7"/>
      <c r="D1" s="7" t="s">
        <v>1</v>
      </c>
      <c r="E1" s="87" t="s">
        <v>57</v>
      </c>
      <c r="F1" s="72" t="s">
        <v>56</v>
      </c>
    </row>
    <row r="2" spans="1:6" x14ac:dyDescent="0.3">
      <c r="A2" s="2"/>
      <c r="B2" s="26"/>
      <c r="C2" s="32"/>
      <c r="D2" s="44"/>
      <c r="E2" s="87"/>
      <c r="F2" s="72"/>
    </row>
    <row r="3" spans="1:6" x14ac:dyDescent="0.3">
      <c r="A3" s="2"/>
      <c r="B3" s="15" t="s">
        <v>413</v>
      </c>
      <c r="C3" s="32"/>
      <c r="D3" s="44"/>
      <c r="E3" s="87"/>
      <c r="F3" s="72"/>
    </row>
    <row r="4" spans="1:6" x14ac:dyDescent="0.3">
      <c r="A4" s="2"/>
      <c r="B4" s="26"/>
      <c r="C4" s="32"/>
      <c r="D4" s="44"/>
      <c r="E4" s="87"/>
      <c r="F4" s="72"/>
    </row>
    <row r="5" spans="1:6" x14ac:dyDescent="0.3">
      <c r="A5" s="2"/>
      <c r="B5" s="15" t="s">
        <v>162</v>
      </c>
      <c r="C5" s="32"/>
      <c r="D5" s="44"/>
      <c r="E5" s="87"/>
      <c r="F5" s="72"/>
    </row>
    <row r="6" spans="1:6" x14ac:dyDescent="0.3">
      <c r="A6" s="2"/>
      <c r="B6" s="22"/>
      <c r="C6" s="32"/>
      <c r="D6" s="44"/>
      <c r="E6" s="87"/>
      <c r="F6" s="72"/>
    </row>
    <row r="7" spans="1:6" ht="42" x14ac:dyDescent="0.3">
      <c r="A7" s="2"/>
      <c r="B7" s="22" t="s">
        <v>163</v>
      </c>
      <c r="C7" s="32"/>
      <c r="D7" s="44"/>
      <c r="E7" s="87"/>
      <c r="F7" s="72"/>
    </row>
    <row r="8" spans="1:6" x14ac:dyDescent="0.3">
      <c r="A8" s="2"/>
      <c r="B8" s="22"/>
      <c r="C8" s="32"/>
      <c r="D8" s="44"/>
      <c r="E8" s="87"/>
      <c r="F8" s="72"/>
    </row>
    <row r="9" spans="1:6" x14ac:dyDescent="0.3">
      <c r="A9" s="2"/>
      <c r="B9" s="15" t="s">
        <v>107</v>
      </c>
      <c r="C9" s="32"/>
      <c r="D9" s="44"/>
      <c r="E9" s="87"/>
      <c r="F9" s="72"/>
    </row>
    <row r="10" spans="1:6" x14ac:dyDescent="0.3">
      <c r="A10" s="2"/>
      <c r="B10" s="22"/>
      <c r="C10" s="32"/>
      <c r="D10" s="44"/>
      <c r="E10" s="87"/>
      <c r="F10" s="72"/>
    </row>
    <row r="11" spans="1:6" x14ac:dyDescent="0.3">
      <c r="A11" s="2"/>
      <c r="B11" s="15" t="s">
        <v>188</v>
      </c>
      <c r="C11" s="32"/>
      <c r="D11" s="44"/>
      <c r="E11" s="87"/>
      <c r="F11" s="72"/>
    </row>
    <row r="12" spans="1:6" x14ac:dyDescent="0.3">
      <c r="A12" s="2"/>
      <c r="B12" s="22"/>
      <c r="C12" s="32"/>
      <c r="D12" s="44"/>
      <c r="E12" s="87"/>
      <c r="F12" s="72"/>
    </row>
    <row r="13" spans="1:6" ht="55.8" x14ac:dyDescent="0.3">
      <c r="A13" s="2"/>
      <c r="B13" s="22" t="s">
        <v>189</v>
      </c>
      <c r="C13" s="32"/>
      <c r="D13" s="44"/>
      <c r="E13" s="87"/>
      <c r="F13" s="72"/>
    </row>
    <row r="14" spans="1:6" x14ac:dyDescent="0.3">
      <c r="A14" s="2"/>
      <c r="B14" s="15"/>
      <c r="C14" s="32"/>
      <c r="D14" s="44"/>
      <c r="E14" s="87"/>
      <c r="F14" s="72"/>
    </row>
    <row r="15" spans="1:6" x14ac:dyDescent="0.3">
      <c r="A15" s="2"/>
      <c r="B15" s="15" t="s">
        <v>190</v>
      </c>
      <c r="C15" s="32"/>
      <c r="D15" s="44"/>
      <c r="E15" s="87"/>
      <c r="F15" s="72"/>
    </row>
    <row r="16" spans="1:6" x14ac:dyDescent="0.3">
      <c r="A16" s="2"/>
      <c r="B16" s="22"/>
      <c r="C16" s="32"/>
      <c r="D16" s="44"/>
      <c r="E16" s="87"/>
      <c r="F16" s="72"/>
    </row>
    <row r="17" spans="1:6" ht="55.8" x14ac:dyDescent="0.3">
      <c r="A17" s="2"/>
      <c r="B17" s="22" t="s">
        <v>191</v>
      </c>
      <c r="C17" s="32"/>
      <c r="D17" s="44"/>
      <c r="E17" s="87"/>
      <c r="F17" s="72"/>
    </row>
    <row r="18" spans="1:6" x14ac:dyDescent="0.3">
      <c r="A18" s="2"/>
      <c r="B18" s="26"/>
      <c r="C18" s="32"/>
      <c r="D18" s="44"/>
      <c r="E18" s="87"/>
      <c r="F18" s="72"/>
    </row>
    <row r="19" spans="1:6" x14ac:dyDescent="0.3">
      <c r="A19" s="2"/>
      <c r="B19" s="15" t="s">
        <v>192</v>
      </c>
      <c r="C19" s="32"/>
      <c r="D19" s="44"/>
      <c r="E19" s="87"/>
      <c r="F19" s="72"/>
    </row>
    <row r="20" spans="1:6" x14ac:dyDescent="0.3">
      <c r="A20" s="2"/>
      <c r="B20" s="26"/>
      <c r="C20" s="32"/>
      <c r="D20" s="44"/>
      <c r="E20" s="87"/>
      <c r="F20" s="72"/>
    </row>
    <row r="21" spans="1:6" ht="42" x14ac:dyDescent="0.3">
      <c r="A21" s="2"/>
      <c r="B21" s="22" t="s">
        <v>193</v>
      </c>
      <c r="C21" s="32"/>
      <c r="D21" s="44"/>
      <c r="E21" s="87"/>
      <c r="F21" s="72"/>
    </row>
    <row r="22" spans="1:6" x14ac:dyDescent="0.3">
      <c r="A22" s="2"/>
      <c r="B22" s="26"/>
      <c r="C22" s="32"/>
      <c r="D22" s="44"/>
      <c r="E22" s="87"/>
      <c r="F22" s="72"/>
    </row>
    <row r="23" spans="1:6" x14ac:dyDescent="0.3">
      <c r="A23" s="2"/>
      <c r="B23" s="15" t="s">
        <v>194</v>
      </c>
      <c r="C23" s="32"/>
      <c r="D23" s="44"/>
      <c r="E23" s="87"/>
      <c r="F23" s="72"/>
    </row>
    <row r="24" spans="1:6" x14ac:dyDescent="0.3">
      <c r="A24" s="2"/>
      <c r="B24" s="26"/>
      <c r="C24" s="32"/>
      <c r="D24" s="44"/>
      <c r="E24" s="87"/>
      <c r="F24" s="72"/>
    </row>
    <row r="25" spans="1:6" ht="124.8" x14ac:dyDescent="0.3">
      <c r="A25" s="2"/>
      <c r="B25" s="22" t="s">
        <v>195</v>
      </c>
      <c r="C25" s="32"/>
      <c r="D25" s="44"/>
      <c r="E25" s="87"/>
      <c r="F25" s="72"/>
    </row>
    <row r="26" spans="1:6" x14ac:dyDescent="0.3">
      <c r="A26" s="2"/>
      <c r="B26" s="26"/>
      <c r="C26" s="32"/>
      <c r="D26" s="44"/>
      <c r="E26" s="87"/>
      <c r="F26" s="72"/>
    </row>
    <row r="27" spans="1:6" x14ac:dyDescent="0.3">
      <c r="A27" s="2"/>
      <c r="B27" s="26"/>
      <c r="C27" s="32"/>
      <c r="D27" s="44"/>
      <c r="E27" s="87"/>
      <c r="F27" s="72"/>
    </row>
    <row r="28" spans="1:6" x14ac:dyDescent="0.3">
      <c r="A28" s="2"/>
      <c r="B28" s="26"/>
      <c r="C28" s="32"/>
      <c r="D28" s="44"/>
      <c r="E28" s="87"/>
      <c r="F28" s="72"/>
    </row>
    <row r="29" spans="1:6" x14ac:dyDescent="0.3">
      <c r="A29" s="2"/>
      <c r="B29" s="26"/>
      <c r="C29" s="32"/>
      <c r="D29" s="44"/>
      <c r="E29" s="87"/>
      <c r="F29" s="72"/>
    </row>
    <row r="30" spans="1:6" x14ac:dyDescent="0.3">
      <c r="A30" s="2"/>
      <c r="B30" s="26"/>
      <c r="C30" s="32"/>
      <c r="D30" s="44"/>
      <c r="E30" s="87"/>
      <c r="F30" s="72"/>
    </row>
    <row r="31" spans="1:6" x14ac:dyDescent="0.3">
      <c r="A31" s="2"/>
      <c r="B31" s="4"/>
      <c r="C31" s="2"/>
      <c r="D31" s="44"/>
      <c r="E31" s="70"/>
      <c r="F31" s="80"/>
    </row>
    <row r="32" spans="1:6" x14ac:dyDescent="0.3">
      <c r="A32" s="2"/>
      <c r="B32" s="18" t="s">
        <v>64</v>
      </c>
      <c r="D32" s="51"/>
      <c r="E32" s="84"/>
      <c r="F32" s="85"/>
    </row>
    <row r="33" spans="1:6" x14ac:dyDescent="0.3">
      <c r="A33" s="2"/>
      <c r="B33" s="5"/>
      <c r="D33" s="51"/>
      <c r="F33" s="82"/>
    </row>
    <row r="34" spans="1:6" x14ac:dyDescent="0.3">
      <c r="A34" s="2"/>
      <c r="B34" s="13" t="s">
        <v>434</v>
      </c>
      <c r="D34" s="51"/>
      <c r="F34" s="82"/>
    </row>
    <row r="35" spans="1:6" x14ac:dyDescent="0.3">
      <c r="A35" s="2"/>
      <c r="B35" s="40" t="s">
        <v>413</v>
      </c>
      <c r="D35" s="51"/>
      <c r="F35" s="82"/>
    </row>
    <row r="36" spans="1:6" x14ac:dyDescent="0.3">
      <c r="A36" s="2"/>
      <c r="B36" s="19"/>
      <c r="D36" s="51"/>
      <c r="F36" s="82"/>
    </row>
    <row r="37" spans="1:6" x14ac:dyDescent="0.3">
      <c r="A37" s="2"/>
      <c r="B37" s="22"/>
      <c r="C37" s="32"/>
      <c r="D37" s="44"/>
      <c r="E37" s="87"/>
      <c r="F37" s="72"/>
    </row>
    <row r="38" spans="1:6" x14ac:dyDescent="0.3">
      <c r="A38" s="2"/>
      <c r="B38" s="18" t="s">
        <v>64</v>
      </c>
      <c r="C38" s="7"/>
      <c r="D38" s="44"/>
      <c r="E38" s="84"/>
      <c r="F38" s="62"/>
    </row>
    <row r="39" spans="1:6" x14ac:dyDescent="0.3">
      <c r="A39" s="2"/>
      <c r="B39" s="26"/>
      <c r="C39" s="32"/>
      <c r="D39" s="44"/>
      <c r="E39" s="87"/>
      <c r="F39" s="72"/>
    </row>
    <row r="40" spans="1:6" x14ac:dyDescent="0.3">
      <c r="A40" s="2"/>
      <c r="B40" s="15" t="s">
        <v>196</v>
      </c>
      <c r="C40" s="32"/>
      <c r="D40" s="44"/>
      <c r="E40" s="87"/>
      <c r="F40" s="72"/>
    </row>
    <row r="41" spans="1:6" x14ac:dyDescent="0.3">
      <c r="A41" s="2"/>
      <c r="B41" s="26"/>
      <c r="C41" s="32"/>
      <c r="D41" s="44"/>
      <c r="E41" s="87"/>
      <c r="F41" s="72"/>
    </row>
    <row r="42" spans="1:6" ht="111" x14ac:dyDescent="0.3">
      <c r="A42" s="2"/>
      <c r="B42" s="22" t="s">
        <v>197</v>
      </c>
      <c r="C42" s="32"/>
      <c r="D42" s="44"/>
      <c r="E42" s="87"/>
      <c r="F42" s="72"/>
    </row>
    <row r="43" spans="1:6" x14ac:dyDescent="0.3">
      <c r="A43" s="2"/>
      <c r="B43" s="26"/>
      <c r="C43" s="32"/>
      <c r="D43" s="44"/>
      <c r="E43" s="87"/>
      <c r="F43" s="72"/>
    </row>
    <row r="44" spans="1:6" x14ac:dyDescent="0.3">
      <c r="A44" s="2"/>
      <c r="B44" s="15" t="s">
        <v>198</v>
      </c>
      <c r="C44" s="32"/>
      <c r="D44" s="44"/>
      <c r="E44" s="87"/>
      <c r="F44" s="72"/>
    </row>
    <row r="45" spans="1:6" x14ac:dyDescent="0.3">
      <c r="A45" s="2"/>
      <c r="B45" s="26"/>
      <c r="C45" s="32"/>
      <c r="D45" s="44"/>
      <c r="E45" s="87"/>
      <c r="F45" s="72"/>
    </row>
    <row r="46" spans="1:6" ht="28.2" x14ac:dyDescent="0.3">
      <c r="A46" s="2"/>
      <c r="B46" s="26" t="s">
        <v>229</v>
      </c>
      <c r="C46" s="32"/>
      <c r="D46" s="44"/>
      <c r="E46" s="87"/>
      <c r="F46" s="72"/>
    </row>
    <row r="47" spans="1:6" x14ac:dyDescent="0.3">
      <c r="A47" s="2"/>
      <c r="B47" s="26"/>
      <c r="C47" s="32"/>
      <c r="D47" s="44"/>
      <c r="E47" s="87"/>
      <c r="F47" s="72"/>
    </row>
    <row r="48" spans="1:6" ht="28.2" x14ac:dyDescent="0.3">
      <c r="A48" s="28">
        <v>1</v>
      </c>
      <c r="B48" s="22" t="s">
        <v>417</v>
      </c>
      <c r="C48" s="32" t="s">
        <v>22</v>
      </c>
      <c r="D48" s="44">
        <v>371.9</v>
      </c>
      <c r="E48" s="59"/>
      <c r="F48" s="62"/>
    </row>
    <row r="49" spans="1:6" x14ac:dyDescent="0.3">
      <c r="A49" s="2"/>
      <c r="B49" s="26"/>
      <c r="C49" s="32"/>
      <c r="D49" s="44"/>
      <c r="E49" s="59"/>
      <c r="F49" s="62"/>
    </row>
    <row r="50" spans="1:6" x14ac:dyDescent="0.3">
      <c r="A50" s="2">
        <v>2</v>
      </c>
      <c r="B50" s="22" t="s">
        <v>414</v>
      </c>
      <c r="C50" s="32" t="s">
        <v>30</v>
      </c>
      <c r="D50" s="44">
        <v>16</v>
      </c>
      <c r="E50" s="59"/>
      <c r="F50" s="62"/>
    </row>
    <row r="51" spans="1:6" x14ac:dyDescent="0.3">
      <c r="A51" s="2"/>
      <c r="B51" s="26"/>
      <c r="C51" s="32"/>
      <c r="D51" s="44"/>
      <c r="E51" s="59"/>
      <c r="F51" s="62"/>
    </row>
    <row r="52" spans="1:6" x14ac:dyDescent="0.3">
      <c r="A52" s="2">
        <v>3</v>
      </c>
      <c r="B52" s="22" t="s">
        <v>415</v>
      </c>
      <c r="C52" s="32" t="s">
        <v>30</v>
      </c>
      <c r="D52" s="44">
        <v>20</v>
      </c>
      <c r="E52" s="59"/>
      <c r="F52" s="62"/>
    </row>
    <row r="53" spans="1:6" x14ac:dyDescent="0.3">
      <c r="A53" s="2"/>
      <c r="B53" s="26"/>
      <c r="C53" s="32"/>
      <c r="D53" s="44"/>
      <c r="E53" s="59"/>
      <c r="F53" s="62"/>
    </row>
    <row r="54" spans="1:6" x14ac:dyDescent="0.3">
      <c r="A54" s="2">
        <v>4</v>
      </c>
      <c r="B54" s="22" t="s">
        <v>416</v>
      </c>
      <c r="C54" s="32"/>
      <c r="D54" s="44"/>
      <c r="E54" s="59"/>
      <c r="F54" s="62"/>
    </row>
    <row r="55" spans="1:6" x14ac:dyDescent="0.3">
      <c r="A55" s="2"/>
      <c r="B55" s="22" t="s">
        <v>199</v>
      </c>
      <c r="C55" s="32" t="s">
        <v>30</v>
      </c>
      <c r="D55" s="44">
        <v>12</v>
      </c>
      <c r="E55" s="59"/>
      <c r="F55" s="62"/>
    </row>
    <row r="56" spans="1:6" x14ac:dyDescent="0.3">
      <c r="A56" s="2"/>
      <c r="B56" s="47"/>
      <c r="C56" s="27"/>
      <c r="D56" s="55"/>
      <c r="E56" s="59"/>
      <c r="F56" s="62"/>
    </row>
    <row r="57" spans="1:6" x14ac:dyDescent="0.3">
      <c r="A57" s="2"/>
      <c r="B57" s="15"/>
      <c r="C57" s="32"/>
      <c r="D57" s="44"/>
      <c r="E57" s="59"/>
      <c r="F57" s="62"/>
    </row>
    <row r="58" spans="1:6" ht="28.2" x14ac:dyDescent="0.3">
      <c r="A58" s="28">
        <v>5</v>
      </c>
      <c r="B58" s="22" t="s">
        <v>418</v>
      </c>
      <c r="C58" s="32"/>
      <c r="D58" s="44"/>
      <c r="E58" s="59"/>
      <c r="F58" s="62"/>
    </row>
    <row r="59" spans="1:6" x14ac:dyDescent="0.3">
      <c r="A59" s="2"/>
      <c r="B59" s="22" t="s">
        <v>200</v>
      </c>
      <c r="C59" s="32" t="s">
        <v>22</v>
      </c>
      <c r="D59" s="44">
        <v>120</v>
      </c>
      <c r="E59" s="59"/>
      <c r="F59" s="62"/>
    </row>
    <row r="60" spans="1:6" x14ac:dyDescent="0.3">
      <c r="A60" s="2"/>
      <c r="B60" s="22"/>
      <c r="C60" s="32"/>
      <c r="D60" s="44"/>
      <c r="E60" s="59"/>
      <c r="F60" s="62"/>
    </row>
    <row r="61" spans="1:6" x14ac:dyDescent="0.3">
      <c r="A61" s="2"/>
      <c r="B61" s="22"/>
      <c r="C61" s="32"/>
      <c r="D61" s="44"/>
      <c r="E61" s="59"/>
      <c r="F61" s="62"/>
    </row>
    <row r="62" spans="1:6" x14ac:dyDescent="0.3">
      <c r="A62" s="2"/>
      <c r="B62" s="46"/>
      <c r="C62" s="27"/>
      <c r="D62" s="55"/>
      <c r="E62" s="59"/>
      <c r="F62" s="62"/>
    </row>
    <row r="63" spans="1:6" x14ac:dyDescent="0.3">
      <c r="A63" s="2"/>
      <c r="B63" s="22"/>
      <c r="C63" s="32"/>
      <c r="D63" s="44"/>
      <c r="E63" s="59"/>
      <c r="F63" s="62"/>
    </row>
    <row r="64" spans="1:6" x14ac:dyDescent="0.3">
      <c r="A64" s="2"/>
      <c r="B64" s="22"/>
      <c r="C64" s="32"/>
      <c r="D64" s="44"/>
      <c r="E64" s="59"/>
      <c r="F64" s="62"/>
    </row>
    <row r="65" spans="1:6" x14ac:dyDescent="0.3">
      <c r="A65" s="2"/>
      <c r="B65" s="4"/>
      <c r="C65" s="32"/>
      <c r="D65" s="44"/>
      <c r="E65" s="59"/>
      <c r="F65" s="75"/>
    </row>
    <row r="66" spans="1:6" x14ac:dyDescent="0.3">
      <c r="A66" s="2"/>
      <c r="B66" s="4"/>
      <c r="C66" s="32"/>
      <c r="D66" s="44"/>
      <c r="E66" s="59"/>
      <c r="F66" s="75"/>
    </row>
    <row r="67" spans="1:6" x14ac:dyDescent="0.3">
      <c r="A67" s="2"/>
      <c r="B67" s="4"/>
      <c r="C67" s="32"/>
      <c r="D67" s="44"/>
      <c r="E67" s="59"/>
      <c r="F67" s="75"/>
    </row>
    <row r="68" spans="1:6" x14ac:dyDescent="0.3">
      <c r="A68" s="2"/>
      <c r="B68" s="4"/>
      <c r="C68" s="2"/>
      <c r="D68" s="44"/>
      <c r="E68" s="59"/>
      <c r="F68" s="75"/>
    </row>
    <row r="69" spans="1:6" x14ac:dyDescent="0.3">
      <c r="A69" s="2"/>
      <c r="B69" s="18"/>
      <c r="D69" s="51"/>
      <c r="E69" s="60"/>
      <c r="F69" s="76"/>
    </row>
    <row r="70" spans="1:6" x14ac:dyDescent="0.3">
      <c r="A70" s="2"/>
      <c r="B70" s="18" t="s">
        <v>61</v>
      </c>
      <c r="D70" s="51"/>
      <c r="E70" s="60"/>
      <c r="F70" s="75"/>
    </row>
    <row r="71" spans="1:6" x14ac:dyDescent="0.3">
      <c r="A71" s="2"/>
      <c r="B71" s="5"/>
      <c r="D71" s="51"/>
      <c r="F71" s="82"/>
    </row>
    <row r="72" spans="1:6" x14ac:dyDescent="0.3">
      <c r="A72" s="2"/>
      <c r="B72" s="13" t="s">
        <v>435</v>
      </c>
      <c r="C72" s="5"/>
      <c r="D72" s="51"/>
      <c r="F72" s="82"/>
    </row>
    <row r="73" spans="1:6" x14ac:dyDescent="0.3">
      <c r="A73" s="2"/>
      <c r="B73" s="40" t="s">
        <v>413</v>
      </c>
      <c r="D73" s="51"/>
      <c r="F73" s="82"/>
    </row>
  </sheetData>
  <pageMargins left="0.7" right="0.7" top="0.75" bottom="0.75" header="0.3" footer="0.3"/>
  <pageSetup scale="78" orientation="portrait" r:id="rId1"/>
  <rowBreaks count="1" manualBreakCount="1">
    <brk id="3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9E38-77DF-4051-81CA-A238D0318463}">
  <dimension ref="A1:F128"/>
  <sheetViews>
    <sheetView view="pageBreakPreview" topLeftCell="A29" zoomScale="60" zoomScaleNormal="100" workbookViewId="0">
      <selection activeCell="E24" sqref="E24:F126"/>
    </sheetView>
  </sheetViews>
  <sheetFormatPr defaultRowHeight="14.4" x14ac:dyDescent="0.3"/>
  <cols>
    <col min="2" max="2" width="54.88671875" customWidth="1"/>
    <col min="4" max="4" width="13.33203125" style="53" customWidth="1"/>
    <col min="6" max="6" width="18.88671875" customWidth="1"/>
  </cols>
  <sheetData>
    <row r="1" spans="1:6" x14ac:dyDescent="0.3">
      <c r="A1" s="1" t="s">
        <v>0</v>
      </c>
      <c r="B1" s="15" t="s">
        <v>411</v>
      </c>
      <c r="C1" s="7"/>
      <c r="D1" s="7" t="s">
        <v>1</v>
      </c>
      <c r="E1" s="6" t="s">
        <v>57</v>
      </c>
      <c r="F1" s="14" t="s">
        <v>56</v>
      </c>
    </row>
    <row r="2" spans="1:6" x14ac:dyDescent="0.3">
      <c r="A2" s="2"/>
      <c r="B2" s="26"/>
      <c r="C2" s="32"/>
      <c r="D2" s="44"/>
      <c r="E2" s="6"/>
      <c r="F2" s="14"/>
    </row>
    <row r="3" spans="1:6" x14ac:dyDescent="0.3">
      <c r="A3" s="2"/>
      <c r="B3" s="15" t="s">
        <v>47</v>
      </c>
      <c r="C3" s="32"/>
      <c r="D3" s="44"/>
      <c r="E3" s="6"/>
      <c r="F3" s="14"/>
    </row>
    <row r="4" spans="1:6" x14ac:dyDescent="0.3">
      <c r="A4" s="2"/>
      <c r="B4" s="26"/>
      <c r="C4" s="32"/>
      <c r="D4" s="44"/>
      <c r="E4" s="6"/>
      <c r="F4" s="14"/>
    </row>
    <row r="5" spans="1:6" x14ac:dyDescent="0.3">
      <c r="A5" s="2"/>
      <c r="B5" s="15" t="s">
        <v>162</v>
      </c>
      <c r="C5" s="32"/>
      <c r="D5" s="44"/>
      <c r="E5" s="6"/>
      <c r="F5" s="14"/>
    </row>
    <row r="6" spans="1:6" x14ac:dyDescent="0.3">
      <c r="A6" s="2"/>
      <c r="B6" s="22"/>
      <c r="C6" s="32"/>
      <c r="D6" s="44"/>
      <c r="E6" s="6"/>
      <c r="F6" s="14"/>
    </row>
    <row r="7" spans="1:6" ht="42" x14ac:dyDescent="0.3">
      <c r="A7" s="2"/>
      <c r="B7" s="22" t="s">
        <v>163</v>
      </c>
      <c r="C7" s="32"/>
      <c r="D7" s="44"/>
      <c r="E7" s="6"/>
      <c r="F7" s="14"/>
    </row>
    <row r="8" spans="1:6" x14ac:dyDescent="0.3">
      <c r="A8" s="2"/>
      <c r="B8" s="22"/>
      <c r="C8" s="32"/>
      <c r="D8" s="44"/>
      <c r="E8" s="6"/>
      <c r="F8" s="14"/>
    </row>
    <row r="9" spans="1:6" x14ac:dyDescent="0.3">
      <c r="A9" s="2"/>
      <c r="B9" s="15" t="s">
        <v>107</v>
      </c>
      <c r="C9" s="32"/>
      <c r="D9" s="44"/>
      <c r="E9" s="6"/>
      <c r="F9" s="14"/>
    </row>
    <row r="10" spans="1:6" x14ac:dyDescent="0.3">
      <c r="A10" s="2"/>
      <c r="B10" s="22"/>
      <c r="C10" s="32"/>
      <c r="D10" s="44"/>
      <c r="E10" s="6"/>
      <c r="F10" s="14"/>
    </row>
    <row r="11" spans="1:6" ht="28.2" x14ac:dyDescent="0.3">
      <c r="A11" s="2"/>
      <c r="B11" s="22" t="s">
        <v>201</v>
      </c>
      <c r="C11" s="32"/>
      <c r="D11" s="44"/>
      <c r="E11" s="6"/>
      <c r="F11" s="14"/>
    </row>
    <row r="12" spans="1:6" x14ac:dyDescent="0.3">
      <c r="A12" s="2"/>
      <c r="B12" s="22"/>
      <c r="C12" s="32"/>
      <c r="D12" s="44"/>
      <c r="E12" s="6"/>
      <c r="F12" s="14"/>
    </row>
    <row r="13" spans="1:6" x14ac:dyDescent="0.3">
      <c r="A13" s="2"/>
      <c r="B13" s="15" t="s">
        <v>202</v>
      </c>
      <c r="C13" s="32"/>
      <c r="D13" s="44"/>
      <c r="E13" s="6"/>
      <c r="F13" s="14"/>
    </row>
    <row r="14" spans="1:6" x14ac:dyDescent="0.3">
      <c r="A14" s="2"/>
      <c r="B14" s="15"/>
      <c r="C14" s="32"/>
      <c r="D14" s="44"/>
      <c r="E14" s="6"/>
      <c r="F14" s="14"/>
    </row>
    <row r="15" spans="1:6" ht="69.599999999999994" x14ac:dyDescent="0.3">
      <c r="A15" s="2"/>
      <c r="B15" s="22" t="s">
        <v>203</v>
      </c>
      <c r="C15" s="32"/>
      <c r="D15" s="44"/>
      <c r="E15" s="6"/>
      <c r="F15" s="14"/>
    </row>
    <row r="16" spans="1:6" ht="41.4" x14ac:dyDescent="0.3">
      <c r="A16" s="2"/>
      <c r="B16" s="4" t="s">
        <v>204</v>
      </c>
      <c r="C16" s="32"/>
      <c r="D16" s="44"/>
      <c r="E16" s="6"/>
      <c r="F16" s="14"/>
    </row>
    <row r="17" spans="1:6" x14ac:dyDescent="0.3">
      <c r="A17" s="2"/>
      <c r="B17" s="22"/>
      <c r="C17" s="32"/>
      <c r="D17" s="44"/>
      <c r="E17" s="6"/>
      <c r="F17" s="14"/>
    </row>
    <row r="18" spans="1:6" x14ac:dyDescent="0.3">
      <c r="A18" s="2"/>
      <c r="B18" s="26"/>
      <c r="C18" s="32"/>
      <c r="D18" s="44"/>
      <c r="E18" s="6"/>
      <c r="F18" s="14"/>
    </row>
    <row r="19" spans="1:6" x14ac:dyDescent="0.3">
      <c r="A19" s="2"/>
      <c r="B19" s="15" t="s">
        <v>419</v>
      </c>
      <c r="C19" s="32"/>
      <c r="D19" s="44"/>
      <c r="E19" s="6"/>
      <c r="F19" s="14"/>
    </row>
    <row r="20" spans="1:6" x14ac:dyDescent="0.3">
      <c r="A20" s="2"/>
      <c r="B20" s="47"/>
      <c r="C20" s="27"/>
      <c r="D20" s="55"/>
      <c r="E20" s="6"/>
      <c r="F20" s="14"/>
    </row>
    <row r="21" spans="1:6" x14ac:dyDescent="0.3">
      <c r="A21" s="2"/>
      <c r="B21" s="26" t="s">
        <v>420</v>
      </c>
      <c r="C21" s="32"/>
      <c r="D21" s="55"/>
      <c r="E21" s="6"/>
      <c r="F21" s="14"/>
    </row>
    <row r="22" spans="1:6" x14ac:dyDescent="0.3">
      <c r="A22" s="2"/>
      <c r="B22" s="26" t="s">
        <v>421</v>
      </c>
      <c r="C22" s="32"/>
      <c r="D22" s="55"/>
      <c r="E22" s="6"/>
      <c r="F22" s="14"/>
    </row>
    <row r="23" spans="1:6" x14ac:dyDescent="0.3">
      <c r="A23" s="2"/>
      <c r="B23" s="22"/>
      <c r="C23" s="32"/>
      <c r="D23" s="55"/>
      <c r="E23" s="6"/>
      <c r="F23" s="14"/>
    </row>
    <row r="24" spans="1:6" x14ac:dyDescent="0.3">
      <c r="A24" s="2">
        <v>1</v>
      </c>
      <c r="B24" s="22" t="s">
        <v>422</v>
      </c>
      <c r="C24" s="32" t="s">
        <v>9</v>
      </c>
      <c r="D24" s="55">
        <v>2220</v>
      </c>
      <c r="E24" s="69"/>
      <c r="F24" s="73"/>
    </row>
    <row r="25" spans="1:6" x14ac:dyDescent="0.3">
      <c r="A25" s="2"/>
      <c r="B25" s="47"/>
      <c r="C25" s="32"/>
      <c r="D25" s="55"/>
      <c r="E25" s="69"/>
      <c r="F25" s="73"/>
    </row>
    <row r="26" spans="1:6" x14ac:dyDescent="0.3">
      <c r="A26" s="2">
        <v>2</v>
      </c>
      <c r="B26" s="22" t="s">
        <v>423</v>
      </c>
      <c r="C26" s="32" t="s">
        <v>9</v>
      </c>
      <c r="D26" s="55">
        <v>720</v>
      </c>
      <c r="E26" s="69"/>
      <c r="F26" s="73"/>
    </row>
    <row r="27" spans="1:6" x14ac:dyDescent="0.3">
      <c r="A27" s="2"/>
      <c r="B27" s="22"/>
      <c r="C27" s="32"/>
      <c r="D27" s="55"/>
      <c r="E27" s="69"/>
      <c r="F27" s="73"/>
    </row>
    <row r="28" spans="1:6" x14ac:dyDescent="0.3">
      <c r="A28" s="2">
        <v>3</v>
      </c>
      <c r="B28" s="22" t="s">
        <v>424</v>
      </c>
      <c r="C28" s="32" t="s">
        <v>9</v>
      </c>
      <c r="D28" s="55">
        <v>120</v>
      </c>
      <c r="E28" s="69"/>
      <c r="F28" s="73"/>
    </row>
    <row r="29" spans="1:6" x14ac:dyDescent="0.3">
      <c r="A29" s="2"/>
      <c r="B29" s="22"/>
      <c r="C29" s="32"/>
      <c r="D29" s="55"/>
      <c r="E29" s="6"/>
      <c r="F29" s="14"/>
    </row>
    <row r="30" spans="1:6" x14ac:dyDescent="0.3">
      <c r="A30" s="2"/>
      <c r="B30" s="15" t="s">
        <v>214</v>
      </c>
      <c r="C30" s="32"/>
      <c r="D30" s="55"/>
      <c r="E30" s="6"/>
      <c r="F30" s="14"/>
    </row>
    <row r="31" spans="1:6" x14ac:dyDescent="0.3">
      <c r="A31" s="2"/>
      <c r="B31" s="22"/>
      <c r="C31" s="32"/>
      <c r="D31" s="55"/>
      <c r="E31" s="6"/>
      <c r="F31" s="14"/>
    </row>
    <row r="32" spans="1:6" ht="42" x14ac:dyDescent="0.3">
      <c r="A32" s="2"/>
      <c r="B32" s="22" t="s">
        <v>425</v>
      </c>
      <c r="C32" s="32"/>
      <c r="D32" s="55"/>
      <c r="E32" s="6"/>
      <c r="F32" s="14"/>
    </row>
    <row r="33" spans="1:6" x14ac:dyDescent="0.3">
      <c r="A33" s="2"/>
      <c r="B33" s="47"/>
      <c r="C33" s="32"/>
      <c r="D33" s="55"/>
      <c r="E33" s="6"/>
      <c r="F33" s="14"/>
    </row>
    <row r="34" spans="1:6" x14ac:dyDescent="0.3">
      <c r="A34" s="2"/>
      <c r="B34" s="47"/>
      <c r="C34" s="32"/>
      <c r="D34" s="55"/>
      <c r="E34" s="6"/>
      <c r="F34" s="14"/>
    </row>
    <row r="35" spans="1:6" x14ac:dyDescent="0.3">
      <c r="A35" s="2"/>
      <c r="B35" s="18" t="s">
        <v>64</v>
      </c>
      <c r="D35" s="51"/>
      <c r="E35" s="16"/>
      <c r="F35" s="88"/>
    </row>
    <row r="36" spans="1:6" x14ac:dyDescent="0.3">
      <c r="A36" s="2"/>
      <c r="B36" s="5"/>
      <c r="D36" s="51"/>
      <c r="F36" s="5"/>
    </row>
    <row r="37" spans="1:6" x14ac:dyDescent="0.3">
      <c r="A37" s="2"/>
      <c r="B37" s="13" t="s">
        <v>437</v>
      </c>
      <c r="D37" s="51"/>
      <c r="F37" s="5"/>
    </row>
    <row r="38" spans="1:6" x14ac:dyDescent="0.3">
      <c r="A38" s="2"/>
      <c r="B38" s="40" t="s">
        <v>47</v>
      </c>
      <c r="D38" s="51"/>
      <c r="F38" s="5"/>
    </row>
    <row r="39" spans="1:6" x14ac:dyDescent="0.3">
      <c r="A39" s="2"/>
      <c r="B39" s="19"/>
      <c r="D39" s="51"/>
      <c r="F39" s="5"/>
    </row>
    <row r="40" spans="1:6" x14ac:dyDescent="0.3">
      <c r="A40" s="2"/>
      <c r="B40" s="22"/>
      <c r="C40" s="32"/>
      <c r="D40" s="44"/>
      <c r="E40" s="6"/>
      <c r="F40" s="14"/>
    </row>
    <row r="41" spans="1:6" x14ac:dyDescent="0.3">
      <c r="A41" s="2"/>
      <c r="B41" s="18" t="s">
        <v>64</v>
      </c>
      <c r="C41" s="7"/>
      <c r="D41" s="44"/>
      <c r="E41" s="16"/>
      <c r="F41" s="88"/>
    </row>
    <row r="42" spans="1:6" x14ac:dyDescent="0.3">
      <c r="A42" s="2"/>
      <c r="B42" s="47"/>
      <c r="C42" s="32"/>
      <c r="D42" s="55"/>
      <c r="E42" s="6"/>
      <c r="F42" s="14"/>
    </row>
    <row r="43" spans="1:6" x14ac:dyDescent="0.3">
      <c r="A43" s="2">
        <v>4</v>
      </c>
      <c r="B43" s="22" t="s">
        <v>205</v>
      </c>
      <c r="C43" s="32"/>
      <c r="D43" s="55"/>
      <c r="E43" s="6"/>
      <c r="F43" s="14"/>
    </row>
    <row r="44" spans="1:6" x14ac:dyDescent="0.3">
      <c r="A44" s="2"/>
      <c r="B44" s="22" t="s">
        <v>206</v>
      </c>
      <c r="C44" s="32" t="s">
        <v>9</v>
      </c>
      <c r="D44" s="56" t="s">
        <v>442</v>
      </c>
      <c r="E44" s="6"/>
      <c r="F44" s="14"/>
    </row>
    <row r="45" spans="1:6" x14ac:dyDescent="0.3">
      <c r="A45" s="2"/>
      <c r="B45" s="47"/>
      <c r="C45" s="32"/>
      <c r="D45" s="55"/>
      <c r="E45" s="6"/>
      <c r="F45" s="14"/>
    </row>
    <row r="46" spans="1:6" x14ac:dyDescent="0.3">
      <c r="A46" s="2"/>
      <c r="B46" s="15" t="s">
        <v>207</v>
      </c>
      <c r="C46" s="32"/>
      <c r="D46" s="55"/>
      <c r="E46" s="6"/>
      <c r="F46" s="14"/>
    </row>
    <row r="47" spans="1:6" x14ac:dyDescent="0.3">
      <c r="A47" s="2"/>
      <c r="B47" s="47"/>
      <c r="C47" s="32"/>
      <c r="D47" s="55"/>
      <c r="E47" s="6"/>
      <c r="F47" s="14"/>
    </row>
    <row r="48" spans="1:6" x14ac:dyDescent="0.3">
      <c r="A48" s="2"/>
      <c r="B48" s="26" t="s">
        <v>208</v>
      </c>
      <c r="C48" s="32"/>
      <c r="D48" s="55"/>
      <c r="E48" s="6"/>
      <c r="F48" s="14"/>
    </row>
    <row r="49" spans="1:6" ht="28.2" x14ac:dyDescent="0.3">
      <c r="A49" s="2"/>
      <c r="B49" s="26" t="s">
        <v>230</v>
      </c>
      <c r="C49" s="32"/>
      <c r="D49" s="55"/>
      <c r="E49" s="6"/>
      <c r="F49" s="14"/>
    </row>
    <row r="50" spans="1:6" x14ac:dyDescent="0.3">
      <c r="A50" s="2"/>
      <c r="B50" s="47"/>
      <c r="C50" s="32"/>
      <c r="D50" s="55"/>
      <c r="E50" s="6"/>
      <c r="F50" s="14"/>
    </row>
    <row r="51" spans="1:6" x14ac:dyDescent="0.3">
      <c r="A51" s="2">
        <v>5</v>
      </c>
      <c r="B51" s="22" t="s">
        <v>209</v>
      </c>
      <c r="C51" s="32" t="s">
        <v>130</v>
      </c>
      <c r="D51" s="57">
        <v>50</v>
      </c>
      <c r="E51" s="59"/>
      <c r="F51" s="62"/>
    </row>
    <row r="52" spans="1:6" x14ac:dyDescent="0.3">
      <c r="A52" s="2"/>
      <c r="B52" s="47"/>
      <c r="C52" s="32"/>
      <c r="D52" s="55"/>
      <c r="E52" s="59"/>
      <c r="F52" s="62"/>
    </row>
    <row r="53" spans="1:6" x14ac:dyDescent="0.3">
      <c r="A53" s="2">
        <v>6</v>
      </c>
      <c r="B53" s="22" t="s">
        <v>210</v>
      </c>
      <c r="C53" s="32" t="s">
        <v>9</v>
      </c>
      <c r="D53" s="57">
        <v>300</v>
      </c>
      <c r="E53" s="59"/>
      <c r="F53" s="62"/>
    </row>
    <row r="54" spans="1:6" x14ac:dyDescent="0.3">
      <c r="A54" s="2"/>
      <c r="B54" s="22"/>
      <c r="C54" s="32"/>
      <c r="D54" s="55"/>
      <c r="E54" s="59"/>
      <c r="F54" s="62"/>
    </row>
    <row r="55" spans="1:6" x14ac:dyDescent="0.3">
      <c r="A55" s="2">
        <v>7</v>
      </c>
      <c r="B55" s="4" t="s">
        <v>427</v>
      </c>
      <c r="C55" s="32" t="s">
        <v>428</v>
      </c>
      <c r="D55" s="44">
        <v>75</v>
      </c>
      <c r="E55" s="59"/>
      <c r="F55" s="62"/>
    </row>
    <row r="56" spans="1:6" x14ac:dyDescent="0.3">
      <c r="A56" s="2"/>
      <c r="B56" s="15"/>
      <c r="C56" s="32"/>
      <c r="D56" s="44"/>
      <c r="E56" s="59"/>
      <c r="F56" s="62"/>
    </row>
    <row r="57" spans="1:6" x14ac:dyDescent="0.3">
      <c r="A57" s="2"/>
      <c r="B57" s="22"/>
      <c r="C57" s="32"/>
      <c r="D57" s="44"/>
      <c r="E57" s="59"/>
      <c r="F57" s="62"/>
    </row>
    <row r="58" spans="1:6" x14ac:dyDescent="0.3">
      <c r="A58" s="2"/>
      <c r="B58" s="15" t="s">
        <v>211</v>
      </c>
      <c r="C58" s="32"/>
      <c r="D58" s="44"/>
      <c r="E58" s="59"/>
      <c r="F58" s="62"/>
    </row>
    <row r="59" spans="1:6" x14ac:dyDescent="0.3">
      <c r="A59" s="2"/>
      <c r="B59" s="22"/>
      <c r="C59" s="32"/>
      <c r="D59" s="44"/>
      <c r="E59" s="59"/>
      <c r="F59" s="62"/>
    </row>
    <row r="60" spans="1:6" ht="28.2" x14ac:dyDescent="0.3">
      <c r="A60" s="2"/>
      <c r="B60" s="22" t="s">
        <v>231</v>
      </c>
      <c r="C60" s="32"/>
      <c r="D60" s="44"/>
      <c r="E60" s="59"/>
      <c r="F60" s="62"/>
    </row>
    <row r="61" spans="1:6" x14ac:dyDescent="0.3">
      <c r="A61" s="2"/>
      <c r="B61" s="22"/>
      <c r="C61" s="32"/>
      <c r="D61" s="44"/>
      <c r="E61" s="59"/>
      <c r="F61" s="62"/>
    </row>
    <row r="62" spans="1:6" x14ac:dyDescent="0.3">
      <c r="A62" s="2">
        <v>8</v>
      </c>
      <c r="B62" s="22" t="s">
        <v>216</v>
      </c>
      <c r="C62" s="32" t="s">
        <v>9</v>
      </c>
      <c r="D62" s="44">
        <v>90</v>
      </c>
      <c r="E62" s="59"/>
      <c r="F62" s="62"/>
    </row>
    <row r="63" spans="1:6" x14ac:dyDescent="0.3">
      <c r="A63" s="2"/>
      <c r="B63" s="22"/>
      <c r="C63" s="32"/>
      <c r="D63" s="44"/>
      <c r="E63" s="59"/>
      <c r="F63" s="62"/>
    </row>
    <row r="64" spans="1:6" x14ac:dyDescent="0.3">
      <c r="A64" s="2"/>
      <c r="B64" s="26" t="s">
        <v>212</v>
      </c>
      <c r="C64" s="32"/>
      <c r="D64" s="44"/>
      <c r="E64" s="59"/>
      <c r="F64" s="62"/>
    </row>
    <row r="65" spans="1:6" x14ac:dyDescent="0.3">
      <c r="A65" s="2"/>
      <c r="B65" s="22"/>
      <c r="C65" s="32"/>
      <c r="D65" s="44"/>
      <c r="E65" s="59"/>
      <c r="F65" s="62"/>
    </row>
    <row r="66" spans="1:6" x14ac:dyDescent="0.3">
      <c r="A66" s="2">
        <v>9</v>
      </c>
      <c r="B66" s="22" t="s">
        <v>429</v>
      </c>
      <c r="C66" s="32" t="s">
        <v>9</v>
      </c>
      <c r="D66" s="44">
        <v>180</v>
      </c>
      <c r="E66" s="59"/>
      <c r="F66" s="62"/>
    </row>
    <row r="67" spans="1:6" x14ac:dyDescent="0.3">
      <c r="A67" s="2"/>
      <c r="B67" s="22"/>
      <c r="C67" s="32"/>
      <c r="D67" s="44"/>
      <c r="E67" s="59"/>
      <c r="F67" s="62"/>
    </row>
    <row r="68" spans="1:6" x14ac:dyDescent="0.3">
      <c r="A68" s="2"/>
      <c r="B68" s="15" t="s">
        <v>213</v>
      </c>
      <c r="C68" s="32"/>
      <c r="D68" s="44"/>
      <c r="E68" s="59"/>
      <c r="F68" s="62"/>
    </row>
    <row r="69" spans="1:6" x14ac:dyDescent="0.3">
      <c r="A69" s="2"/>
      <c r="B69" s="15" t="s">
        <v>214</v>
      </c>
      <c r="C69" s="32"/>
      <c r="D69" s="44"/>
      <c r="E69" s="59"/>
      <c r="F69" s="62"/>
    </row>
    <row r="70" spans="1:6" x14ac:dyDescent="0.3">
      <c r="A70" s="2"/>
      <c r="B70" s="46"/>
      <c r="C70" s="27"/>
      <c r="D70" s="55"/>
      <c r="E70" s="59"/>
      <c r="F70" s="62"/>
    </row>
    <row r="71" spans="1:6" ht="42" x14ac:dyDescent="0.3">
      <c r="A71" s="2"/>
      <c r="B71" s="26" t="s">
        <v>232</v>
      </c>
      <c r="C71" s="32"/>
      <c r="D71" s="44"/>
      <c r="E71" s="59"/>
      <c r="F71" s="62"/>
    </row>
    <row r="72" spans="1:6" x14ac:dyDescent="0.3">
      <c r="A72" s="2"/>
      <c r="B72" s="22"/>
      <c r="C72" s="32"/>
      <c r="D72" s="44"/>
      <c r="E72" s="59"/>
      <c r="F72" s="62"/>
    </row>
    <row r="73" spans="1:6" x14ac:dyDescent="0.3">
      <c r="A73" s="2">
        <v>10</v>
      </c>
      <c r="B73" s="22" t="s">
        <v>205</v>
      </c>
      <c r="C73" s="32"/>
      <c r="D73" s="44"/>
      <c r="E73" s="59"/>
      <c r="F73" s="62"/>
    </row>
    <row r="74" spans="1:6" x14ac:dyDescent="0.3">
      <c r="A74" s="2"/>
      <c r="B74" s="22" t="s">
        <v>206</v>
      </c>
      <c r="C74" s="32" t="s">
        <v>9</v>
      </c>
      <c r="D74" s="44">
        <v>1133</v>
      </c>
      <c r="E74" s="59"/>
      <c r="F74" s="62"/>
    </row>
    <row r="75" spans="1:6" x14ac:dyDescent="0.3">
      <c r="A75" s="2"/>
      <c r="B75" s="4"/>
      <c r="C75" s="2"/>
      <c r="D75" s="44"/>
      <c r="E75" s="59"/>
      <c r="F75" s="75"/>
    </row>
    <row r="76" spans="1:6" x14ac:dyDescent="0.3">
      <c r="A76" s="2">
        <v>11</v>
      </c>
      <c r="B76" s="4" t="s">
        <v>430</v>
      </c>
      <c r="C76" s="32" t="s">
        <v>9</v>
      </c>
      <c r="D76" s="44">
        <v>120</v>
      </c>
      <c r="E76" s="59"/>
      <c r="F76" s="75"/>
    </row>
    <row r="77" spans="1:6" x14ac:dyDescent="0.3">
      <c r="A77" s="2"/>
      <c r="B77" s="4"/>
      <c r="C77" s="32"/>
      <c r="D77" s="44"/>
      <c r="E77" s="59"/>
      <c r="F77" s="75"/>
    </row>
    <row r="78" spans="1:6" x14ac:dyDescent="0.3">
      <c r="A78" s="2"/>
      <c r="B78" s="4"/>
      <c r="C78" s="32"/>
      <c r="D78" s="44"/>
      <c r="E78" s="59"/>
      <c r="F78" s="75"/>
    </row>
    <row r="79" spans="1:6" x14ac:dyDescent="0.3">
      <c r="A79" s="2"/>
      <c r="B79" s="4"/>
      <c r="C79" s="32"/>
      <c r="D79" s="44"/>
      <c r="E79" s="59"/>
      <c r="F79" s="75"/>
    </row>
    <row r="80" spans="1:6" x14ac:dyDescent="0.3">
      <c r="A80" s="2"/>
      <c r="B80" s="47"/>
      <c r="C80" s="32"/>
      <c r="D80" s="55"/>
      <c r="E80" s="59"/>
      <c r="F80" s="62"/>
    </row>
    <row r="81" spans="1:6" x14ac:dyDescent="0.3">
      <c r="A81" s="2"/>
      <c r="B81" s="18" t="s">
        <v>64</v>
      </c>
      <c r="D81" s="51"/>
      <c r="E81" s="60"/>
      <c r="F81" s="79"/>
    </row>
    <row r="82" spans="1:6" x14ac:dyDescent="0.3">
      <c r="A82" s="2"/>
      <c r="B82" s="5"/>
      <c r="D82" s="51"/>
      <c r="E82" s="61"/>
      <c r="F82" s="77"/>
    </row>
    <row r="83" spans="1:6" x14ac:dyDescent="0.3">
      <c r="A83" s="2"/>
      <c r="B83" s="13" t="s">
        <v>436</v>
      </c>
      <c r="D83" s="51"/>
      <c r="E83" s="61"/>
      <c r="F83" s="77"/>
    </row>
    <row r="84" spans="1:6" x14ac:dyDescent="0.3">
      <c r="A84" s="2"/>
      <c r="B84" s="40" t="s">
        <v>47</v>
      </c>
      <c r="D84" s="51"/>
      <c r="E84" s="61"/>
      <c r="F84" s="77"/>
    </row>
    <row r="85" spans="1:6" x14ac:dyDescent="0.3">
      <c r="A85" s="2"/>
      <c r="B85" s="19"/>
      <c r="D85" s="51"/>
      <c r="E85" s="61"/>
      <c r="F85" s="77"/>
    </row>
    <row r="86" spans="1:6" x14ac:dyDescent="0.3">
      <c r="A86" s="2"/>
      <c r="B86" s="22"/>
      <c r="C86" s="32"/>
      <c r="D86" s="44"/>
      <c r="E86" s="59"/>
      <c r="F86" s="62"/>
    </row>
    <row r="87" spans="1:6" x14ac:dyDescent="0.3">
      <c r="A87" s="2"/>
      <c r="B87" s="18" t="s">
        <v>64</v>
      </c>
      <c r="C87" s="7"/>
      <c r="D87" s="44"/>
      <c r="E87" s="60"/>
      <c r="F87" s="62"/>
    </row>
    <row r="88" spans="1:6" x14ac:dyDescent="0.3">
      <c r="A88" s="2"/>
      <c r="B88" s="4"/>
      <c r="C88" s="32"/>
      <c r="D88" s="44"/>
      <c r="E88" s="59"/>
      <c r="F88" s="75"/>
    </row>
    <row r="89" spans="1:6" x14ac:dyDescent="0.3">
      <c r="A89" s="2"/>
      <c r="B89" s="8" t="s">
        <v>207</v>
      </c>
      <c r="C89" s="32"/>
      <c r="D89" s="44"/>
      <c r="E89" s="59"/>
      <c r="F89" s="75"/>
    </row>
    <row r="90" spans="1:6" x14ac:dyDescent="0.3">
      <c r="A90" s="2"/>
      <c r="B90" s="8"/>
      <c r="C90" s="32"/>
      <c r="D90" s="44"/>
      <c r="E90" s="59"/>
      <c r="F90" s="75"/>
    </row>
    <row r="91" spans="1:6" ht="27.6" x14ac:dyDescent="0.3">
      <c r="A91" s="2"/>
      <c r="B91" s="3" t="s">
        <v>233</v>
      </c>
      <c r="C91" s="32"/>
      <c r="D91" s="44"/>
      <c r="E91" s="59"/>
      <c r="F91" s="75"/>
    </row>
    <row r="92" spans="1:6" x14ac:dyDescent="0.3">
      <c r="A92" s="2"/>
      <c r="B92" s="4"/>
      <c r="C92" s="32"/>
      <c r="D92" s="44"/>
      <c r="E92" s="59"/>
      <c r="F92" s="75"/>
    </row>
    <row r="93" spans="1:6" x14ac:dyDescent="0.3">
      <c r="A93" s="2">
        <v>12</v>
      </c>
      <c r="B93" s="4" t="s">
        <v>431</v>
      </c>
      <c r="C93" s="32" t="s">
        <v>9</v>
      </c>
      <c r="D93" s="44">
        <v>70</v>
      </c>
      <c r="E93" s="59"/>
      <c r="F93" s="75"/>
    </row>
    <row r="94" spans="1:6" x14ac:dyDescent="0.3">
      <c r="A94" s="2"/>
      <c r="B94" s="4"/>
      <c r="C94" s="32"/>
      <c r="D94" s="44"/>
      <c r="E94" s="59"/>
      <c r="F94" s="75"/>
    </row>
    <row r="95" spans="1:6" x14ac:dyDescent="0.3">
      <c r="A95" s="2">
        <v>13</v>
      </c>
      <c r="B95" s="4" t="s">
        <v>432</v>
      </c>
      <c r="C95" s="32" t="s">
        <v>9</v>
      </c>
      <c r="D95" s="44">
        <v>40</v>
      </c>
      <c r="E95" s="59"/>
      <c r="F95" s="75"/>
    </row>
    <row r="96" spans="1:6" x14ac:dyDescent="0.3">
      <c r="A96" s="2"/>
      <c r="B96" s="4"/>
      <c r="C96" s="32"/>
      <c r="D96" s="44"/>
      <c r="E96" s="59"/>
      <c r="F96" s="75"/>
    </row>
    <row r="97" spans="1:6" ht="41.4" x14ac:dyDescent="0.3">
      <c r="A97" s="2"/>
      <c r="B97" s="3" t="s">
        <v>234</v>
      </c>
      <c r="C97" s="32"/>
      <c r="D97" s="44"/>
      <c r="E97" s="59"/>
      <c r="F97" s="75"/>
    </row>
    <row r="98" spans="1:6" x14ac:dyDescent="0.3">
      <c r="A98" s="2"/>
      <c r="B98" s="4"/>
      <c r="C98" s="32"/>
      <c r="D98" s="44"/>
      <c r="E98" s="59"/>
      <c r="F98" s="75"/>
    </row>
    <row r="99" spans="1:6" x14ac:dyDescent="0.3">
      <c r="A99" s="2">
        <v>14</v>
      </c>
      <c r="B99" s="4" t="s">
        <v>209</v>
      </c>
      <c r="C99" s="32" t="s">
        <v>22</v>
      </c>
      <c r="D99" s="44">
        <v>645</v>
      </c>
      <c r="E99" s="59"/>
      <c r="F99" s="75"/>
    </row>
    <row r="100" spans="1:6" x14ac:dyDescent="0.3">
      <c r="A100" s="2"/>
      <c r="B100" s="4"/>
      <c r="C100" s="32"/>
      <c r="D100" s="44"/>
      <c r="E100" s="59"/>
      <c r="F100" s="75"/>
    </row>
    <row r="101" spans="1:6" x14ac:dyDescent="0.3">
      <c r="A101" s="2">
        <v>15</v>
      </c>
      <c r="B101" s="4" t="s">
        <v>210</v>
      </c>
      <c r="C101" s="32" t="s">
        <v>22</v>
      </c>
      <c r="D101" s="54" t="s">
        <v>442</v>
      </c>
      <c r="E101" s="59"/>
      <c r="F101" s="75"/>
    </row>
    <row r="102" spans="1:6" x14ac:dyDescent="0.3">
      <c r="A102" s="2"/>
      <c r="B102" s="4"/>
      <c r="C102" s="32"/>
      <c r="D102" s="44"/>
      <c r="E102" s="59"/>
      <c r="F102" s="75"/>
    </row>
    <row r="103" spans="1:6" x14ac:dyDescent="0.3">
      <c r="A103" s="2">
        <v>16</v>
      </c>
      <c r="B103" s="4" t="s">
        <v>426</v>
      </c>
      <c r="C103" s="32"/>
      <c r="D103" s="44"/>
      <c r="E103" s="59"/>
      <c r="F103" s="75"/>
    </row>
    <row r="104" spans="1:6" x14ac:dyDescent="0.3">
      <c r="A104" s="2"/>
      <c r="B104" s="4" t="s">
        <v>215</v>
      </c>
      <c r="C104" s="32" t="s">
        <v>9</v>
      </c>
      <c r="D104" s="54" t="s">
        <v>442</v>
      </c>
      <c r="E104" s="59"/>
      <c r="F104" s="75"/>
    </row>
    <row r="105" spans="1:6" x14ac:dyDescent="0.3">
      <c r="A105" s="2"/>
      <c r="B105" s="4"/>
      <c r="C105" s="32"/>
      <c r="D105" s="44"/>
      <c r="E105" s="59"/>
      <c r="F105" s="75"/>
    </row>
    <row r="106" spans="1:6" x14ac:dyDescent="0.3">
      <c r="A106" s="2"/>
      <c r="B106" s="8" t="s">
        <v>211</v>
      </c>
      <c r="C106" s="32"/>
      <c r="D106" s="44"/>
      <c r="E106" s="59"/>
      <c r="F106" s="75"/>
    </row>
    <row r="107" spans="1:6" x14ac:dyDescent="0.3">
      <c r="A107" s="2"/>
      <c r="B107" s="4"/>
      <c r="C107" s="32"/>
      <c r="D107" s="44"/>
      <c r="E107" s="59"/>
      <c r="F107" s="75"/>
    </row>
    <row r="108" spans="1:6" ht="27.6" x14ac:dyDescent="0.3">
      <c r="A108" s="2"/>
      <c r="B108" s="3" t="s">
        <v>231</v>
      </c>
      <c r="C108" s="32"/>
      <c r="D108" s="44"/>
      <c r="E108" s="59"/>
      <c r="F108" s="75"/>
    </row>
    <row r="109" spans="1:6" x14ac:dyDescent="0.3">
      <c r="A109" s="2"/>
      <c r="B109" s="4"/>
      <c r="C109" s="32"/>
      <c r="D109" s="44"/>
      <c r="E109" s="59"/>
      <c r="F109" s="75"/>
    </row>
    <row r="110" spans="1:6" x14ac:dyDescent="0.3">
      <c r="A110" s="2">
        <v>17</v>
      </c>
      <c r="B110" s="4" t="s">
        <v>216</v>
      </c>
      <c r="C110" s="32" t="s">
        <v>9</v>
      </c>
      <c r="D110" s="44">
        <v>204</v>
      </c>
      <c r="E110" s="59"/>
      <c r="F110" s="75"/>
    </row>
    <row r="111" spans="1:6" x14ac:dyDescent="0.3">
      <c r="A111" s="2"/>
      <c r="B111" s="4"/>
      <c r="C111" s="32"/>
      <c r="D111" s="44"/>
      <c r="E111" s="59"/>
      <c r="F111" s="75"/>
    </row>
    <row r="112" spans="1:6" x14ac:dyDescent="0.3">
      <c r="A112" s="2"/>
      <c r="B112" s="3" t="s">
        <v>212</v>
      </c>
      <c r="C112" s="32"/>
      <c r="D112" s="44"/>
      <c r="E112" s="59"/>
      <c r="F112" s="75"/>
    </row>
    <row r="113" spans="1:6" x14ac:dyDescent="0.3">
      <c r="A113" s="2"/>
      <c r="B113" s="4"/>
      <c r="C113" s="32"/>
      <c r="D113" s="44"/>
      <c r="E113" s="59"/>
      <c r="F113" s="75"/>
    </row>
    <row r="114" spans="1:6" x14ac:dyDescent="0.3">
      <c r="A114" s="2">
        <v>18</v>
      </c>
      <c r="B114" s="4" t="s">
        <v>429</v>
      </c>
      <c r="C114" s="32" t="s">
        <v>9</v>
      </c>
      <c r="D114" s="44">
        <v>244</v>
      </c>
      <c r="E114" s="59"/>
      <c r="F114" s="75"/>
    </row>
    <row r="115" spans="1:6" x14ac:dyDescent="0.3">
      <c r="A115" s="2"/>
      <c r="B115" s="4"/>
      <c r="C115" s="32"/>
      <c r="D115" s="44"/>
      <c r="E115" s="59"/>
      <c r="F115" s="75"/>
    </row>
    <row r="116" spans="1:6" x14ac:dyDescent="0.3">
      <c r="A116" s="2"/>
      <c r="B116" s="4"/>
      <c r="C116" s="32"/>
      <c r="D116" s="44"/>
      <c r="E116" s="59"/>
      <c r="F116" s="75"/>
    </row>
    <row r="117" spans="1:6" x14ac:dyDescent="0.3">
      <c r="A117" s="2"/>
      <c r="B117" s="4"/>
      <c r="C117" s="32"/>
      <c r="D117" s="44"/>
      <c r="E117" s="59"/>
      <c r="F117" s="75"/>
    </row>
    <row r="118" spans="1:6" x14ac:dyDescent="0.3">
      <c r="A118" s="2"/>
      <c r="B118" s="4"/>
      <c r="C118" s="32"/>
      <c r="D118" s="44"/>
      <c r="E118" s="59"/>
      <c r="F118" s="75"/>
    </row>
    <row r="119" spans="1:6" x14ac:dyDescent="0.3">
      <c r="A119" s="2"/>
      <c r="B119" s="4"/>
      <c r="C119" s="32"/>
      <c r="D119" s="44"/>
      <c r="E119" s="59"/>
      <c r="F119" s="75"/>
    </row>
    <row r="120" spans="1:6" x14ac:dyDescent="0.3">
      <c r="A120" s="2"/>
      <c r="B120" s="4"/>
      <c r="C120" s="32"/>
      <c r="D120" s="44"/>
      <c r="E120" s="59"/>
      <c r="F120" s="75"/>
    </row>
    <row r="121" spans="1:6" x14ac:dyDescent="0.3">
      <c r="A121" s="2"/>
      <c r="B121" s="4"/>
      <c r="C121" s="32"/>
      <c r="D121" s="44"/>
      <c r="E121" s="59"/>
      <c r="F121" s="75"/>
    </row>
    <row r="122" spans="1:6" x14ac:dyDescent="0.3">
      <c r="A122" s="2"/>
      <c r="B122" s="4"/>
      <c r="C122" s="32"/>
      <c r="D122" s="44"/>
      <c r="E122" s="59"/>
      <c r="F122" s="75"/>
    </row>
    <row r="123" spans="1:6" x14ac:dyDescent="0.3">
      <c r="A123" s="2"/>
      <c r="B123" s="4"/>
      <c r="C123" s="2"/>
      <c r="D123" s="44"/>
      <c r="E123" s="59"/>
      <c r="F123" s="75"/>
    </row>
    <row r="124" spans="1:6" x14ac:dyDescent="0.3">
      <c r="A124" s="2"/>
      <c r="B124" s="18" t="s">
        <v>61</v>
      </c>
      <c r="D124" s="51"/>
      <c r="E124" s="60"/>
      <c r="F124" s="79"/>
    </row>
    <row r="125" spans="1:6" x14ac:dyDescent="0.3">
      <c r="A125" s="2"/>
      <c r="B125" s="18"/>
      <c r="D125" s="51"/>
      <c r="E125" s="60"/>
      <c r="F125" s="77"/>
    </row>
    <row r="126" spans="1:6" x14ac:dyDescent="0.3">
      <c r="A126" s="2"/>
      <c r="B126" s="5"/>
      <c r="D126" s="51"/>
      <c r="E126" s="61"/>
      <c r="F126" s="77"/>
    </row>
    <row r="127" spans="1:6" x14ac:dyDescent="0.3">
      <c r="A127" s="2"/>
      <c r="B127" s="13" t="s">
        <v>433</v>
      </c>
      <c r="C127" s="5"/>
      <c r="D127" s="51"/>
      <c r="E127" s="61"/>
      <c r="F127" s="77"/>
    </row>
    <row r="128" spans="1:6" x14ac:dyDescent="0.3">
      <c r="A128" s="2"/>
      <c r="B128" s="40" t="s">
        <v>47</v>
      </c>
      <c r="D128" s="51"/>
      <c r="E128" s="61"/>
      <c r="F128" s="77"/>
    </row>
  </sheetData>
  <pageMargins left="0.7" right="0.7" top="0.75" bottom="0.75" header="0.3" footer="0.3"/>
  <pageSetup scale="79" orientation="portrait" r:id="rId1"/>
  <rowBreaks count="2" manualBreakCount="2">
    <brk id="39" max="16383" man="1"/>
    <brk id="8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66F97-0A29-484E-89F4-251742F7A209}">
  <dimension ref="A1:F79"/>
  <sheetViews>
    <sheetView view="pageBreakPreview" topLeftCell="A61" zoomScale="60" zoomScaleNormal="100" workbookViewId="0">
      <selection activeCell="E43" sqref="E43:F77"/>
    </sheetView>
  </sheetViews>
  <sheetFormatPr defaultRowHeight="14.4" x14ac:dyDescent="0.3"/>
  <cols>
    <col min="2" max="2" width="65" bestFit="1" customWidth="1"/>
    <col min="5" max="5" width="13.88671875" style="61" customWidth="1"/>
    <col min="6" max="6" width="16" style="92" customWidth="1"/>
  </cols>
  <sheetData>
    <row r="1" spans="1:6" ht="27.6" x14ac:dyDescent="0.3">
      <c r="A1" s="1" t="s">
        <v>0</v>
      </c>
      <c r="B1" s="15" t="s">
        <v>58</v>
      </c>
      <c r="C1" s="7"/>
      <c r="D1" s="7" t="s">
        <v>1</v>
      </c>
      <c r="E1" s="87" t="s">
        <v>57</v>
      </c>
      <c r="F1" s="72" t="s">
        <v>56</v>
      </c>
    </row>
    <row r="2" spans="1:6" x14ac:dyDescent="0.3">
      <c r="A2" s="1"/>
      <c r="B2" s="8"/>
      <c r="C2" s="7"/>
      <c r="D2" s="7"/>
      <c r="E2" s="83"/>
      <c r="F2" s="86"/>
    </row>
    <row r="3" spans="1:6" x14ac:dyDescent="0.3">
      <c r="A3" s="10" t="s">
        <v>59</v>
      </c>
      <c r="B3" s="11" t="s">
        <v>443</v>
      </c>
      <c r="C3" s="11"/>
      <c r="D3" s="11"/>
      <c r="E3" s="89"/>
      <c r="F3" s="86"/>
    </row>
    <row r="4" spans="1:6" ht="15.75" customHeight="1" x14ac:dyDescent="0.3">
      <c r="A4" s="9"/>
      <c r="B4" s="12"/>
      <c r="C4" s="12"/>
      <c r="D4" s="12"/>
      <c r="E4" s="89"/>
      <c r="F4" s="86"/>
    </row>
    <row r="5" spans="1:6" ht="44.25" customHeight="1" x14ac:dyDescent="0.3">
      <c r="A5" s="2"/>
      <c r="B5" s="3" t="s">
        <v>2</v>
      </c>
      <c r="C5" s="4"/>
      <c r="D5" s="4"/>
      <c r="E5" s="59"/>
      <c r="F5" s="62"/>
    </row>
    <row r="6" spans="1:6" ht="33" customHeight="1" x14ac:dyDescent="0.3">
      <c r="A6" s="2">
        <v>1</v>
      </c>
      <c r="B6" s="4" t="s">
        <v>3</v>
      </c>
      <c r="C6" s="4" t="s">
        <v>4</v>
      </c>
      <c r="D6" s="4">
        <v>12</v>
      </c>
      <c r="E6" s="59"/>
      <c r="F6" s="62"/>
    </row>
    <row r="7" spans="1:6" ht="30.75" customHeight="1" x14ac:dyDescent="0.3">
      <c r="A7" s="2">
        <v>2</v>
      </c>
      <c r="B7" s="4" t="s">
        <v>5</v>
      </c>
      <c r="C7" s="4" t="s">
        <v>4</v>
      </c>
      <c r="D7" s="4">
        <v>12</v>
      </c>
      <c r="E7" s="59"/>
      <c r="F7" s="62"/>
    </row>
    <row r="8" spans="1:6" ht="33.75" customHeight="1" x14ac:dyDescent="0.3">
      <c r="A8" s="2">
        <v>3</v>
      </c>
      <c r="B8" s="4" t="s">
        <v>6</v>
      </c>
      <c r="C8" s="2" t="s">
        <v>4</v>
      </c>
      <c r="D8" s="4">
        <v>6</v>
      </c>
      <c r="E8" s="59"/>
      <c r="F8" s="62"/>
    </row>
    <row r="9" spans="1:6" ht="30" customHeight="1" x14ac:dyDescent="0.3">
      <c r="A9" s="2">
        <v>4</v>
      </c>
      <c r="B9" s="4" t="s">
        <v>7</v>
      </c>
      <c r="C9" s="2" t="s">
        <v>4</v>
      </c>
      <c r="D9" s="4">
        <v>6</v>
      </c>
      <c r="E9" s="59"/>
      <c r="F9" s="62"/>
    </row>
    <row r="10" spans="1:6" ht="27.75" customHeight="1" x14ac:dyDescent="0.3">
      <c r="A10" s="2">
        <v>5</v>
      </c>
      <c r="B10" s="4" t="s">
        <v>8</v>
      </c>
      <c r="C10" s="2" t="s">
        <v>9</v>
      </c>
      <c r="D10" s="4">
        <v>55</v>
      </c>
      <c r="E10" s="59"/>
      <c r="F10" s="62"/>
    </row>
    <row r="11" spans="1:6" ht="26.25" customHeight="1" x14ac:dyDescent="0.3">
      <c r="A11" s="2">
        <v>6</v>
      </c>
      <c r="B11" s="4" t="s">
        <v>10</v>
      </c>
      <c r="C11" s="2" t="s">
        <v>9</v>
      </c>
      <c r="D11" s="4">
        <v>55</v>
      </c>
      <c r="E11" s="59"/>
      <c r="F11" s="62"/>
    </row>
    <row r="12" spans="1:6" ht="22.5" customHeight="1" x14ac:dyDescent="0.3">
      <c r="A12" s="2">
        <v>7</v>
      </c>
      <c r="B12" s="4" t="s">
        <v>11</v>
      </c>
      <c r="C12" s="2" t="s">
        <v>9</v>
      </c>
      <c r="D12" s="4">
        <v>55</v>
      </c>
      <c r="E12" s="59"/>
      <c r="F12" s="62"/>
    </row>
    <row r="13" spans="1:6" ht="29.25" customHeight="1" x14ac:dyDescent="0.3">
      <c r="A13" s="2">
        <v>8</v>
      </c>
      <c r="B13" s="4" t="s">
        <v>459</v>
      </c>
      <c r="C13" s="2" t="s">
        <v>45</v>
      </c>
      <c r="D13" s="4">
        <v>1</v>
      </c>
      <c r="E13" s="59"/>
      <c r="F13" s="62"/>
    </row>
    <row r="14" spans="1:6" ht="15.75" customHeight="1" x14ac:dyDescent="0.3">
      <c r="A14" s="2"/>
      <c r="B14" s="4"/>
      <c r="C14" s="2"/>
      <c r="D14" s="4"/>
      <c r="E14" s="59"/>
      <c r="F14" s="62"/>
    </row>
    <row r="15" spans="1:6" ht="30.75" customHeight="1" x14ac:dyDescent="0.3">
      <c r="A15" s="2"/>
      <c r="B15" s="3" t="s">
        <v>12</v>
      </c>
      <c r="C15" s="2"/>
      <c r="D15" s="4"/>
      <c r="E15" s="59"/>
      <c r="F15" s="62"/>
    </row>
    <row r="16" spans="1:6" ht="27" customHeight="1" x14ac:dyDescent="0.3">
      <c r="A16" s="2">
        <v>8</v>
      </c>
      <c r="B16" s="4" t="s">
        <v>444</v>
      </c>
      <c r="C16" s="2" t="s">
        <v>9</v>
      </c>
      <c r="D16" s="4">
        <v>72</v>
      </c>
      <c r="E16" s="59"/>
      <c r="F16" s="62"/>
    </row>
    <row r="17" spans="1:6" ht="27" customHeight="1" x14ac:dyDescent="0.3">
      <c r="A17" s="2">
        <v>9</v>
      </c>
      <c r="B17" s="4" t="s">
        <v>13</v>
      </c>
      <c r="C17" s="2" t="s">
        <v>9</v>
      </c>
      <c r="D17" s="4">
        <v>85</v>
      </c>
      <c r="E17" s="59"/>
      <c r="F17" s="62"/>
    </row>
    <row r="18" spans="1:6" ht="33.75" customHeight="1" x14ac:dyDescent="0.3">
      <c r="A18" s="2">
        <v>10</v>
      </c>
      <c r="B18" s="4" t="s">
        <v>14</v>
      </c>
      <c r="C18" s="2" t="s">
        <v>9</v>
      </c>
      <c r="D18" s="4">
        <v>8</v>
      </c>
      <c r="E18" s="59"/>
      <c r="F18" s="62"/>
    </row>
    <row r="19" spans="1:6" ht="28.5" customHeight="1" x14ac:dyDescent="0.3">
      <c r="A19" s="2">
        <v>11</v>
      </c>
      <c r="B19" s="4" t="s">
        <v>15</v>
      </c>
      <c r="C19" s="2" t="s">
        <v>9</v>
      </c>
      <c r="D19" s="4">
        <v>145</v>
      </c>
      <c r="E19" s="59"/>
      <c r="F19" s="62"/>
    </row>
    <row r="20" spans="1:6" ht="27" customHeight="1" x14ac:dyDescent="0.3">
      <c r="A20" s="2">
        <v>12</v>
      </c>
      <c r="B20" s="4" t="s">
        <v>16</v>
      </c>
      <c r="C20" s="2" t="s">
        <v>9</v>
      </c>
      <c r="D20" s="4">
        <v>72</v>
      </c>
      <c r="E20" s="59"/>
      <c r="F20" s="62"/>
    </row>
    <row r="21" spans="1:6" ht="15.75" customHeight="1" x14ac:dyDescent="0.3">
      <c r="A21" s="2"/>
      <c r="B21" s="4"/>
      <c r="C21" s="2"/>
      <c r="D21" s="4"/>
      <c r="E21" s="59"/>
      <c r="F21" s="62"/>
    </row>
    <row r="22" spans="1:6" ht="24" customHeight="1" x14ac:dyDescent="0.3">
      <c r="B22" s="3" t="s">
        <v>17</v>
      </c>
      <c r="C22" s="2"/>
      <c r="D22" s="4"/>
      <c r="E22" s="59"/>
      <c r="F22" s="62"/>
    </row>
    <row r="23" spans="1:6" ht="29.25" customHeight="1" x14ac:dyDescent="0.3">
      <c r="A23" s="2">
        <v>13</v>
      </c>
      <c r="B23" s="4" t="s">
        <v>18</v>
      </c>
      <c r="C23" s="2" t="s">
        <v>9</v>
      </c>
      <c r="D23" s="4">
        <v>65</v>
      </c>
      <c r="E23" s="59"/>
      <c r="F23" s="62"/>
    </row>
    <row r="24" spans="1:6" ht="18" customHeight="1" x14ac:dyDescent="0.3">
      <c r="A24" s="2">
        <v>14</v>
      </c>
      <c r="B24" s="4" t="s">
        <v>19</v>
      </c>
      <c r="C24" s="2" t="s">
        <v>9</v>
      </c>
      <c r="D24" s="4">
        <v>65</v>
      </c>
      <c r="E24" s="59"/>
      <c r="F24" s="62"/>
    </row>
    <row r="25" spans="1:6" ht="25.5" customHeight="1" x14ac:dyDescent="0.3">
      <c r="A25" s="2">
        <v>15</v>
      </c>
      <c r="B25" s="4" t="s">
        <v>20</v>
      </c>
      <c r="C25" s="2" t="s">
        <v>9</v>
      </c>
      <c r="D25" s="4">
        <v>65</v>
      </c>
      <c r="E25" s="59"/>
      <c r="F25" s="62"/>
    </row>
    <row r="26" spans="1:6" ht="23.25" customHeight="1" x14ac:dyDescent="0.3">
      <c r="A26" s="2">
        <v>16</v>
      </c>
      <c r="B26" s="4" t="s">
        <v>21</v>
      </c>
      <c r="C26" s="2" t="s">
        <v>22</v>
      </c>
      <c r="D26" s="4">
        <v>95</v>
      </c>
      <c r="E26" s="59"/>
      <c r="F26" s="62"/>
    </row>
    <row r="27" spans="1:6" ht="23.25" customHeight="1" x14ac:dyDescent="0.3">
      <c r="A27" s="2">
        <v>17</v>
      </c>
      <c r="B27" s="4" t="s">
        <v>23</v>
      </c>
      <c r="C27" s="2" t="s">
        <v>22</v>
      </c>
      <c r="D27" s="4">
        <v>12</v>
      </c>
      <c r="E27" s="59"/>
      <c r="F27" s="62"/>
    </row>
    <row r="28" spans="1:6" ht="18" customHeight="1" x14ac:dyDescent="0.3">
      <c r="A28" s="2">
        <v>18</v>
      </c>
      <c r="B28" s="4" t="s">
        <v>24</v>
      </c>
      <c r="C28" s="2" t="s">
        <v>22</v>
      </c>
      <c r="D28" s="4">
        <v>24</v>
      </c>
      <c r="E28" s="59"/>
      <c r="F28" s="62"/>
    </row>
    <row r="29" spans="1:6" ht="15.75" customHeight="1" x14ac:dyDescent="0.3">
      <c r="A29" s="2"/>
      <c r="B29" s="4"/>
      <c r="C29" s="2"/>
      <c r="D29" s="4"/>
      <c r="E29" s="59"/>
      <c r="F29" s="62"/>
    </row>
    <row r="30" spans="1:6" ht="34.5" customHeight="1" x14ac:dyDescent="0.3">
      <c r="B30" s="3" t="s">
        <v>25</v>
      </c>
      <c r="C30" s="2"/>
      <c r="D30" s="4"/>
      <c r="E30" s="59"/>
      <c r="F30" s="62"/>
    </row>
    <row r="31" spans="1:6" ht="32.25" customHeight="1" x14ac:dyDescent="0.3">
      <c r="A31" s="2">
        <v>19</v>
      </c>
      <c r="B31" s="4" t="s">
        <v>26</v>
      </c>
      <c r="C31" s="2" t="s">
        <v>9</v>
      </c>
      <c r="D31" s="4">
        <v>55</v>
      </c>
      <c r="E31" s="59"/>
      <c r="F31" s="62"/>
    </row>
    <row r="32" spans="1:6" ht="24" customHeight="1" x14ac:dyDescent="0.3">
      <c r="A32" s="2">
        <v>20</v>
      </c>
      <c r="B32" s="4" t="s">
        <v>27</v>
      </c>
      <c r="C32" s="2" t="s">
        <v>9</v>
      </c>
      <c r="D32" s="4">
        <v>55</v>
      </c>
      <c r="E32" s="59"/>
      <c r="F32" s="62"/>
    </row>
    <row r="33" spans="1:6" ht="24" customHeight="1" x14ac:dyDescent="0.3">
      <c r="A33" s="2">
        <v>21</v>
      </c>
      <c r="B33" s="4" t="s">
        <v>28</v>
      </c>
      <c r="C33" s="2" t="s">
        <v>22</v>
      </c>
      <c r="D33" s="4">
        <v>34</v>
      </c>
      <c r="E33" s="59"/>
      <c r="F33" s="62"/>
    </row>
    <row r="34" spans="1:6" ht="15" customHeight="1" x14ac:dyDescent="0.3">
      <c r="A34" s="2">
        <v>22</v>
      </c>
      <c r="B34" s="4" t="s">
        <v>29</v>
      </c>
      <c r="C34" s="2" t="s">
        <v>30</v>
      </c>
      <c r="D34" s="4">
        <v>1</v>
      </c>
      <c r="E34" s="59"/>
      <c r="F34" s="62"/>
    </row>
    <row r="35" spans="1:6" ht="15.75" customHeight="1" x14ac:dyDescent="0.3">
      <c r="A35" s="2"/>
      <c r="B35" s="4"/>
      <c r="C35" s="2"/>
      <c r="D35" s="4"/>
      <c r="E35" s="59"/>
      <c r="F35" s="62"/>
    </row>
    <row r="36" spans="1:6" ht="31.5" customHeight="1" x14ac:dyDescent="0.3">
      <c r="B36" s="3" t="s">
        <v>31</v>
      </c>
      <c r="C36" s="2"/>
      <c r="D36" s="4"/>
      <c r="E36" s="59"/>
      <c r="F36" s="62"/>
    </row>
    <row r="37" spans="1:6" ht="20.25" customHeight="1" x14ac:dyDescent="0.3">
      <c r="A37" s="2">
        <v>23</v>
      </c>
      <c r="B37" s="4" t="s">
        <v>32</v>
      </c>
      <c r="C37" s="2" t="s">
        <v>9</v>
      </c>
      <c r="D37" s="4">
        <v>55</v>
      </c>
      <c r="E37" s="59"/>
      <c r="F37" s="62"/>
    </row>
    <row r="38" spans="1:6" ht="33" customHeight="1" x14ac:dyDescent="0.3">
      <c r="A38" s="2">
        <v>24</v>
      </c>
      <c r="B38" s="4" t="s">
        <v>33</v>
      </c>
      <c r="C38" s="2" t="s">
        <v>22</v>
      </c>
      <c r="D38" s="4">
        <v>34</v>
      </c>
      <c r="E38" s="59"/>
      <c r="F38" s="62"/>
    </row>
    <row r="39" spans="1:6" x14ac:dyDescent="0.3">
      <c r="B39" s="18" t="s">
        <v>64</v>
      </c>
      <c r="D39" s="5"/>
      <c r="E39" s="84"/>
      <c r="F39" s="90"/>
    </row>
    <row r="40" spans="1:6" ht="24.75" customHeight="1" x14ac:dyDescent="0.3">
      <c r="B40" s="5"/>
      <c r="D40" s="5"/>
      <c r="F40" s="91"/>
    </row>
    <row r="41" spans="1:6" ht="34.5" customHeight="1" x14ac:dyDescent="0.3">
      <c r="B41" s="17" t="s">
        <v>62</v>
      </c>
      <c r="D41" s="5"/>
      <c r="F41" s="91"/>
    </row>
    <row r="42" spans="1:6" ht="39.75" customHeight="1" x14ac:dyDescent="0.3">
      <c r="B42" s="19" t="s">
        <v>63</v>
      </c>
      <c r="D42" s="5"/>
      <c r="F42" s="91"/>
    </row>
    <row r="43" spans="1:6" ht="29.25" customHeight="1" x14ac:dyDescent="0.3">
      <c r="A43" s="1"/>
      <c r="B43" s="18" t="s">
        <v>64</v>
      </c>
      <c r="C43" s="7"/>
      <c r="D43" s="7"/>
      <c r="E43" s="84"/>
      <c r="F43" s="62"/>
    </row>
    <row r="44" spans="1:6" ht="29.25" customHeight="1" x14ac:dyDescent="0.3">
      <c r="B44" s="3" t="s">
        <v>34</v>
      </c>
      <c r="C44" s="2"/>
      <c r="D44" s="4"/>
      <c r="E44" s="59"/>
      <c r="F44" s="62"/>
    </row>
    <row r="45" spans="1:6" ht="33.75" customHeight="1" x14ac:dyDescent="0.3">
      <c r="A45" s="2">
        <v>25</v>
      </c>
      <c r="B45" s="4" t="s">
        <v>35</v>
      </c>
      <c r="C45" s="2" t="s">
        <v>9</v>
      </c>
      <c r="D45" s="4">
        <v>95</v>
      </c>
      <c r="E45" s="59"/>
      <c r="F45" s="62"/>
    </row>
    <row r="46" spans="1:6" ht="15" customHeight="1" x14ac:dyDescent="0.3">
      <c r="A46" s="2">
        <v>26</v>
      </c>
      <c r="B46" s="4" t="s">
        <v>36</v>
      </c>
      <c r="C46" s="2" t="s">
        <v>9</v>
      </c>
      <c r="D46" s="4">
        <v>4</v>
      </c>
      <c r="E46" s="59"/>
      <c r="F46" s="62"/>
    </row>
    <row r="47" spans="1:6" ht="33.75" customHeight="1" x14ac:dyDescent="0.3">
      <c r="A47" s="2"/>
      <c r="B47" s="4"/>
      <c r="C47" s="2"/>
      <c r="D47" s="4"/>
      <c r="E47" s="59"/>
      <c r="F47" s="62"/>
    </row>
    <row r="48" spans="1:6" ht="27.75" customHeight="1" x14ac:dyDescent="0.3">
      <c r="B48" s="3" t="s">
        <v>37</v>
      </c>
      <c r="C48" s="2"/>
      <c r="D48" s="4"/>
      <c r="E48" s="59"/>
      <c r="F48" s="62"/>
    </row>
    <row r="49" spans="1:6" ht="33.75" customHeight="1" x14ac:dyDescent="0.3">
      <c r="A49" s="2">
        <v>27</v>
      </c>
      <c r="B49" s="4" t="s">
        <v>460</v>
      </c>
      <c r="C49" s="2" t="s">
        <v>30</v>
      </c>
      <c r="D49" s="4">
        <v>12</v>
      </c>
      <c r="E49" s="59"/>
      <c r="F49" s="62"/>
    </row>
    <row r="50" spans="1:6" ht="33.75" customHeight="1" x14ac:dyDescent="0.3">
      <c r="A50" s="2">
        <v>28</v>
      </c>
      <c r="B50" s="4" t="s">
        <v>461</v>
      </c>
      <c r="C50" s="2" t="s">
        <v>30</v>
      </c>
      <c r="D50" s="4">
        <v>1</v>
      </c>
      <c r="E50" s="59"/>
      <c r="F50" s="62"/>
    </row>
    <row r="51" spans="1:6" ht="27" customHeight="1" x14ac:dyDescent="0.3">
      <c r="A51" s="2">
        <v>29</v>
      </c>
      <c r="B51" s="4" t="s">
        <v>462</v>
      </c>
      <c r="C51" s="2" t="s">
        <v>30</v>
      </c>
      <c r="D51" s="4">
        <v>9</v>
      </c>
      <c r="E51" s="59"/>
      <c r="F51" s="62"/>
    </row>
    <row r="52" spans="1:6" ht="27" customHeight="1" x14ac:dyDescent="0.3">
      <c r="A52" s="2">
        <v>30</v>
      </c>
      <c r="B52" s="4" t="s">
        <v>463</v>
      </c>
      <c r="C52" s="2" t="s">
        <v>30</v>
      </c>
      <c r="D52" s="4">
        <v>1</v>
      </c>
      <c r="E52" s="59"/>
      <c r="F52" s="62"/>
    </row>
    <row r="53" spans="1:6" ht="25.5" customHeight="1" x14ac:dyDescent="0.3">
      <c r="A53" s="2">
        <v>31</v>
      </c>
      <c r="B53" s="4" t="s">
        <v>464</v>
      </c>
      <c r="C53" s="2" t="s">
        <v>30</v>
      </c>
      <c r="D53" s="4">
        <v>2</v>
      </c>
      <c r="E53" s="59"/>
      <c r="F53" s="62"/>
    </row>
    <row r="54" spans="1:6" ht="23.25" customHeight="1" x14ac:dyDescent="0.3">
      <c r="A54" s="2">
        <v>32</v>
      </c>
      <c r="B54" s="4" t="s">
        <v>38</v>
      </c>
      <c r="C54" s="2" t="s">
        <v>30</v>
      </c>
      <c r="D54" s="4">
        <v>13</v>
      </c>
      <c r="E54" s="59"/>
      <c r="F54" s="62"/>
    </row>
    <row r="55" spans="1:6" ht="29.25" customHeight="1" x14ac:dyDescent="0.3">
      <c r="A55" s="2">
        <v>33</v>
      </c>
      <c r="B55" s="4" t="s">
        <v>39</v>
      </c>
      <c r="C55" s="2" t="s">
        <v>30</v>
      </c>
      <c r="D55" s="4">
        <v>10</v>
      </c>
      <c r="E55" s="59"/>
      <c r="F55" s="62"/>
    </row>
    <row r="56" spans="1:6" ht="28.5" customHeight="1" x14ac:dyDescent="0.3">
      <c r="A56" s="2">
        <v>34</v>
      </c>
      <c r="B56" s="4" t="s">
        <v>40</v>
      </c>
      <c r="C56" s="2" t="s">
        <v>30</v>
      </c>
      <c r="D56" s="4">
        <v>3</v>
      </c>
      <c r="E56" s="59"/>
      <c r="F56" s="62"/>
    </row>
    <row r="57" spans="1:6" ht="30" customHeight="1" x14ac:dyDescent="0.3">
      <c r="A57" s="2">
        <v>35</v>
      </c>
      <c r="B57" s="4" t="s">
        <v>465</v>
      </c>
      <c r="C57" s="2" t="s">
        <v>22</v>
      </c>
      <c r="D57" s="4">
        <v>28</v>
      </c>
      <c r="E57" s="59"/>
      <c r="F57" s="62"/>
    </row>
    <row r="58" spans="1:6" ht="18.75" customHeight="1" x14ac:dyDescent="0.3">
      <c r="A58" s="2">
        <v>36</v>
      </c>
      <c r="B58" s="4" t="s">
        <v>466</v>
      </c>
      <c r="C58" s="2" t="s">
        <v>22</v>
      </c>
      <c r="D58" s="4">
        <v>24</v>
      </c>
      <c r="E58" s="59"/>
      <c r="F58" s="62"/>
    </row>
    <row r="59" spans="1:6" ht="24" customHeight="1" x14ac:dyDescent="0.3">
      <c r="A59" s="2">
        <v>37</v>
      </c>
      <c r="B59" s="4" t="s">
        <v>41</v>
      </c>
      <c r="C59" s="2" t="s">
        <v>30</v>
      </c>
      <c r="D59" s="4">
        <v>3</v>
      </c>
      <c r="E59" s="59"/>
      <c r="F59" s="62"/>
    </row>
    <row r="60" spans="1:6" ht="27" customHeight="1" x14ac:dyDescent="0.3">
      <c r="A60" s="2">
        <v>38</v>
      </c>
      <c r="B60" s="4" t="s">
        <v>42</v>
      </c>
      <c r="C60" s="2" t="s">
        <v>30</v>
      </c>
      <c r="D60" s="4">
        <v>2</v>
      </c>
      <c r="E60" s="59"/>
      <c r="F60" s="62"/>
    </row>
    <row r="61" spans="1:6" ht="22.5" customHeight="1" x14ac:dyDescent="0.3">
      <c r="A61" s="2">
        <v>39</v>
      </c>
      <c r="B61" s="4" t="s">
        <v>43</v>
      </c>
      <c r="C61" s="2" t="s">
        <v>30</v>
      </c>
      <c r="D61" s="4">
        <v>2</v>
      </c>
      <c r="E61" s="59"/>
      <c r="F61" s="62"/>
    </row>
    <row r="62" spans="1:6" ht="25.5" customHeight="1" x14ac:dyDescent="0.3">
      <c r="A62" s="2">
        <v>40</v>
      </c>
      <c r="B62" s="4" t="s">
        <v>44</v>
      </c>
      <c r="C62" s="2" t="s">
        <v>45</v>
      </c>
      <c r="D62" s="4">
        <v>1</v>
      </c>
      <c r="E62" s="59"/>
      <c r="F62" s="62"/>
    </row>
    <row r="63" spans="1:6" ht="26.25" customHeight="1" x14ac:dyDescent="0.3">
      <c r="A63" s="2">
        <v>41</v>
      </c>
      <c r="B63" s="4" t="s">
        <v>46</v>
      </c>
      <c r="C63" s="2" t="s">
        <v>45</v>
      </c>
      <c r="D63" s="4">
        <v>1</v>
      </c>
      <c r="E63" s="59"/>
      <c r="F63" s="62"/>
    </row>
    <row r="64" spans="1:6" ht="28.5" customHeight="1" x14ac:dyDescent="0.3">
      <c r="A64" s="2"/>
      <c r="B64" s="4"/>
      <c r="C64" s="2"/>
      <c r="D64" s="4"/>
      <c r="E64" s="59"/>
      <c r="F64" s="62"/>
    </row>
    <row r="65" spans="1:6" ht="27" customHeight="1" x14ac:dyDescent="0.3">
      <c r="B65" s="3" t="s">
        <v>47</v>
      </c>
      <c r="C65" s="2"/>
      <c r="D65" s="4"/>
      <c r="E65" s="59"/>
      <c r="F65" s="62"/>
    </row>
    <row r="66" spans="1:6" ht="29.25" customHeight="1" x14ac:dyDescent="0.3">
      <c r="A66" s="2">
        <v>42</v>
      </c>
      <c r="B66" s="4" t="s">
        <v>48</v>
      </c>
      <c r="C66" s="2" t="s">
        <v>9</v>
      </c>
      <c r="D66" s="4">
        <v>50</v>
      </c>
      <c r="E66" s="59"/>
      <c r="F66" s="62"/>
    </row>
    <row r="67" spans="1:6" ht="33" customHeight="1" x14ac:dyDescent="0.3">
      <c r="A67" s="2">
        <v>43</v>
      </c>
      <c r="B67" s="4" t="s">
        <v>49</v>
      </c>
      <c r="C67" s="2" t="s">
        <v>9</v>
      </c>
      <c r="D67" s="4">
        <v>72</v>
      </c>
      <c r="E67" s="59"/>
      <c r="F67" s="62"/>
    </row>
    <row r="68" spans="1:6" ht="23.25" customHeight="1" x14ac:dyDescent="0.3">
      <c r="A68" s="2">
        <v>44</v>
      </c>
      <c r="B68" s="4" t="s">
        <v>50</v>
      </c>
      <c r="C68" s="2" t="s">
        <v>9</v>
      </c>
      <c r="D68" s="4">
        <v>55</v>
      </c>
      <c r="E68" s="59"/>
      <c r="F68" s="62"/>
    </row>
    <row r="69" spans="1:6" x14ac:dyDescent="0.3">
      <c r="A69" s="2">
        <v>45</v>
      </c>
      <c r="B69" s="4" t="s">
        <v>51</v>
      </c>
      <c r="C69" s="2" t="s">
        <v>22</v>
      </c>
      <c r="D69" s="4">
        <v>24</v>
      </c>
      <c r="E69" s="59"/>
      <c r="F69" s="62"/>
    </row>
    <row r="70" spans="1:6" ht="15" customHeight="1" x14ac:dyDescent="0.3">
      <c r="A70" s="2"/>
      <c r="B70" s="4"/>
      <c r="C70" s="2"/>
      <c r="D70" s="4"/>
      <c r="E70" s="59"/>
      <c r="F70" s="62"/>
    </row>
    <row r="71" spans="1:6" ht="24.75" customHeight="1" x14ac:dyDescent="0.3">
      <c r="B71" s="3" t="s">
        <v>52</v>
      </c>
      <c r="C71" s="2"/>
      <c r="D71" s="4"/>
      <c r="E71" s="59"/>
      <c r="F71" s="62"/>
    </row>
    <row r="72" spans="1:6" ht="32.25" customHeight="1" x14ac:dyDescent="0.3">
      <c r="A72" s="2">
        <v>46</v>
      </c>
      <c r="B72" s="4" t="s">
        <v>53</v>
      </c>
      <c r="C72" s="2" t="s">
        <v>30</v>
      </c>
      <c r="D72" s="4">
        <v>4</v>
      </c>
      <c r="E72" s="59"/>
      <c r="F72" s="62"/>
    </row>
    <row r="73" spans="1:6" ht="21.75" customHeight="1" x14ac:dyDescent="0.3">
      <c r="A73" s="2">
        <v>47</v>
      </c>
      <c r="B73" s="4" t="s">
        <v>54</v>
      </c>
      <c r="C73" s="2" t="s">
        <v>30</v>
      </c>
      <c r="D73" s="4">
        <v>4</v>
      </c>
      <c r="E73" s="59"/>
      <c r="F73" s="62"/>
    </row>
    <row r="74" spans="1:6" x14ac:dyDescent="0.3">
      <c r="A74" s="2">
        <v>48</v>
      </c>
      <c r="B74" s="4" t="s">
        <v>55</v>
      </c>
      <c r="C74" s="2" t="s">
        <v>30</v>
      </c>
      <c r="D74" s="4">
        <v>8</v>
      </c>
      <c r="E74" s="59"/>
      <c r="F74" s="62"/>
    </row>
    <row r="75" spans="1:6" ht="43.5" customHeight="1" x14ac:dyDescent="0.3">
      <c r="B75" s="5"/>
      <c r="D75" s="5"/>
      <c r="F75" s="91"/>
    </row>
    <row r="76" spans="1:6" x14ac:dyDescent="0.3">
      <c r="B76" s="18" t="s">
        <v>61</v>
      </c>
      <c r="D76" s="5"/>
      <c r="E76" s="84"/>
      <c r="F76" s="90"/>
    </row>
    <row r="77" spans="1:6" ht="65.25" customHeight="1" x14ac:dyDescent="0.3">
      <c r="B77" s="5"/>
      <c r="D77" s="5"/>
      <c r="F77" s="91"/>
    </row>
    <row r="78" spans="1:6" ht="34.5" customHeight="1" x14ac:dyDescent="0.3">
      <c r="B78" s="17" t="s">
        <v>62</v>
      </c>
      <c r="D78" s="5"/>
      <c r="F78" s="91"/>
    </row>
    <row r="79" spans="1:6" x14ac:dyDescent="0.3">
      <c r="B79" s="19" t="s">
        <v>63</v>
      </c>
      <c r="D79" s="5"/>
      <c r="F79" s="91"/>
    </row>
  </sheetData>
  <pageMargins left="0.7" right="0.7" top="0.75" bottom="0.75" header="0.3" footer="0.3"/>
  <pageSetup scale="65" orientation="portrait" r:id="rId1"/>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Bill 1 - Prelim</vt:lpstr>
      <vt:lpstr>Bill 2- Alt &amp; Dem</vt:lpstr>
      <vt:lpstr>Bill 3- Roof cover</vt:lpstr>
      <vt:lpstr>Bill 4- Carp &amp; Join</vt:lpstr>
      <vt:lpstr>Bill 5- Ceilings</vt:lpstr>
      <vt:lpstr>Bill 6- Plaster</vt:lpstr>
      <vt:lpstr>Bill 7- Plum &amp; Drain</vt:lpstr>
      <vt:lpstr>Bill 8</vt:lpstr>
      <vt:lpstr>Bill 9</vt:lpstr>
      <vt:lpstr>Bill 10- Provisional Sum</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Mfundo Nela</dc:creator>
  <cp:lastModifiedBy>Nkosinathi Futshane</cp:lastModifiedBy>
  <cp:lastPrinted>2026-05-19T09:07:18Z</cp:lastPrinted>
  <dcterms:created xsi:type="dcterms:W3CDTF">2026-05-12T19:40:06Z</dcterms:created>
  <dcterms:modified xsi:type="dcterms:W3CDTF">2026-06-02T14:05:03Z</dcterms:modified>
</cp:coreProperties>
</file>