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C:\Users\05828\Documents\Temp\"/>
    </mc:Choice>
  </mc:AlternateContent>
  <xr:revisionPtr revIDLastSave="0" documentId="13_ncr:1_{91BD7CA9-8C45-4281-B1E8-BCA93E32F61C}" xr6:coauthVersionLast="47" xr6:coauthVersionMax="47" xr10:uidLastSave="{00000000-0000-0000-0000-000000000000}"/>
  <bookViews>
    <workbookView xWindow="-110" yWindow="-110" windowWidth="19420" windowHeight="11620" activeTab="2" xr2:uid="{00000000-000D-0000-FFFF-FFFF00000000}"/>
  </bookViews>
  <sheets>
    <sheet name="Sheet1" sheetId="2" r:id="rId1"/>
    <sheet name="P&amp;Gs" sheetId="1" r:id="rId2"/>
    <sheet name="Sheet2" sheetId="3" r:id="rId3"/>
  </sheets>
  <definedNames>
    <definedName name="_xlnm.Print_Area" localSheetId="1">'P&amp;Gs'!$A$1:$F$744</definedName>
    <definedName name="_xlnm.Print_Area" localSheetId="0">Sheet1!$A$1:$D$51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80" i="3" l="1"/>
  <c r="E1870" i="3"/>
  <c r="E1855" i="3"/>
  <c r="E1845" i="3"/>
  <c r="E1831" i="3"/>
  <c r="E1815" i="3"/>
  <c r="E1805" i="3"/>
  <c r="F742" i="1" l="1"/>
  <c r="F718" i="1"/>
  <c r="F628" i="1"/>
  <c r="F618" i="1"/>
  <c r="F602" i="1"/>
  <c r="F569" i="1"/>
  <c r="F683" i="1"/>
  <c r="F641" i="1"/>
  <c r="F592" i="1"/>
  <c r="F582" i="1"/>
  <c r="F558" i="1"/>
  <c r="F526" i="1"/>
  <c r="F493" i="1"/>
  <c r="F368" i="1"/>
  <c r="F334" i="1"/>
  <c r="F317" i="1"/>
  <c r="F300" i="1"/>
  <c r="F277" i="1"/>
  <c r="F247" i="1"/>
  <c r="F197" i="1"/>
  <c r="F222" i="1" s="1"/>
  <c r="F173" i="1"/>
  <c r="F133" i="1"/>
  <c r="F152" i="1" s="1"/>
  <c r="F120" i="1"/>
  <c r="F106" i="1"/>
  <c r="F88" i="1"/>
  <c r="F63" i="1"/>
  <c r="F36" i="1"/>
  <c r="F436" i="1"/>
  <c r="F434" i="1"/>
  <c r="F432" i="1"/>
  <c r="F429" i="1"/>
  <c r="F422" i="1"/>
  <c r="F420" i="1"/>
  <c r="F740" i="1"/>
  <c r="F738" i="1"/>
  <c r="F736" i="1"/>
  <c r="F734" i="1"/>
  <c r="F732" i="1"/>
  <c r="F730" i="1"/>
  <c r="F728" i="1"/>
  <c r="F726" i="1"/>
  <c r="F716" i="1"/>
  <c r="F714" i="1"/>
  <c r="F708" i="1"/>
  <c r="F706" i="1"/>
  <c r="F704" i="1"/>
  <c r="F700" i="1"/>
  <c r="F431" i="1" l="1"/>
  <c r="F722" i="1" s="1"/>
  <c r="F461" i="1"/>
  <c r="F724" i="1" s="1"/>
  <c r="F391" i="1" l="1"/>
  <c r="F399" i="1" s="1"/>
  <c r="F720" i="1" s="1"/>
  <c r="F744" i="1" s="1"/>
</calcChain>
</file>

<file path=xl/sharedStrings.xml><?xml version="1.0" encoding="utf-8"?>
<sst xmlns="http://schemas.openxmlformats.org/spreadsheetml/2006/main" count="2762" uniqueCount="1847">
  <si>
    <t>Item No</t>
  </si>
  <si>
    <t>Quantity</t>
  </si>
  <si>
    <t>Rate</t>
  </si>
  <si>
    <t>Amount</t>
  </si>
  <si>
    <t>PROVISIONAL SUMS</t>
  </si>
  <si>
    <t>PRELIMINARIES AND GENERAL</t>
  </si>
  <si>
    <t>BILL NO. 1</t>
  </si>
  <si>
    <t>Item</t>
  </si>
  <si>
    <t>EARTHWORKS</t>
  </si>
  <si>
    <t>SITE CLEARANCE ETC</t>
  </si>
  <si>
    <t>Site clearance</t>
  </si>
  <si>
    <t>Trenches</t>
  </si>
  <si>
    <t>Soft rock</t>
  </si>
  <si>
    <t>Hard rock</t>
  </si>
  <si>
    <t>Risk of collapse of excavations</t>
  </si>
  <si>
    <t>Keeping excavations free of water</t>
  </si>
  <si>
    <t>Extra over all excavations for carting away</t>
  </si>
  <si>
    <t>CONCRETE, FORMWORK AND REINFORCEMENT</t>
  </si>
  <si>
    <t>Strip footings</t>
  </si>
  <si>
    <t>REINFORCED CONCRETE</t>
  </si>
  <si>
    <t>CONCRETE SUNDRIES</t>
  </si>
  <si>
    <t>TEST CUBES</t>
  </si>
  <si>
    <t>Rough formwork to sides</t>
  </si>
  <si>
    <t>m</t>
  </si>
  <si>
    <t>Rough formwork to soffits</t>
  </si>
  <si>
    <t>Fabric reinforcement</t>
  </si>
  <si>
    <t>MASONRY</t>
  </si>
  <si>
    <t>One brick walls</t>
  </si>
  <si>
    <t>SUPERSTRUCTURE</t>
  </si>
  <si>
    <t>Half brick walls</t>
  </si>
  <si>
    <t>Half brick walls in beamfilling</t>
  </si>
  <si>
    <t>FACE BRICKWORK</t>
  </si>
  <si>
    <t>Sundries</t>
  </si>
  <si>
    <t>BRICKWORK SUNDRIES</t>
  </si>
  <si>
    <t>75mm Wide reinforcement built in horizontally</t>
  </si>
  <si>
    <t>150mm Wide reinforcement built in horizontally</t>
  </si>
  <si>
    <t>Turning pieces</t>
  </si>
  <si>
    <t>WATERPROOFING</t>
  </si>
  <si>
    <t>DAMPPROOFING OF WALLS AND FLOORS</t>
  </si>
  <si>
    <t>In walls</t>
  </si>
  <si>
    <t>Under surface beds</t>
  </si>
  <si>
    <t>SUPPLEMENTARY PREAMBLES</t>
  </si>
  <si>
    <t>Plate nailed timber roof truss construction</t>
  </si>
  <si>
    <t>NAILED UP CEILINGS</t>
  </si>
  <si>
    <t>IRONMONGERY</t>
  </si>
  <si>
    <t>Finishes to ironmongery</t>
  </si>
  <si>
    <t>Fixing</t>
  </si>
  <si>
    <t>LOCKS</t>
  </si>
  <si>
    <t>HANDLES</t>
  </si>
  <si>
    <t>SUNDRIES</t>
  </si>
  <si>
    <t>METALWORK</t>
  </si>
  <si>
    <t>PLASTERING</t>
  </si>
  <si>
    <t>INTERNAL PLASTER</t>
  </si>
  <si>
    <t>TILING</t>
  </si>
  <si>
    <t>WALL TILING</t>
  </si>
  <si>
    <t>PLUMBING AND DRAINAGE</t>
  </si>
  <si>
    <t>RAINWATER DISPOSAL</t>
  </si>
  <si>
    <t>GLAZING</t>
  </si>
  <si>
    <t>PAINTWORK</t>
  </si>
  <si>
    <t>On internal walls</t>
  </si>
  <si>
    <t>CARPENTRY AND JOINERY</t>
  </si>
  <si>
    <t>Sub Total</t>
  </si>
  <si>
    <t>Carried to Final Summary</t>
  </si>
  <si>
    <t>FINAL SUMMARY</t>
  </si>
  <si>
    <t>PRELIMINARIES</t>
  </si>
  <si>
    <t>MEANING OF TERMS "TENDER / TENDERER"</t>
  </si>
  <si>
    <t>Any reference to the words "Tender" or "Tenderer" herein and/or in any other documentation shall be construed to have the same meaning as the words "Bid" or "Bidder"</t>
  </si>
  <si>
    <t>The JBCC Preliminaries Code 2103, May 2005 edition for use with the JBCC Principal Building Agreement Edition 4.1 Code 2101, March 2005 is taken to be incorporated herein. The tenderer is deemed to have referred to these documents for the full intent and meaning of each clause. These clauses are referred to by number and heading only. Where standard clauses or options are not applicable to the contract such modifications or corrections as are necessary are given under each relevant clause. Where an item is not relevant to this specific contract such item is marked "N/A" signifying "Not Applicable"</t>
  </si>
  <si>
    <t>PRICING OF PRELIMINARIES</t>
  </si>
  <si>
    <t>Should Option A, as set out in clause B10.3.1 hereinafter be used for the adjustment of preliminaries then each item priced is to be allocated to one or more of the three categories Fixed, Value Related or Time Related and the respective amounts entered in the spaces provided under each item</t>
  </si>
  <si>
    <t>Items not priced in these Preliminaries shall be deemed to be included elsewhere in these Bills of Quantities</t>
  </si>
  <si>
    <t>SECTION A: JBCC PRINCIPAL BUILDING AGREEMENT</t>
  </si>
  <si>
    <t>DEFINITIONS</t>
  </si>
  <si>
    <t>A1.0    DEFINITIONS AND INTERPRETATIONClause 1.0  Clause 1.1 Definition of "Commencement Date" is added:</t>
  </si>
  <si>
    <t>COMMENCEMENT DATE means the date that the agreement, made in terms of the Form of Offer and Acceptance, comes into effect</t>
  </si>
  <si>
    <t>Clause 1.1 Definition of "Construction Guarantee" is amended by replacing it with the following:</t>
  </si>
  <si>
    <t>CONSTRUCTION GUARANTEE means a guarantee at call obtained by the contractor from an institution approved by the employer in terms of the employer's construction guarantee form as selected in the schedule</t>
  </si>
  <si>
    <t>Clause 1.1 Definition of "Construction Period" is amended by replacing it with the following:</t>
  </si>
  <si>
    <t>CONSTRUCTION PERIOD means the period commencing on the commencement date and ending on the date of practical completion</t>
  </si>
  <si>
    <t>Clause 1.1 Definition of "Corrupt Practice" is added:</t>
  </si>
  <si>
    <t>CORRUPT PRACTICE means the offering, giving, receiving or soliciting of anything of value to influence the action of a public official in the procurement process or in contract execution</t>
  </si>
  <si>
    <t>Clause 1.1 Definition of "Fraudulent Practice" is added:</t>
  </si>
  <si>
    <t>FRAUDULENT PRACTICE means a misrepresentation of facts in order to influence a procurement process or the execution of a contract to the detriment of any tenderer and includes collusive practice among tenderers (prior to or after the tender submission) designed to establish tender prices at artificial non-competitive levels and to deprive the tenderer of the benefits of free and open competition</t>
  </si>
  <si>
    <t>Clause 1.1 Definition of "Interest" is amended by replacing it with the following:</t>
  </si>
  <si>
    <t>INTEREST means the interest rates applicable on this contract, whether specifically indicated in the relevant clauses or not, will be the rate as determined by the Minister of Finance, from time to time, in terms of section 80(1)(b) of the Public Finance Management Act, 1999 (Act No. 1 of 1999)</t>
  </si>
  <si>
    <t>Clause 1.1 Definition of "Principal Agent" is amended by replacing it with the following:</t>
  </si>
  <si>
    <t>PRINCIPAL AGENT means the person or entity appointed by the employer and named in the schedule. In the event of a principal agent not being appointed, then all the duties and obligations of a principal agent as detailed in the agreement shall be fulfilled by a representative of the employer as named in the schedule</t>
  </si>
  <si>
    <t>Clause 1.1 Definition of "Security" is amended by replacing it with the following:</t>
  </si>
  <si>
    <t>SECURITY means the form of security provided by the employer or contractor, as stated in the schedule, from which the contractor or employer may recover expense or loss</t>
  </si>
  <si>
    <t>Clause 1.6 is amended by replacing the words "prepaid registered post, telefax or e-mail" with "prepaid registered post or telefax"</t>
  </si>
  <si>
    <t>Clause 1.6.4 is amended by replacing it with the following:</t>
  </si>
  <si>
    <t>No clause  Fixed:____________ Value related:____________ Time related:____________</t>
  </si>
  <si>
    <t>OBJECTIVE AND PREPARATION</t>
  </si>
  <si>
    <t>A2.0 OFFER, ACCEPTANCE AND PERFORMANCE  Clause 2.0  Fixed:____________ Value related:____________ Time related:____________</t>
  </si>
  <si>
    <t>A3.0 DOCUMENTS  Clause 3.0Clause 3.2.1 is amended by replacing"14.1" with "14.0"Clause 3.7 is amended by the addition of the following:  The contractor shall supply and keep a copy of the JBCC Series 2000 Principal Building Agreement and Preliminaries applicable to this contract on the site, to which the employer, principal agent and agents shall have access at all timesClause 3.10 is amended by replacing the second reference to "principal agent" with the word "employer" Fixed:____________ Value related:____________ Time related:____________</t>
  </si>
  <si>
    <t>A4.0 DESIGN RESPONSIBILITY  Clause 4.0Clause 4.3 is amended by replacing it with the following:No clause Fixed:____________ Value related:____________ Time related:____________</t>
  </si>
  <si>
    <t>A5.0 EMPLOYER'S AGENTS Clause 5.0 Clause 5.1.2 is amended to include clauses 32.6.3, 34.3, 34.4 and 38.5.8 Fixed:____________ Value related:____________ Time related:____________</t>
  </si>
  <si>
    <t>A6.0 SITE REPRESENTATIVE Clause 6.0 Fixed:____________ Value related:____________ Time related:____________</t>
  </si>
  <si>
    <t>A7.0 COMPLIANCE WITH REGULATIONS Clause 7.0 Note: A separate clause has been included in Section C : Specific Preliminaries of the bills of quantities / lump sum document for the contractor to have the opportunity to price for all the requirements of the Occupational Health and Safety Act, Construction Regulations and Health and Safety SpecificationFixed:____________ Value related:____________ Time related:____________</t>
  </si>
  <si>
    <t>A8.0 WORKS RISK Clause 8.0 Fixed:____________ Value related:____________ Time related:____________</t>
  </si>
  <si>
    <t>A9.0 INDEMNITIES Clause 9.0 Fixed:____________ Value related:____________ Time related:____________</t>
  </si>
  <si>
    <t>A10.0 WORKS INSURANCES Clause 10.0 Clause 10.0 is amended by the addition of the following clauses:</t>
  </si>
  <si>
    <t>10.5 Damage to the Works  (a) Without in any way limiting the contractor's obligations in terms of the contract, the contractor shall bear the full risk of damage to and/or destruction of the works by whatever cause during construction of the works and hereby indemnifies and holds harmless the employer against any such damage. The contractor shall take such precautions and security measures and other steps for the protection and security of the works as the contractor may deem necessary</t>
  </si>
  <si>
    <t>(b) The contractor shall at all times proceed immediately to remove or dispose of any debris arising from damage to or destruction of the works and to rebuild, restore, replace and/or repair the works</t>
  </si>
  <si>
    <t>(c) The employer shall carry the risk of damage to or destruction of the works and materials paid for by the employer that is the result of the excepted risks as set out in 10.6</t>
  </si>
  <si>
    <t>(d) Where the employer bears the risk in terms of this contract, the contractor shall, if requested to do so, reinstate any damage or destroyed portions of the works and the costs of such reinstatement shall be measured and valued in terms of 32.0 hereof</t>
  </si>
  <si>
    <t>10.6 Injury to Persons or loss of or damage to Properties  (a) The contractor shall be liable for and hereby indemnifies the employer against any liability, loss, claim or proceeding whether arising in common law or by statute, consequent upon personal injuries to or the death of any person whomsoever arising out of or in the course of or caused by the execution of the works unless due to any act or negligence of any person for whose actions the employer is legally liable</t>
  </si>
  <si>
    <t>(b) The contractor shall be liable for and hereby indemnifies the employer against any liability, loss, claim or proceeding consequent upon loss of or damage to any moveable or immovable or personal property or property contiguous to the site, whether belonging to or under the control of the employer or any other body or person, arising out of or in the course of or by reason of the execution of the works unless due to any act or negligence of any person for whose actions the employer is legally liable</t>
  </si>
  <si>
    <t>(c) The contractor shall, upon receiving a contract instruction from the principal agent, cause the same to be made good in a perfect and workmanlike manner at his own cost and in default thereof the employer shall be entitled to cause it to be made good and to recover the cost thereof from the contractor or to deduct the same from amounts due to the contractor</t>
  </si>
  <si>
    <t>(d) The contractor shall be responsible for the protection and safety of such portions of the premises placed under his control by the employer for the purpose of executing the works until the issue of the certificate of practical completion</t>
  </si>
  <si>
    <t>(e )Where the execution of the works involves the risk of removal of or interference with support to adjoining properties including land or structures or any structures to be altered or added to, the contractor shall obtain adequate insurance and will remain adequately insured or insured to the specific limit stated in the contract against the death of or injury to persons or damage to such property consequent on such removal or interference with the support until such portion of the works has been completed</t>
  </si>
  <si>
    <t>(f) The contractor shall at all times proceed immediately at his own cost to remove or dispose of any debris and to rebuild, restore, replace and/or repair such property and to execute the works</t>
  </si>
  <si>
    <t>10.7 High risk insurance In the event of the project being executed in a geological area classified as a "High Risk Area", that is an area which is subject to highly unstable subsurface conditions that might result in catastrophic ground movement evident by sinkhole or doline formation the following will apply:</t>
  </si>
  <si>
    <t>10.7.1 Damage to the works  The contractor shall, from the commencement date of the works until the date of the certificate of practical completion bear the full risk of and hereby indemnifies and holds harmless the employer against any damage to and/or destruction of the works consequent upon a catastrophic ground movement as mentioned above. The contractor shall take such precautions and security measures and other steps for the protection of the works as he may deem necessary</t>
  </si>
  <si>
    <t>When so instructed to do so by the principal agent, the contractor shall proceed immediately to remove and/or dispose of any debris arising from damage to or destruction of the works and to rebuild, restore, replace and/or repair the works, at the contractor's own costs</t>
  </si>
  <si>
    <t>10.7.2 Injury to persons or loss of or damage to property  The contractor shall be liable for and hereby indemnifies and holds harmless the employer against any liability, loss, claim or proceeding arising at any time during the period of the contract whether arising in common law or by statute, consequent upon personal injuries to or the death of any person whomsoever resulting from, arising out of, or caused by a catastrophic ground movement as mentioned above</t>
  </si>
  <si>
    <t>The contractor shall be liable for and hereby indemnifies the employer against any and all liability, loss, claim or proceeding consequent upon loss of or damage to any moveable or immovable or personal property or property contiguous to the site, whether belonging to or under the control of the employer or any other body or person whomsoever arising out of or caused by a catastrophic ground movement, as mentioned above, which occurred during the period of the contract</t>
  </si>
  <si>
    <t>10.7.3 It is the responsibility of the contractor to ensure that he has adequate insurance to cover his risk and liability as mentioned in 10.7.1 and 10.7.2. Without limiting the contractor's obligations in terms of the contract, the contractor shall, within twenty-one (21) calendar days of the commencement date but before commencement of the works, submit to the employer proof of such insurance policy, if requested to do so</t>
  </si>
  <si>
    <t>10.7.4 The employer shall be entitled to recover any and all losses and/or damages of whatever nature suffered or incurred consequent upon the contractor's default of his obligations as set out in 10.7.1; 10.7.2 and 10.7.3. Such losses or damages may be recovered from the contractor or by deducting the same from any amounts still due under this contract or under any other contract presently or hereafter existing between the employer and the contractor and for this purpose all these contracts shall be considered one indivisible whole Fixed:____________ Value related:____________ Time related:____________</t>
  </si>
  <si>
    <t>A11.0 LIABILITY INSURANCES  Clause 11.0  Fixed:____________ Value related:____________ Time related:____________</t>
  </si>
  <si>
    <t>A12.0 EFFECTING INSURANCES  Clause 12.0  Fixed:____________ Value related:____________ Time related:____________</t>
  </si>
  <si>
    <t>A13.0 No clause N/A</t>
  </si>
  <si>
    <t>A14.0 SECURITY  Clause 14.0  Clauses 14.1 - 14.8 are amended by replacing them with the following:</t>
  </si>
  <si>
    <t>14.1 In respect of contracts with a contract sum up to R1 million, the security to be provided by the contractor to the employer will be a payment reduction of five per cent (5%) of the value certified in the payment certificate (excluding VAT)</t>
  </si>
  <si>
    <t>14.1.1 The payment reduction of the value certified in a payment certificate shall be mutatis mutandi in terms of 31.8(A)</t>
  </si>
  <si>
    <t>14.1.2 The employer shall be entitled to recover expense and loss from the payment reduction in terms of 33.0 provided that the employer complies with the provisions of 33.4 in which event the employer's entitlement shall take precedence over his obligations to refund the payment reduction security or portions thereof to the contractor</t>
  </si>
  <si>
    <t>14.2 In respect of contracts with a contract sum above R1 million, the contractor shall have the right to select the security to be provided in terms of 14.3, 14.4, 14.5, 14.6, or 14.7 as stated in the schedule. Such security shall be provided to the employer within twenty-one (21) calendar days from commencement date. Should the contractor fail to select the security to be provided or should the contractor fail to provide the employer with the selected security within twenty-one (21) calendar days from commencement date, the security in terms of 14.7 shall be deemed to have been selected</t>
  </si>
  <si>
    <t>14.3 Where security as a cash deposit of ten per cent (10%) of the contract sum (excluding VAT) has been selected:</t>
  </si>
  <si>
    <t>14.3.1 The contractor shall furnish the employer with a cash deposit equal in value to ten per cent (10%) of the contract sum (excluding VAT) within twenty-one (21) calendar days from commencement date</t>
  </si>
  <si>
    <t>14.3.2 Within twenty-one (21) calendar days of the date of practical completion of the works the employer shall reduce the cash deposit to an amount equal to three per cent (3%) of the contract value (excluding VAT), and refund the balance to the contractor</t>
  </si>
  <si>
    <t>14.3.3 Within twenty-one (21) calendar days of the date of final completion of the works the employer shall reduce the cash deposit to an amount equal to one per cent (1%) of the contract value (excluding VAT) and refund the balance to the contractor</t>
  </si>
  <si>
    <t>14.3.4 On the date of payment of the amount in the final payment certificate, the employer shall refund the remainder of the cash deposit to the contractor</t>
  </si>
  <si>
    <t>14.3.5 The employer shall be entitled to recover expense and loss from the cash deposit in terms of 33.0 provided that the employer complies with the provisions of 33.4 in which event the employer's entitlement shall take precedence over his obligations to refund the cash deposit security or portions thereof to the contractor</t>
  </si>
  <si>
    <t>14.3.6 The parties expressly agree that neither the employer nor the contractor shall be entitled to cede the rights to the deposit to any third party</t>
  </si>
  <si>
    <t>14.4 Where security as a variable construction guarantee of ten percent (10%) of the contract sum (excluding VAT) has been selected:</t>
  </si>
  <si>
    <t>14.4.1 The contractor shall furnish the employer with an acceptable variable construction guarantee equal in value to ten per cent (10%) of the contract sum (excluding VAT) within twenty-one (21) calendar days from commencement date</t>
  </si>
  <si>
    <t>14.4.2 The variable construction guarantee shall reduce and expire in terms of the Variable Construction Guarantee form included in the invitation to tender</t>
  </si>
  <si>
    <t>14.4.3 The employer shall return the variable construction guarantee to the contractor within fourteen (14) calendar days of it expiring</t>
  </si>
  <si>
    <t>14.4.4 Where the employer has a right of recovery against the contractor in terms of 33.0, the employer shall issue a written demand in terms of the variable construction guarantee</t>
  </si>
  <si>
    <t>14.5 Where security as a fixed construction guarantee of five per cent (5%) of the contract sum (excluding VAT) and a five per cent (5%) payment reduction of the value certified in the payment certificate (excluding VAT) has been selected:</t>
  </si>
  <si>
    <t>14.5.1 The contractor shall furnish a fixed construction guarantee to the employer equal in value to five per cent (5%) of the contract sum (excluding VAT)</t>
  </si>
  <si>
    <t>14.5.2 The fixed construction guarantee shall come into force on the date of issue and shall expire on the date of the last certificate of practical completion</t>
  </si>
  <si>
    <t>14.5.3 The employer shall return the fixed construction guarantee to the contractor within fourteen (14) calendar days of it expiring</t>
  </si>
  <si>
    <t>14.5.4 The payment reduction of the value certified in a payment certificate shall be in terms of 31.8 (A) and 34.8</t>
  </si>
  <si>
    <t>14.5.5 Where the employer has a right of recovery against the contractor in terms of 33.0, the employer shall be entitled to issue a written demand in terms of the fixed construction guarantee or may recover from the payment reduction or may do both</t>
  </si>
  <si>
    <t>14.6 Where security as a cash deposit of five per cent (5%) of the contract sum (excluding VAT) and a payment reduction of five per cent (5%) of the value certified in the payment certificate (excluding VAT) has been selected:</t>
  </si>
  <si>
    <t>14.6.1 The contractor shall furnish the employer with a cash deposit equal in value to five per cent (5%) of the contract sum (excluding VAT) within twenty-one (21) calendar days from commencement date</t>
  </si>
  <si>
    <t>14.6.2 Within twenty-one (21) calendar days of the date of practical completion of the works the employer shall refund the cash deposit in total to the contractor</t>
  </si>
  <si>
    <t>14.6.3 The payment reduction of the value certified in a payment certificate shall be mutatis mutandi in terms of 31.8(A)</t>
  </si>
  <si>
    <t>14.6.4 Where the employer has a right of recovery against the contractor in terms of 33.0, the employer may issue a written notice in terms of 33.4 or may recover from the payment reduction or may do both</t>
  </si>
  <si>
    <t>14.7 Where security as a payment reduction of ten per cent (10%) of the value certified in the payment certificate (excluding VAT) has been selected:</t>
  </si>
  <si>
    <t>14.7.1 The payment reduction of the value certified in a payment certificate shall be mutatis mutandi in terms of 31.8(B)</t>
  </si>
  <si>
    <t>14.7.2 The employer shall be entitled to recover expense and loss from the payment reduction in terms of 33.0 provided that the employer complies with the provisions of 33.4 in which event the employer's entitlement shall take precedence over his obligations to refund the payment reduction or portions thereof to the contractor</t>
  </si>
  <si>
    <t>14.8 Payments made by the guarantor to the employer in terms of the fixed or variable construction guarantee shall not prejudice the rights of the employer or contractor in terms of this agreement</t>
  </si>
  <si>
    <t>14.9 Should the contractor fail to furnish the security in terms of 14.2, the employer, in his sole discretion and without notification to the contractor, is entitled to change the contractor's selected form of security to that of a ten per cent (10%) payment reduction of the value certified in the payment certificate (excluding VAT), whereafter 14.7 shall be applicable  Fixed:____________ Value related:____________ Time related:____________</t>
  </si>
  <si>
    <t>EXECUTION</t>
  </si>
  <si>
    <t>A15.0 PREPARATION FOR AND EXECUTION OF THE WORKS  Clause 15.0  Clause 15.1.1 is amended by replacing it with:  No clause  Clause 15.1.2 is amended by replacing it with:  The security selected in terms of 14.0</t>
  </si>
  <si>
    <t>Clause 15.1 is amended by the addition of the following clause:  15.1.4 An acceptable health and safety plan, required in terms of the Occupational Health and Safety Act, 1993 (Act 85 of 1993), within twenty-one (21) calendar days of commencement date</t>
  </si>
  <si>
    <t>Clause 15.2.1 is amended by replacing it with the following clause:</t>
  </si>
  <si>
    <t>Give the contractor possession of the site within ten (10) working days of the contractor complying with the terms of 15.1.4  Fixed:____________ Value related:____________ Time related:____________</t>
  </si>
  <si>
    <t>A16.0 ACCESS TO THE WORKS  Clause 16.0  Fixed:____________ Value related:____________ Time related:____________</t>
  </si>
  <si>
    <t>A17.0 CONTRACT INSTRUCTIONS  Clause 17.0  Clause 17.1.11 is amended by deleting the words "and the appointment of nominated and selected subcontractors"  Fixed:____________ Value related:____________ Time related:____________</t>
  </si>
  <si>
    <t>A18.0 SETTING OUT OF THE WORKS  Clause 18.0  Fixed:____________ Value related:____________ Time related:____________</t>
  </si>
  <si>
    <t>A19.0 ASSIGNMENT  Clause 19.0  Fixed:____________ Value related:____________ Time related:____________</t>
  </si>
  <si>
    <t>A20.0 NOMINATED SUBCONTRACTORS  Clause 20.0  Clause 20.1.3 is amended by replacing it with the following:  No clause  Note: See item B9.1 hereinafter for adjustment of attendance on nominated subcontractors executing work allowed for under provisional sums  Fixed:____________ Value related:____________ Time related:____________</t>
  </si>
  <si>
    <t>A21.0 SELECTED SUBCONTRACTORS  Clause 21.0  Clause 21 is amended by replacing it with:  No clause  Fixed:____________ Value related:____________ Time related:____________</t>
  </si>
  <si>
    <t>A22.0 EMPLOYER'S DIRECT CONTRACTORS  Clause 22.0  Fixed:____________ Value related:____________ Time related:____________</t>
  </si>
  <si>
    <t>A23.0 CONTRACTOR'S DOMESTIC SUBCONTRACTORS  Clause 23.0  Fixed:____________ Value related:____________ Time related:____________</t>
  </si>
  <si>
    <t>COMPLETION</t>
  </si>
  <si>
    <t>A24.0 PRACTICAL COMPLETION  Clause 24.0  Fixed:____________ Value related:____________ Time related:____________</t>
  </si>
  <si>
    <t>A25.0 WORKS COMPLETION  Clause 25.0  Fixed:____________ Value related:____________ Time related:____________</t>
  </si>
  <si>
    <t>A26.0 FINAL COMPLETION  Clause 26.0  Clause 26.1.2 is amended by inserting "#" next to 26.1.2  Fixed:____________ Value related:____________ Time related:____________</t>
  </si>
  <si>
    <t>A27.0 LATENT DEFECTS LIABILITY PERIOD  Clause 27.0  Fixed:____________ Value related:____________ Time related:____________</t>
  </si>
  <si>
    <t>A28.0 SECTIONAL COMPLETION  Clause 28.0  Fixed:____________ Value related:____________ Time related:____________</t>
  </si>
  <si>
    <t>A29.0 REVISION OF DATE FOR PRACTICAL COMPLETION  Clause 29.0  Clause 29.2.5 is amended by replacing it with:  No clause  Fixed:____________ Value related:____________ Time related:____________</t>
  </si>
  <si>
    <t>A30.0 PENALTY FOR NON-COMPLETION  Clause 30.0  Fixed:____________ Value related:____________ Time related:____________</t>
  </si>
  <si>
    <t>PAYMENT</t>
  </si>
  <si>
    <t>A31.0 INTERIM PAYMENT TO THE CONTRACTOR  Clause 31.0</t>
  </si>
  <si>
    <t>Clause 31.5.2 is amended by replacing "14.7.1" with "14.0"</t>
  </si>
  <si>
    <t>Clause 31.8 is amended by replacing it with the following two alternative clauses:</t>
  </si>
  <si>
    <t>Alternative A  31.8(A) Where a security is selected in terms of 14.1; 14.5 or 14.6, the value of the works in terms of 31.4.1 and materials and goods in terms of 31.4.2 shall be certified in full. The value certified shall be subject to the following percentage adjustments:</t>
  </si>
  <si>
    <t>31.8(A).1 Ninety-five per cent (95%) of such value in interim payment certificates issued up to the date of practical completion</t>
  </si>
  <si>
    <t>31.8(A).2 Ninety-seven point five per cent (97,5%) of such value in interim payment certificates issued on the date of practical completion and up to but excluding the date of final completion</t>
  </si>
  <si>
    <t>31.8(A).3 Ninety-eight point seven per cent (98,7%) of such value in interim payment certificates issued on the date of final completion and up to but excluding the final payment certificate in terms of 34.6</t>
  </si>
  <si>
    <t>31.8(A).4 One hundred per cent (100%) of such value in the final payment certificate in terms of 34.6 except where the amount certified is in favour of the employer. In such an event the payment reduction shall remain at the adjustment level applicable to the final payment certificate</t>
  </si>
  <si>
    <t>Clause 31.12 is amended by deleting the following:</t>
  </si>
  <si>
    <t>Payment shall be subject to the employer giving the contractor a tax invoice for the amount due  Fixed:____________ Value related:____________ Time related:____________</t>
  </si>
  <si>
    <t>A32.0 ADJUSTMENT TO THE CONTRACT VALUE  Clause 32.0  Clauses 32.5.1, 32.5.4 and 32.5.7 are amended by the addition of the following at the end of the sentence:  "due to no fault of the contractor"  Fixed:____________ Value related:____________ Time related:____________</t>
  </si>
  <si>
    <t>A33.0 RECOVERY OF EXPENSE AND LOSS  Clause 33.0  Fixed:____________ Value related:____________ Time related:____________</t>
  </si>
  <si>
    <t>A34.0 FINAL ACCOUNT AND FINAL PAYMENT  Clause 34.0  Clause 34.1 is amended by removing "#" next to 34.1  Clause 34.2 is amended by inserting "#" next to 34.2  Clause 34.8 is amended by deleting the words "where security as a fixed construction guarantee in terms of 14.4 has been selected or where payment reduction has been applied in terms of 14.7.1"  Clause 34.13 is amended by replacing "seven (7) calendar days" with "twenty-one (21) calendar days" and deleting the words "subject to the employer giving the contractor a tax invoice for the amount due"  Fixed:____________ Value related:____________ Time related:____________</t>
  </si>
  <si>
    <t>A35.0 PAYMENT TO OTHER PARTIES  Clause 35.0  Fixed:____________ Value related:____________ Time related:____________</t>
  </si>
  <si>
    <t>CANCELLATION</t>
  </si>
  <si>
    <t>A36.0 CANCELLATION BY EMPLOYER - CONTRACTOR'S DEFAULT   Clause 36.0  Clause 36.1 is amended by the addition of the following clauses:  36.1.3 refuses or neglects to comply strictly with any of the conditions of contract  36.1.4 estate being sequestrated, liquidated or surrendered in terms of the insolvency laws in force within the Republic of South Africa  36.1.5 in the judgement of the employer, has engaged in corrupt or fraudulent practices in competing for or in executing the contract  Clause 36.3 is amended by removing the reference to "No clause" and replacing the words "principal agent" with "employer"</t>
  </si>
  <si>
    <t>Clause 36.0 is amended by the addition of the following clause:</t>
  </si>
  <si>
    <t>36.7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  Fixed:____________ Value related:____________ Time related:____________</t>
  </si>
  <si>
    <t>A37.0 CANCELLATION BY EMPLOYER - LOSS AND DAMAGE  Clause 37.0  Clause 37.3.5 is amended by replacing "ninety (90)" with "one hundred and twenty (120)"</t>
  </si>
  <si>
    <t>Clause 37.0 is amended by the addition of the following clause:  37.5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  Fixed:____________ Value related:____________ Time related:____________</t>
  </si>
  <si>
    <t>A38.0 CANCELLATION BY CONTRACTOR - EMPLOYER'S DEFAULT  Clause 38.0  Clause 38.5.4 is amended by replacing "ninety (90)" with "one hundred and twenty (120)"  Clause 38.0 is amended by the addition of the following clause:</t>
  </si>
  <si>
    <t>38.7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  Fixed:____________ Value related:____________ Time related:____________</t>
  </si>
  <si>
    <t>A39.0 CANCELLATION - CESSATION OF THE WORKS  Clause 39.0  Clause 39.3.5 is amended by the addition of the following at the end of the sentence:  "within one hundred and twenty (120) working days of completion of such a report"  Fixed:____________ Value related:____________ Time related:____________</t>
  </si>
  <si>
    <t>DISPUTE</t>
  </si>
  <si>
    <t xml:space="preserve">A40.0 DISPUTE SETTLEMENT Clause 40.0  Clause 40.2.2 is amended by replacing "one (1) year" with "three (3) years"  Clause 40.6 is amended by removing the reference to:  No clause Clause 40.7.1 is amended by replacing "(10)" with "(15)" and by the addition of the following: Whether or not mediation resolves the dispute, the parties shall bear their own costs concerning the mediation and equally share the costs of the mediator and related costs </t>
  </si>
  <si>
    <t>SUBSTITUTE PROVISIONS</t>
  </si>
  <si>
    <t>A41.0 STATE CLAUSES  Clause 41.0  Fixed:____________ Value related:____________ Time related:____________</t>
  </si>
  <si>
    <t>CONTRACT VARIABLES</t>
  </si>
  <si>
    <t>A42.0 THE SCHEDULE (DPW-04EC)  Clause 42.0  Tenderers are referred to the Contract Data DPW-04(EC) for variables pertaining to this contract  Fixed:____________ Value related:____________ Time related:____________</t>
  </si>
  <si>
    <t>SECTION B: JBCC PRELIMINARIES</t>
  </si>
  <si>
    <t>B1.0 DEFINITIONS AND INTERPRETATION</t>
  </si>
  <si>
    <t>B1.1 Definitions and interpretation  See also clause A1.0 of Section A for additional and/or amended definitions which shall apply equally to this Section  Fixed:____________ Value related:____________ Time related:____________</t>
  </si>
  <si>
    <t>B2.0 DOCUMENTS</t>
  </si>
  <si>
    <t>B2.1 Checking of documents  Fixed:____________ Value related:____________ Time related:____________</t>
  </si>
  <si>
    <t>B2.2 Provisional bills of quantities  Fixed:____________ Value related:____________ Time related:____________</t>
  </si>
  <si>
    <t>B2.3 Availability of construction documentation  Fixed:____________ Value related:____________ Time related:____________</t>
  </si>
  <si>
    <t>B2.4 Interests of agents  Fixed:____________ Value related:____________ Time related:____________</t>
  </si>
  <si>
    <t>B2.5 Priced documents  Fixed:____________ Value related:____________ Time related:____________</t>
  </si>
  <si>
    <t>B2.6 Tender submission  Clause 2.6 is amended by replacing "JBCC Form of Tender" with "Form of Offer and Acceptance DPW-07(EC)"  Fixed:____________ Value related:____________ Time related:____________</t>
  </si>
  <si>
    <t>B3.0 THE SITE</t>
  </si>
  <si>
    <t>B3.1 Defined works area  Fixed:____________ Value related:____________ Time related:____________</t>
  </si>
  <si>
    <t>B3.2 Geotechnical investigation  Fixed:____________ Value related:____________ Time related:____________</t>
  </si>
  <si>
    <t>B3.3 Inspection of the site  Fixed:____________ Value related:____________ Time related:____________</t>
  </si>
  <si>
    <t>B3.4 Existing premises occupied  Fixed:____________ Value related:____________ Time related:____________</t>
  </si>
  <si>
    <t>B3.5 Previous work - dimensional accuracy  Fixed:____________ Value related:____________ Time related:____________</t>
  </si>
  <si>
    <t>B3.6 Previous work - defects  Fixed:____________ Value related:____________ Time related:____________</t>
  </si>
  <si>
    <t>B3.7 Services - known  Fixed:____________ Value related:____________ Time related:____________</t>
  </si>
  <si>
    <t>B3.8 Services - unknown  Fixed:____________ Value related:____________ Time related:____________</t>
  </si>
  <si>
    <t>B3.9 Protection of trees  Fixed:____________ Value related:____________ Time related:____________</t>
  </si>
  <si>
    <t>B3.10 Articles of value  Fixed:____________ Value related:____________ Time related:___________</t>
  </si>
  <si>
    <t>B3.11 Inspection of adjoining properties  Fixed:____________ Value related:____________ Time related:____________</t>
  </si>
  <si>
    <t>B4.0 MANAGEMENT OF CONTRACT</t>
  </si>
  <si>
    <t>B4.1 Management of the works  Fixed:____________ Value related:____________ Time related:____________</t>
  </si>
  <si>
    <t>B4.2 Programme for the works  Fixed:____________ Value related:____________ Time related:____________</t>
  </si>
  <si>
    <t>B4.3 Progress meetings  Fixed:____________ Value related:____________ Time related:____________</t>
  </si>
  <si>
    <t>B4.4 Technical meetings  Fixed:____________ Value related:____________ Time related:____________</t>
  </si>
  <si>
    <t>B4.5 Labour and plant records  Fixed:____________ Value related:____________ Time related:____________</t>
  </si>
  <si>
    <t>B5.0 SAMPLES, SHOP DRAWINGS AND MANUFACTURERS’ INSTRUCTIONS</t>
  </si>
  <si>
    <t>B5.1 Samples of materials  Fixed:____________ Value related:____________ Time related:____________</t>
  </si>
  <si>
    <t>B5.2 Workmanship samples  Fixed:____________ Value related:____________ Time related:____________</t>
  </si>
  <si>
    <t>B5.3 Shop drawings  Fixed:____________ Value related:____________ Time related:____________</t>
  </si>
  <si>
    <t>B5.4 Compliance with manufacturers' instructions  Fixed:____________ Value related:____________ Time related:____________</t>
  </si>
  <si>
    <t>B6.0 TEMPORARY WORKS AND PLANT</t>
  </si>
  <si>
    <t>B6.1 Deposits and fees  Fixed:____________ Value related:____________ Time related:____________</t>
  </si>
  <si>
    <t>B6.2 Enclosure of the works  Fixed:____________ Value related:____________ Time related:____________</t>
  </si>
  <si>
    <t>B6.3 Advertising  Fixed:____________ Value related:____________ Time related:____________</t>
  </si>
  <si>
    <t>B6.4 Plant, equipment, sheds and offices  Fixed:____________ Value related:____________ Time related:____________</t>
  </si>
  <si>
    <t>B6.5 Main notice board  Fixed:____________ Value related:____________ Time related:____________</t>
  </si>
  <si>
    <t>B6.6 Subcontractors' notice board  Fixed:____________ Value related:____________ Time related:____________</t>
  </si>
  <si>
    <t>B7.0 TEMPORARY SERVICES</t>
  </si>
  <si>
    <t>B7.1 Location  Fixed:____________ Value related:____________ Time related:____________</t>
  </si>
  <si>
    <t>B7.2 Water  Fixed:____________ Value related:____________ Time related:____________</t>
  </si>
  <si>
    <t>B7.3 Electricity  Fixed:____________ Value related:____________ Time related:____________</t>
  </si>
  <si>
    <t>B7.4 Telecommunication facilities  Fixed:____________ Value related:____________ Time related:____________</t>
  </si>
  <si>
    <t>B7.5 Ablution facilities  Fixed:____________ Value related:____________ Time related:____________</t>
  </si>
  <si>
    <t>B8.0 PRIME COST AMOUNTS</t>
  </si>
  <si>
    <t>B8.1 Responsibility for prime cost amounts  Fixed:____________ Value related:____________ Time related:____________</t>
  </si>
  <si>
    <t>B9.0 ATTENDANCE ON N/S SUBCONTRACTORS</t>
  </si>
  <si>
    <t>B9.1 General attendance  Fixed:____________ Value related:____________ Time related:____________</t>
  </si>
  <si>
    <t>B9.2 Special attendance  Fixed:____________ Value related:____________ Time related:____________</t>
  </si>
  <si>
    <t>B9.3 Commissioning - fuel, water and electricity  Fixed:____________ Value related:____________ Time related:____________</t>
  </si>
  <si>
    <t>B10.0 FINANCIAL ASPECTS</t>
  </si>
  <si>
    <t>B10.1 Statutory taxes, duties and levies  Fixed:____________ Value related:____________ Time related:____________</t>
  </si>
  <si>
    <t>B10.2 Payment for preliminaries  Fixed:____________ Value related:____________ Time related:____________</t>
  </si>
  <si>
    <t>B10.3 Adjustment of preliminariesClauses B10.3.1 and B10.3.2 are amended by replacing "within fifteen (15) working days of taking possession of the site" with "when submitting his priced bills of quantities / lump sum document" Fixed:____________ Value related:____________ Time related:____________</t>
  </si>
  <si>
    <t>B10.4 Payment certificate cash flow  Fixed:____________ Value related:____________ Time related:____________</t>
  </si>
  <si>
    <t>B11.0 GENERAL</t>
  </si>
  <si>
    <t>B11.1 Protection of the works  Fixed:____________ Value related:____________ Time related:____________</t>
  </si>
  <si>
    <t>B11.2 Protection / isolation of existing / sectionally occupied works  Fixed:____________ Value related:____________ Time related:____________</t>
  </si>
  <si>
    <t>B11.3 Security of the works  Fixed:____________ Value related:____________ Time related:____________</t>
  </si>
  <si>
    <t>B11.4 Notice before covering work  Fixed:____________ Value related:____________ Time related:____________</t>
  </si>
  <si>
    <t>B11.5 Disturbance  Fixed:____________ Value related:____________ Time related:____________</t>
  </si>
  <si>
    <t>B11.6 Environmental disturbance  Fixed:____________ Value related:____________ Time related:____________</t>
  </si>
  <si>
    <t>B11.7 Works cleaning and clearing  Fixed:____________ Value related:____________ Time related:____________</t>
  </si>
  <si>
    <t>B11.8 Vermin  Fixed:____________ Value related:____________ Time related:____________</t>
  </si>
  <si>
    <t>B11.9 Overhand work  Fixed:____________ Value related:____________ Time related:____________</t>
  </si>
  <si>
    <t>B11.10 Instruction manuals and guarantees  Fixed:____________ Value related:____________ Time related:____________</t>
  </si>
  <si>
    <t>B11.11 As built information  Fixed:____________ Value related:____________ Time related:____________</t>
  </si>
  <si>
    <t>B11.12 Tenant installations  Fixed:____________ Value related:____________ Time related:____________</t>
  </si>
  <si>
    <t>B12.0 SCHEDULE OF VARIABLES</t>
  </si>
  <si>
    <t>B12.1 Schedule of variables  Fixed:____________ Value related:____________ Time related:____________</t>
  </si>
  <si>
    <t>This schedule contains all variables referred to in this document and is divided into pre-tender and post-tender categories. The pre-tender category must be completed in full and included in the tender documents. Both the pre-tender and post-tender categories form part of these Preliminaries</t>
  </si>
  <si>
    <t>Spaces requiring information must be filled in, shown as "not applicable" or deleted and not left blank. Where choices are offered, the non-applicable items are to be deleted. Where insufficient space is provided the information should be annexed hereto and cross-referenced to the applicable clause of the schedule. Key cross reference clauses are italicised in [ ] brackets</t>
  </si>
  <si>
    <t xml:space="preserve"> 12.1 PRE-TENDER INFORMATION  12.1.1 Provisional bills of quantities [2.2] The quantities are provisional</t>
  </si>
  <si>
    <t>12.1.2 Availability of construction documentation [2.3] Construction documentation is complete</t>
  </si>
  <si>
    <t xml:space="preserve">12.1.3 Interests of agents [2.4] Details: </t>
  </si>
  <si>
    <t xml:space="preserve">12.1.4 Defined works area [3.1] Details: </t>
  </si>
  <si>
    <t xml:space="preserve">12.1.5 Geotechnical investigation [3.2] Details: </t>
  </si>
  <si>
    <t xml:space="preserve">12.1.6 Existing premises occupied [3.4] Specific requirements: </t>
  </si>
  <si>
    <t xml:space="preserve">12.1.7 Previous work - dimensional accuracy [3.5] Details: </t>
  </si>
  <si>
    <t xml:space="preserve">12.1.8 Previous work - defects [3.6]Details: </t>
  </si>
  <si>
    <t xml:space="preserve">12.1.9 Services - known [3.7] Details: </t>
  </si>
  <si>
    <t xml:space="preserve">12.1.10 Protection of trees [3.9] Specific requirements: </t>
  </si>
  <si>
    <t xml:space="preserve">12.1.11 Inspection of adjoining properties [3.11] Specific requirements: </t>
  </si>
  <si>
    <t xml:space="preserve">12.1.12 Enclosure of the works [6.2] Specific requirements: </t>
  </si>
  <si>
    <t>12.1.13 Offices [6.4.3] Specific requirements:  The contractor shall provide, maintain and remove on completion of the works an office for the exclusive use of the principal agent, minimum size 4 x 3 x 3m high internally, suitably insulated and ventilated, provided with electric lighting and fitted with boarded floor, desk, chair, drawing stool, drawing board and lock-up drawers for drawings. The office shall be kept clean and fit for use at all times</t>
  </si>
  <si>
    <t>12.1.14 Main notice board [6.5] Specific requirements:  The contractor shall provide, erect where directed, maintain and remove on completion of the works a notice board size 3 x 3m as type Drawing GEN 063, constructed of suitable boarding with flat smooth surface and with edging bead 19mm thick round outer edges and projecting 12mm from face of boarding and rounded on front edge. The board shall be securely fixed to hoarding, where hoarding is provided, or fixed to and including a suitable supporting structure of timber or tubular posts and braces. The board is to be painted ivory white and the bead and 12mm wide dividing lines dark green. All wording shall be inscribed in dark green as per the coat of arms for SA. All wording shall be inscribed in dark green painted sans serif lettering</t>
  </si>
  <si>
    <t>12.1.15 Subcontractors' notice board [6.6] A notice board is required</t>
  </si>
  <si>
    <t xml:space="preserve"> 12.1.16 Water [7.2] Option A (by contractor) YES/NO   Option C (by employer - metered)  YES/NO</t>
  </si>
  <si>
    <t>12.1.17 Electricity [7.3] Option A (by contractor)  YES/NO  Option C (by employer - metered) YES/NO</t>
  </si>
  <si>
    <t>12.1.18 Telecommunications [7.4] Telephone YES/NO   Facsimile    YES/NO    E-mail         YES/NO</t>
  </si>
  <si>
    <t>12.1.19 Ablution facilities [7.5] Option A (by contractor) YES/NO</t>
  </si>
  <si>
    <t>12.1.20 Protection of existing/sectionally occupied works [11.2] Protection is required</t>
  </si>
  <si>
    <t xml:space="preserve">12.1.21 Special attendance [9.2] Subcontractor (1) details:    Subcontractor (2) details:   Subcontractor (3) details:   </t>
  </si>
  <si>
    <t xml:space="preserve">12.1.22 Protection of the works [11.1] Specific requirements: </t>
  </si>
  <si>
    <t>12.1.23 Disturbance [11.5] Specific requirements: The contractor shall keep the site, structures, etc well watered during operations to prevent dust and shall provide and erect and remove on completion of the works all necessary temporary dust screens all to the satisfaction of the principal agent</t>
  </si>
  <si>
    <t xml:space="preserve">12.1.24 Environmental disturbance [11.6] Specific requirements: </t>
  </si>
  <si>
    <t>12.2 POST-TENDER INFORMATION</t>
  </si>
  <si>
    <t>12.2.1 Payment of preliminaries [10.2] Option A (prorated) Option B (calculated) YES/NO</t>
  </si>
  <si>
    <t>12.2.2 Adjustment of preliminaries [10.3] Option A (three categories) YES/NO</t>
  </si>
  <si>
    <t xml:space="preserve">12.2.3 Additional agreed preliminaries items  Details: </t>
  </si>
  <si>
    <t>SECTION C: SPECIFIC PRELIMINARIES</t>
  </si>
  <si>
    <t>Section C contains specific preliminary items which apply to this contract except where N/A (Not Applicable) appears against an item</t>
  </si>
  <si>
    <t>C1.0 CONTRACT DRAWINGS* Select relevant paragraph and delete whichever is not applicable depending on whether the contract is based on a bills of quantities or lump sum document* The drawings issued with the tender documents do not comprise the complete set but serve as a guide only for tendering purposes and for indicating the scope of the work to enable the tenderer to acquaint himself with the nature and extent of the works and the manner in which they are to be executed* A full set of drawings is issued with the tender documents indicating the full scope of the work to enable the tenderer to acquaint himself with the nature and extent of the works and the manner in which they are to be executed Should any part of the drawings not be clearly understood by the tenderer he shall, before submitting his tender, obtain clarification in writing from the principal agentFixed: ____________ Value related:____________ Time related:____________</t>
  </si>
  <si>
    <t>C2.0 GENERAL PREAMBLES  The document "Specification of Materials and Methods to be used (PW371)" is obtainable on the Department's website (http://www.publicworks.gov.za/ under "Consultants Guidelines"), and shall be read in conjunction with the bills of quantities / lump sum document and be referred to for the full descriptions of work to be done and materials to be used  Fixed: ____________ Value related:____________ Time related:____________</t>
  </si>
  <si>
    <t>C3.0 TRADE NAMESWherever a trade name for any product has been described in the bills of quantities / lump sum document, the tenderer's attention is drawn to the fact that any other product of equal quality may be used subject to the written approval of the principal agent being obtained prior to the closing date for submission of tenders If prior written approval for an alternative product is not obtained, the product described shall be deemed to have been tendered forFixed: ____________ Value related:____________ Time related:____________</t>
  </si>
  <si>
    <t>C4.0 IMPORTED MATERIALS AND EQUIPMENT  Where imported items are listed in the tender documents, the tenderer shall provide all the information called for, failing which the price of any such item, materials or equipment shall be excluded from currency fluctuations. (refer to Schedule of Imported Materials and Equipment DPW-23(EC) to be completed by tenderer)  Notwithstanding any provisions elsewhere regarding the adjustment of contract prices, the price of any item, material or equipment listed in terms of this clause shall be excluded from the Contract Price Adjustment Provisions (if applicable)  Fixed: ____________ Value related:____________ Time related:____________</t>
  </si>
  <si>
    <t>C5.0 VIEWING THE SITE IN SECURITY AREAS  The site is situated in a security area and the tenderer must arrange with the unit commander or other responsible officer to obtain permission to enter the site for tendering purposes  Fixed: ____________ Value related:____________ Time related:____________</t>
  </si>
  <si>
    <t>C6.0 COMMENCEMENT OF WORKS IN SECURITY AREAS  As the works falls within a security area the contractor must give the unit commander or other responsible officer notice before commencement of the works. Should the contractor fail to make such arrangements, admission to the site may be refused and any additional costs will be for the contractor's account  Fixed: ____________ Value related:____________ Time related:____________</t>
  </si>
  <si>
    <t>C7.0 ENTRANCE PERMITS TO SECURITY AREAS  As the works falls within a security area the contractor shall obtain entrance permits for his personnel and workmen entering the area and shall comply with all regulations and instructions which may be issued from time to time regarding the protection of persons and property under the control of the Defence Force, Police or chief security officer  Fixed: ____________ Value related:____________ Time related:____________</t>
  </si>
  <si>
    <t>C8.0 SECURITY CHECK OF PERSONNEL  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Fixed:____________ Value related:_____________ Time related:____________</t>
  </si>
  <si>
    <t>C9.0 PROHIBITION ON TAKING OF PHOTOGRAPHS  In terms of article 119 of the Defence Act, 44 of 1957, it is prohibited to sketch or to take photographs of any military site or installation or any building or civil works thereon or to be in possession of a camera or other apparatus used for taking of photographs except when authorized thereto by or on behalf of the Minister  The same prohibition is also applicable to all correctional institutions in terms of article 44.1(e) of the Correctional Services Act 8 of 1959  Fixed:_____________ Value related:____________ Time related:______________</t>
  </si>
  <si>
    <t>C10.0 HIV/AIDS AWARENESS  It is required of the contractor to thoroughly study the HIV/AIDS Specification (PW 1544) of the Department that must be read together with and is deemed to be incorporated under this Section of the bills of quantities / lump sum document. Provision for pricing of HIV/AIDS awareness is made under items C10.1 to C10.5 hereafter and it is explicitly pointed out that all requirements of the aforementioned specification are deemed to be priced hereunder, as the said items represent the only method of measurement and no additional items or extras to the contract in this regard shall be entertained  The contractor must take note that compliance with the HIV/AIDS Specification is compulsory. In the event of partial or total non-compliance, the principal agent, notwithstanding the provisions of clause A 31.0 of Section A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t>
  </si>
  <si>
    <t>C10.1 AWARENESS CHAMPION  Selection, appointment, briefing and making available of an Awareness Champion including provision of all relevant services, all in accordance with the HIV/AIDS Specification  Fixed:_____________ Value related:____________ Time related:______________</t>
  </si>
  <si>
    <t>C10.2 AWARENESS WORKSHOPS  Selection and appointment of a competent Service Provider approved by the principal agent, provision of a Service Provider Workshop Plan and a suitable venue, conducting of awareness workshops by means of traditional and/or modern multi-media techniques, including follow-up courses, making available all tuition material and performing assessment procedures, all in accordance with the HIV/AIDS Specification  Fixed:_____________ Value related:____________ Time related:______________</t>
  </si>
  <si>
    <t>C10.3 POSTERS, BOOKLETS, VIDEOS, ETC.  Provision, displaying, maintaining and replacing when necessary of four plastic laminated posters, booklets and educational videos, etc. for the duration of the construction period, all in accordance with the HIV/AIDS Specification  Fixed:_____________ Value related:____________ Time related:______________</t>
  </si>
  <si>
    <t>C10.4 ACCESS TO CONDOMS  Provision and maintenance of condom dispensers fixed in position, including male and female condoms, replenishing male and female condoms on a daily basis as required for the duration of the construction period, all in accordance with the HIV/AIDS Specification  Fixed:_____________ Value related:____________ Time related:______________</t>
  </si>
  <si>
    <t>C10.5 MONITORING  Monitoring HIV/AIDS awareness of workers, providing the principal agent with access to information including making available all reports, thoroughly completed and reflecting the correct information, for the duration of the construction period and close out, all in accordance with the HIV/AIDS Specification  Fixed:_____________ Value related:____________ Time related:______________</t>
  </si>
  <si>
    <t>C11.0 OCCUPATIONAL HEALTH AND SAFETY ACT  The contractor shall comply with all the requirements set out in the Construction Regulations, 2003 issued under the Occupational Health and Safety Act, 1993 (Act No 85 of 1993)  It is required of the contractor to thoroughly study the Health and Safety Specification that must be read together with and is deemed to be incorporated under this Section of the bills of quantities / lump sum document  The contractor must take note that compliance with the Occupational Health and Safety Act, Construction Regulations and Health and Safety Specification is compulsory.  In the event of partial or total non-compliance, the principal agent, notwithstanding the provisions of clause A31.0 of Section A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  Provision for pricing of the Occupational Health and Safety Act, Construction Regulations and Health and Safety Specification is made under this clause and it is explicitly pointed out that all requirements of the aforementioned are deemed to be priced hereunder and no additional claims in this regard shall be entertained  Fixed:_____________ Value related:____________ Time related:______________</t>
  </si>
  <si>
    <t>C11.1 NOTIFICATION OF CONSTRUCTION WORK (Construction Regulation 3) The Contractor shall, before commencing work, notify the Department of Labour of the intended construction work in terms of Regulation 3.  The Contractor shall submit the notification in writing, on the appropriate form, prior to commencement of work Fixed:_____________ Value related:____________ Time related:______________</t>
  </si>
  <si>
    <t>C11.2 HEALTH AND SAFETY PLAN (Construction Regulation 5.4) The Contractor shall provide and demonstrate to the Principal Agent a suitable and sufficiently documented health and safety plan based on the Act, Construction Regulations and the health and safety specification, which shall be applied from the date of commencement of and for the duration of the construction work.  The Contractor shall ensure that a copy of the health and safety plan is available on request to an employee, inspector, sub contractor or principal agent all in terms of Regulation 5Fixed:_____________ Value related:____________ Time related:______________</t>
  </si>
  <si>
    <t>C11.3 REGISTRATION WITH THE COMPENSATION FUND (Construction Regulation 5.3 f) The Contractor shall provide proof of his registration and good standing with the Compensation Fund or a licensed compensation insurer prior to the commencement of workFixed:_____________ Value related:____________ Time related:______________</t>
  </si>
  <si>
    <t>C11.4 HEALTH AND SAFETY FILE ( Construction Regulation 5.7)  The Contractor shall ensure that a health and safety file, which shall include all documentation required in terms of the health and safety specification, the Act and the Construction Regulations, is opened and kept on site and made available to the Principal Agent or Inspector upon request.  Upon completion of the works, the Contractor shall hand over a consolidated health and safety file to the principal agentFixed:_____________ Value related:____________ Time related:______________</t>
  </si>
  <si>
    <t>C11.5 SUPERVISION OF CONSTRUCTION WORK (SAFETY OFFICER) (Construction Regulation 6)  The Contractor shall appoint a full-time competent employee in writing as the construction supervisor, with the duty of supervising the construction work. The Contractor shall appoint a full-time or part-time construction safety officer in writing to assist in the control of all safety related aspects on the site. Such appointments are required to ensure that at all times the requirements of the Act and Construction Regulations are adhered to. Refer to Regulation 6  Fixed:_____________ Value related:____________ Time related:______________</t>
  </si>
  <si>
    <t>C11.6 RISK ASSESSMENT AND SAFETY POLICY (Construction Regulation 7)  Before commencing work the Contractor shall cause a risk assessment to be performed by a competent person appointed in writing and the risk assessment shall form part of the health and safety plan. A copy of the risk assessment shall be available on site at all times for inspection. The Contractor shall at all time carry out the works in a manner to avoid the risk of bodily harm to persons or risk of damage to any property.  He shall take all precautions regarding training of employees in any hazards and the related work procedures, health and safety induction training of employees, visitors or any other persons entering the site and provide personal protective equipment to all employees and visitors to site which are necessary and adequate to eliminate any conditions which contribute to the risk of injury to persons or damage to property in terms of Regulation 7  Fixed:_____________ Value related:____________ Time related:______________</t>
  </si>
  <si>
    <t>C11.7 SIGNIFICANT HAZARDA IDENTIFICATION RISK ASSESSMENT PREPARED BY THE DESIGN CONSULTANTS  The contractor shall allow for additional financial provision, if any, to take the necessary precautions regarding the significant hazards and risks identified and assessed by the design consultants  Fixed:_____________ Value related:____________ Time related:______________</t>
  </si>
  <si>
    <t>C11.8 ADDITIONAL FINANCIAL PROVISION  The Contractor shall allow for additional financial provision, if any, to comply with the requirements of the Occupational Health and Safety Act  (Act No 85 of 1993) and the Construction Regulations issued there under which have not been specifically elsewhere provided  Fixed:_____________ Value related:____________ Time related:______________</t>
  </si>
  <si>
    <t>C11.9 FALL PROTECTION PLAN (Construction Regulation 8)  The contractor shall, before commencing any construction work submit a fall protection plan identified all steps to be taken in order to ensure the continued adherence to the fall protection plan and shall include a risk assessment of all work carried out from an relevant position. The fall protection plan shall form part of the health and safety plan and file  Fixed:_____________ Value related:____________ Time related:______________</t>
  </si>
  <si>
    <t>C11.10 PHYSICAL AND PSYCHOLOGICAL FITNESS (Construction Regulation 8.2(b))  The contractor and sub-contractors shall before commencing any construction work submit proof of his employees that shall carried out work from an elevated position their physical and psychological fitness. And shall be recorded in the health and safety file  Fixed:_____________ Value related:____________ Time related:______________</t>
  </si>
  <si>
    <t>C11.11 CONSTRUCTION VEHICLES AND MOBILE PLANT (Construction Regulation 21)  The contractor and sub-contractors shall ensure that all operated workers received training and been certified competent to operate such vehicle, and are physical and psychological fit to operate such construction vehicles and mobile plants. And shall be recorded in the health and safety file  Fixed:_____________ Value related:____________ Time related:______________</t>
  </si>
  <si>
    <t>C11.12 TRAINING (Construction Regulation 8 (c))  The contractor and sub-contractors shall, before commencing any construction work, submit his training program of all his employees. This program shall from part of the health and safety plan  Fixed:_____________ Value related:____________ Time related:______________</t>
  </si>
  <si>
    <t>C11.13 DEMOLITION WORK (Construction Regulation 12)  The contractor shall, before any demolition work shall carried out, submit all method of demolition to be used. This method shall form part of the health and safety plan and file.  Fixed:_____________ Value related:____________ Time related:______________</t>
  </si>
  <si>
    <t>C11.14 REMOVAL AND DISPOSAL OF ASBESTOS MATERIAL (Asbestos Regulation) The principle contractor shall appoint a contractor that is registered with theDepartment of Labour as an AIA. The contractor must allow for; NOTIFICATION OF ASBESTOS PROCESSINGPERSONAL PROTECTIVE EQUIPMENTPACKAGING AND TRANSPORT AND STORAGE TO DISPOSAL SITEDEMOLITION WORK OF SHEETSLABELLING AND INFORMATIONFixed:_____________ Value related:____________ Time related:______________</t>
  </si>
  <si>
    <t>BILL NO.</t>
  </si>
  <si>
    <t>SECTIONAL NO. 1 SUMMARY</t>
  </si>
  <si>
    <t>PAGE NO.</t>
  </si>
  <si>
    <t>AMOUNT</t>
  </si>
  <si>
    <t>Total Brought Forward from Page no.</t>
  </si>
  <si>
    <t>Unit</t>
  </si>
  <si>
    <t>Carried to Section no. 1 Summary</t>
  </si>
  <si>
    <t>SECTION NO. 1</t>
  </si>
  <si>
    <t>View site</t>
  </si>
  <si>
    <t>Explosives</t>
  </si>
  <si>
    <t>General</t>
  </si>
  <si>
    <t>DEMOLITIONS</t>
  </si>
  <si>
    <t>item</t>
  </si>
  <si>
    <t>No</t>
  </si>
  <si>
    <t>Reinforced concrete</t>
  </si>
  <si>
    <t>Formwork</t>
  </si>
  <si>
    <t>t</t>
  </si>
  <si>
    <t>Sizes in descriptions</t>
  </si>
  <si>
    <t>Brickwork</t>
  </si>
  <si>
    <t>Brickwork reinforcement</t>
  </si>
  <si>
    <t>Waterproofing</t>
  </si>
  <si>
    <t>On floors</t>
  </si>
  <si>
    <t>On walls</t>
  </si>
  <si>
    <t>BILL NO 6</t>
  </si>
  <si>
    <t>ROOF AND WALL INSULATION</t>
  </si>
  <si>
    <t>ROOFS, ETC</t>
  </si>
  <si>
    <t>Decorative laminate finish</t>
  </si>
  <si>
    <t>Descriptions</t>
  </si>
  <si>
    <t>POLISH, SEALERS, ETC</t>
  </si>
  <si>
    <t>Excavations</t>
  </si>
  <si>
    <t>Laying, backfilling, bedding, etc. of pipes</t>
  </si>
  <si>
    <t>Copper pipes:</t>
  </si>
  <si>
    <t>Reducing fittings</t>
  </si>
  <si>
    <t>Exposed concrete surfaces</t>
  </si>
  <si>
    <t>Flush pans</t>
  </si>
  <si>
    <t>Waste unions</t>
  </si>
  <si>
    <t>Keeping excavations free from water:</t>
  </si>
  <si>
    <t>BULK EXCAVATION, FILLING, ETC</t>
  </si>
  <si>
    <t>Extra over bulk excavation in earth for excavation in</t>
  </si>
  <si>
    <t>Excavation in earth not exceeding 2m deep</t>
  </si>
  <si>
    <t>25MPa/19mm concrete</t>
  </si>
  <si>
    <t>Extra over brickwork for face brickwork</t>
  </si>
  <si>
    <t>Coping on top of one brick wall</t>
  </si>
  <si>
    <t>TESTING</t>
  </si>
  <si>
    <t>Backfilling to trenches, holes, etc</t>
  </si>
  <si>
    <t>SOIL POISONING</t>
  </si>
  <si>
    <t>CONTINGENCIES</t>
  </si>
  <si>
    <t>ILEMBE DISTRICT KZN</t>
  </si>
  <si>
    <t>Asbestos Replacement Programme</t>
  </si>
  <si>
    <t>Tender Bills of Quantities</t>
  </si>
  <si>
    <t>For</t>
  </si>
  <si>
    <t>Implementing Agents</t>
  </si>
  <si>
    <t>Client</t>
  </si>
  <si>
    <t>ASBESTOS REPLACEMENT PROGRAMME: RFP 116/2018</t>
  </si>
  <si>
    <t>ILEMBE DISTRICT</t>
  </si>
  <si>
    <t>ON METAL</t>
  </si>
  <si>
    <t>GALVANISED STEEL ROLLER SHUTTERS ETC</t>
  </si>
  <si>
    <t>HLALAKAHLE PRIMARY SCHOOL</t>
  </si>
  <si>
    <t>EMIS No. 500156066</t>
  </si>
  <si>
    <t>Bases</t>
  </si>
  <si>
    <t>EMIS NO: 5001 56 066</t>
  </si>
  <si>
    <t>SECTION NO. 2</t>
  </si>
  <si>
    <t>BILL NO 1</t>
  </si>
  <si>
    <t>DEMOLITIONS AND ALTERATIONS</t>
  </si>
  <si>
    <t>PREAMBLES FOR TRADES</t>
  </si>
  <si>
    <t>Tenderers are to refer to the Model Preambles for</t>
  </si>
  <si>
    <t>Trades (Latest Edition) and Supplementary Preambles</t>
  </si>
  <si>
    <t>for further description and amplification of work in this</t>
  </si>
  <si>
    <t>section</t>
  </si>
  <si>
    <t>Descriptions and Preambles</t>
  </si>
  <si>
    <t>The full descriptions of the items and all preambles in</t>
  </si>
  <si>
    <t>the previous and following trades, shall, unless</t>
  </si>
  <si>
    <t>otherwise stated, also be applicable to the relevant</t>
  </si>
  <si>
    <t>items in this trade.</t>
  </si>
  <si>
    <t>Before submitting this tender, the contractor shall visit</t>
  </si>
  <si>
    <t>the site and satisfy himself as to the nature and extent</t>
  </si>
  <si>
    <t>of the work to be done and the value of the materials</t>
  </si>
  <si>
    <t>contained in the buildings or portions of the buildings to</t>
  </si>
  <si>
    <t>be demolished.  No claim for any variations of the</t>
  </si>
  <si>
    <t>contract sum in respect of the nature and extent of the</t>
  </si>
  <si>
    <t>work or of inferior or damaged materials will be</t>
  </si>
  <si>
    <t>entertained.</t>
  </si>
  <si>
    <t>No explosives whatsoever may be used for demolition</t>
  </si>
  <si>
    <t>purposes unless otherwise stated.</t>
  </si>
  <si>
    <t>The contractor shall carry out the whole of the works</t>
  </si>
  <si>
    <t>with as</t>
  </si>
  <si>
    <t>little mess and noise as possible and with a minimum of</t>
  </si>
  <si>
    <t>disturbance to adjoining premises and their tenants. He</t>
  </si>
  <si>
    <t>shall provide proper protection and provide, erect and</t>
  </si>
  <si>
    <t>remove when directed, any temporary tarpaulins that</t>
  </si>
  <si>
    <t>may</t>
  </si>
  <si>
    <t>be necessary during the progress of the works, all to the</t>
  </si>
  <si>
    <t>satisfaction of the principal agent</t>
  </si>
  <si>
    <t>Water supply pipes and other piping that may be</t>
  </si>
  <si>
    <t>encountered and found necessary to disconnect or cut,</t>
  </si>
  <si>
    <t>shall be effectively stopped off or grubbed up and</t>
  </si>
  <si>
    <t>removed, and any new connections that may be</t>
  </si>
  <si>
    <t>necessary shall be made with proper fittings, to the</t>
  </si>
  <si>
    <t>satisfaction of the principal agent.</t>
  </si>
  <si>
    <t>Doors, fanlights, fittings, frames, linings, etc which are to</t>
  </si>
  <si>
    <t>be re-used shall be thoroughly overhauled before</t>
  </si>
  <si>
    <t>refixing including taking off, easing and rehanging,</t>
  </si>
  <si>
    <t>cramping up, re-wedging as required and making good</t>
  </si>
  <si>
    <t>cramps, dowels, etc, and easing, oiling, adjusting and</t>
  </si>
  <si>
    <t>repairing ironmongery as necessary, replacing any glass</t>
  </si>
  <si>
    <t>damaged in removal or subsequently and stopping up</t>
  </si>
  <si>
    <t>all nail and screw holes with tinted plastic wood to</t>
  </si>
  <si>
    <t>match timber, unless otherwise described. Re-painting</t>
  </si>
  <si>
    <t>or re-varnishing is given separately.</t>
  </si>
  <si>
    <t>Prices for taking out of windows, doors and frames, etc</t>
  </si>
  <si>
    <t>shall include for removal of all beads, architraves,</t>
  </si>
  <si>
    <t>ironmongery, doorstops, cabin hooks, etc and making</t>
  </si>
  <si>
    <t>good floor and wall finishes to match existing.</t>
  </si>
  <si>
    <t>With regard to building up of openings in existing walls,</t>
  </si>
  <si>
    <t>cement screeds and pavings, granolithic, tops of walls,</t>
  </si>
  <si>
    <t>etc, shall be levelled and prepared for raising of</t>
  </si>
  <si>
    <t>brickwork.</t>
  </si>
  <si>
    <t>Making good of finishes shall include making good of</t>
  </si>
  <si>
    <t>the brick and concrete surfaces onto which the new</t>
  </si>
  <si>
    <t>finishes are applied where necessary.</t>
  </si>
  <si>
    <t>The contractor will be required to take all dimensions</t>
  </si>
  <si>
    <t>affecting the existing buildings on the site and he will be</t>
  </si>
  <si>
    <t>held solely responsible for the accuracy of all such</t>
  </si>
  <si>
    <t>dimensions where used in the manufacture of new items</t>
  </si>
  <si>
    <t>(doors, windows, fittings, etc)</t>
  </si>
  <si>
    <t>The contractor must note that the demolition of all</t>
  </si>
  <si>
    <t>existing electrical and mechanical work has been</t>
  </si>
  <si>
    <t>measured and addressed under the electrical and</t>
  </si>
  <si>
    <t>mechanical tender documents.</t>
  </si>
  <si>
    <t>Any damage to existing electrical work will be for the</t>
  </si>
  <si>
    <t>contractors account.</t>
  </si>
  <si>
    <t>Removal of asbestos materials shall be executed in</t>
  </si>
  <si>
    <t>compliance with the regulations set out in the</t>
  </si>
  <si>
    <t>Occupational Health and Saftey Act</t>
  </si>
  <si>
    <t>Old materials to be carted away</t>
  </si>
  <si>
    <t>Old materials from the alterations, except where</t>
  </si>
  <si>
    <t>described to be re-used or handed over, as well as all</t>
  </si>
  <si>
    <t>rubbish, etc., must be regularly carted from the site and</t>
  </si>
  <si>
    <t>not be allowed to accumulate on or around the site.</t>
  </si>
  <si>
    <t>Old materials not to be re-used</t>
  </si>
  <si>
    <t>None of the old materials are to be used for new work</t>
  </si>
  <si>
    <t>except where specifically described to be set aside for</t>
  </si>
  <si>
    <t>re-use.</t>
  </si>
  <si>
    <t>Handing over of materials</t>
  </si>
  <si>
    <t>Where certain materials or articles from demolitions or</t>
  </si>
  <si>
    <t>articles are described as to be handed over by the</t>
  </si>
  <si>
    <t>Contractor to the Client, such materials or articles shall</t>
  </si>
  <si>
    <t>be properly stored by the contractor, until handing over</t>
  </si>
  <si>
    <t>thereof. The contractor must obtain an official receipt</t>
  </si>
  <si>
    <t>listing the materials or articles and dates of handing</t>
  </si>
  <si>
    <t>over.If the contractor fails to submit the receipt when</t>
  </si>
  <si>
    <t>requested, it shall be deemed that the materials or</t>
  </si>
  <si>
    <t>articles are still in his possession and he will be held</t>
  </si>
  <si>
    <t>liable to the Client for the full replacement value thereof,</t>
  </si>
  <si>
    <t>which amount will be deducted from any monies due to</t>
  </si>
  <si>
    <t>the contractor.</t>
  </si>
  <si>
    <t>Abbreviations</t>
  </si>
  <si>
    <t>For the purpose of this bill certain abbreviations have</t>
  </si>
  <si>
    <t>beenmade use of, the full meanings of which are as</t>
  </si>
  <si>
    <t>follows:</t>
  </si>
  <si>
    <t>"Breaking down and removing" walls, etc implies that</t>
  </si>
  <si>
    <t>the</t>
  </si>
  <si>
    <t>wall is to be taken down to the extent shown on the</t>
  </si>
  <si>
    <t>drawings or as may be described and that all necessary</t>
  </si>
  <si>
    <t>shoring is to be provided and allowed for to ensure the</t>
  </si>
  <si>
    <t>safety of the building during the pulling down or until</t>
  </si>
  <si>
    <t>new walls are erected and all portions of the remaining</t>
  </si>
  <si>
    <t>walls where disturbed or affected by the removal are to</t>
  </si>
  <si>
    <t>be made good and left ready for the plaster or other</t>
  </si>
  <si>
    <t>finishings</t>
  </si>
  <si>
    <t>"Taking out and removing doors, windows, etc"</t>
  </si>
  <si>
    <t>implies that the door, etc is to be carefully taken down</t>
  </si>
  <si>
    <t>together with the frame, linings, architraves, window</t>
  </si>
  <si>
    <t>sills, etc complete and</t>
  </si>
  <si>
    <t>where brick lintels occur, it must be supported and</t>
  </si>
  <si>
    <t>propped</t>
  </si>
  <si>
    <t>until the openings are built up or new doors or windows</t>
  </si>
  <si>
    <t>built in position</t>
  </si>
  <si>
    <t>"Making good" implies that all necessary repairs are to</t>
  </si>
  <si>
    <t>be</t>
  </si>
  <si>
    <t>made to reinstate articles that may be damaged through</t>
  </si>
  <si>
    <t>removal or otherwise, and the supplying of any new</t>
  </si>
  <si>
    <t>materials to match existing work, and is to include any</t>
  </si>
  <si>
    <t>necessary repairs to adjacent finishings such as floors,</t>
  </si>
  <si>
    <t>skirtings, plaster, painting, etc and such making good is</t>
  </si>
  <si>
    <t>to match adjoining work in all respects and in all trades</t>
  </si>
  <si>
    <t>GENERAL</t>
  </si>
  <si>
    <t>Protection from damage</t>
  </si>
  <si>
    <t>All floors, doors, windows, fittings, ceilings, roofs, etc not</t>
  </si>
  <si>
    <t>to be removed and become the property of the</t>
  </si>
  <si>
    <t>Contractor shall be adequately protected from damage</t>
  </si>
  <si>
    <t>during the progress of the works and any damage</t>
  </si>
  <si>
    <t>resulting from the repairs, renovations, alterations or</t>
  </si>
  <si>
    <t>demolitions shall be made good by the Contractor at his</t>
  </si>
  <si>
    <t>own expense</t>
  </si>
  <si>
    <t>Temporary barriers, screens, etc including removal</t>
  </si>
  <si>
    <t>Security and safety warning tapes and signage to</t>
  </si>
  <si>
    <t>enclose the Works where necessary</t>
  </si>
  <si>
    <t>Any temporary tarpaulins, dust and weatherproof</t>
  </si>
  <si>
    <t>screens and barriers that may be necessary for</t>
  </si>
  <si>
    <t>protection of the Works</t>
  </si>
  <si>
    <t>Allow 100m of temporary shade cloth hoarding 2.1m</t>
  </si>
  <si>
    <t>high</t>
  </si>
  <si>
    <t>Watering the Works</t>
  </si>
  <si>
    <t>Wherever and whenever necessary, or when directed by</t>
  </si>
  <si>
    <t>the Representative/Agent, the Works shall be well</t>
  </si>
  <si>
    <t>watered with a jet or spray from a hose sufficient to</t>
  </si>
  <si>
    <t>prevent any nuisance from dust</t>
  </si>
  <si>
    <t>REMOVAL OF EXISTING WORK</t>
  </si>
  <si>
    <t>Taking out and removing doors, windows, etc from</t>
  </si>
  <si>
    <t>brickwork</t>
  </si>
  <si>
    <t>Timber door 813 x 2032mm high overall including steel</t>
  </si>
  <si>
    <t>frame</t>
  </si>
  <si>
    <t>44mm Door size 813 x 1100mm including cubical frame</t>
  </si>
  <si>
    <t>Glazed steel window exceeding 0.5 m2 and not</t>
  </si>
  <si>
    <t>exceeding 2.5 m2</t>
  </si>
  <si>
    <t>Taking down and removing roofs, floors, panelling,</t>
  </si>
  <si>
    <t>ceilings, partitions, etc</t>
  </si>
  <si>
    <t>Double pitched Corrugated iron roof covering</t>
  </si>
  <si>
    <t>Disconnect and take off rainwater goods, flashings,</t>
  </si>
  <si>
    <t>etc</t>
  </si>
  <si>
    <t>Carefully take out  and remove 180 x 190mm aluminium</t>
  </si>
  <si>
    <t>eaves gutter including downpipe</t>
  </si>
  <si>
    <t>Carefully take out  and remove fascia boards and</t>
  </si>
  <si>
    <t>prepare to recieve new (elsewhere measured)</t>
  </si>
  <si>
    <t>Taking  out and removing piping, sanitary fittings,</t>
  </si>
  <si>
    <t>etc including disconnecting  piping  from fittings</t>
  </si>
  <si>
    <t>and  making good floor and wall finishes (making</t>
  </si>
  <si>
    <t>good tiling and paintwork elsewhere)</t>
  </si>
  <si>
    <t>BUILDING UP OPENINGS</t>
  </si>
  <si>
    <t>Brickwork in NFP bricks in class II mortar in</t>
  </si>
  <si>
    <t>building up openings</t>
  </si>
  <si>
    <t>PREPARATORY WORK TO EXISTING</t>
  </si>
  <si>
    <t>SURFACES</t>
  </si>
  <si>
    <t>Prepare walls to recieve interior quality paint (elsewhere</t>
  </si>
  <si>
    <t>measured)</t>
  </si>
  <si>
    <t>MAKING GOOD OF FINISHES ETC</t>
  </si>
  <si>
    <t>Thoroughly clean surfaces by removing all loose</t>
  </si>
  <si>
    <t>material debris to ensure surfaces are commpletely free</t>
  </si>
  <si>
    <t>dust by power hose method</t>
  </si>
  <si>
    <t>Repair and reseal grano floors (ablutions)</t>
  </si>
  <si>
    <t>Demolition of Existing Grade R Block</t>
  </si>
  <si>
    <t>Demolition of Existing Guard House and Entrance Wall</t>
  </si>
  <si>
    <t>SECTION NO 2</t>
  </si>
  <si>
    <t>Nature of ground</t>
  </si>
  <si>
    <t>A soils investigation has been carried out on site by the</t>
  </si>
  <si>
    <t>engineer and is available for collection at the Offices of</t>
  </si>
  <si>
    <t>R &amp; G Consultants. Descriptions of excavations shall be</t>
  </si>
  <si>
    <t>deemed to include all ground conditions classifiable as</t>
  </si>
  <si>
    <t>"earth" described in the above report and where</t>
  </si>
  <si>
    <t>conditions of a more difficult character are indicated</t>
  </si>
  <si>
    <t>these are separately measured</t>
  </si>
  <si>
    <t>Carting away of excavated material</t>
  </si>
  <si>
    <t>Descriptions of carting away of excavated material shall</t>
  </si>
  <si>
    <t>be deemed to include loading excavated material onto</t>
  </si>
  <si>
    <t>trucks directly from the excavations or, alternatively,</t>
  </si>
  <si>
    <t>from stock piles situated on the building site</t>
  </si>
  <si>
    <t>Filling</t>
  </si>
  <si>
    <t>Notwithstanding the reference to prescribed multiple</t>
  </si>
  <si>
    <t>handling in clause 1 page 6 of the Standard System of</t>
  </si>
  <si>
    <t>Measuring Building Work, prices for filling and backfilling</t>
  </si>
  <si>
    <t>shall include for all selection and any multiple handling</t>
  </si>
  <si>
    <t>of material</t>
  </si>
  <si>
    <t>EXCAVATION, FILLING, ETC OTHER THAN</t>
  </si>
  <si>
    <t>BULK</t>
  </si>
  <si>
    <t>Holes</t>
  </si>
  <si>
    <t>Back excavation of vertical sides of excavation in</t>
  </si>
  <si>
    <t>earth for working space including backfilling</t>
  </si>
  <si>
    <t>compacted to 93% Mod AASHTO density</t>
  </si>
  <si>
    <t>Not exceeding 500mm deep for placing and removing</t>
  </si>
  <si>
    <t>formwork to bases, strip footings, etc against excavated</t>
  </si>
  <si>
    <t>face.</t>
  </si>
  <si>
    <t>Exceeding 500mm and not exceeding 1500mm deep for</t>
  </si>
  <si>
    <t>placing and removing formwork to bases, strip footings</t>
  </si>
  <si>
    <t>etc against excavated face.</t>
  </si>
  <si>
    <t>Surplus material from excavations and/or stock piles on</t>
  </si>
  <si>
    <t>site to a dumping site to be located by the contractor</t>
  </si>
  <si>
    <t>Extra over trench and hole excavations in earth for</t>
  </si>
  <si>
    <t>excavation in</t>
  </si>
  <si>
    <t>Intermediate material</t>
  </si>
  <si>
    <t>breaking up and removing</t>
  </si>
  <si>
    <t>Unreinforced concrete</t>
  </si>
  <si>
    <t>Sides of trench and hole excavations not exceeding</t>
  </si>
  <si>
    <t>1,5m deep</t>
  </si>
  <si>
    <t>Keeping excavations free of all water other than</t>
  </si>
  <si>
    <t>subterranean water</t>
  </si>
  <si>
    <t>Earth filling of river sand supplied by the contractor</t>
  </si>
  <si>
    <t>Under floors etc</t>
  </si>
  <si>
    <t>Earth filling of G5 material supplied by contractor in</t>
  </si>
  <si>
    <t>accordance with SABS 1200 DM compacted to 98%</t>
  </si>
  <si>
    <t>Mod ASSHTO density in 150mm thick layers</t>
  </si>
  <si>
    <t>Compaction of surfaces</t>
  </si>
  <si>
    <t>Compaction of ground surface under floors etc including</t>
  </si>
  <si>
    <t>scarifying for a depth of 150mm, breaking down</t>
  </si>
  <si>
    <t>oversize material, adding suitable material where</t>
  </si>
  <si>
    <t>necessary and compacting to 95% Mod AASHTO</t>
  </si>
  <si>
    <t>density</t>
  </si>
  <si>
    <t>Soil insecticide</t>
  </si>
  <si>
    <t>Under floors etc, including forming and poisoning</t>
  </si>
  <si>
    <t>shallow furrows against foundation walls etc, filling in</t>
  </si>
  <si>
    <t>furrows and ramming</t>
  </si>
  <si>
    <t>BILL NO 2</t>
  </si>
  <si>
    <t>CONCRETE, FORMWORK AND</t>
  </si>
  <si>
    <t>REINFORCEMENT</t>
  </si>
  <si>
    <t>Cost of tests</t>
  </si>
  <si>
    <t>The costs of making, storing and testing of concrete test</t>
  </si>
  <si>
    <t>cubes as required under clause 7 "Tests" of SABS 1200</t>
  </si>
  <si>
    <t>G shall include the cost of providing cube moulds</t>
  </si>
  <si>
    <t>necessary for the purpose, for testing costs and for</t>
  </si>
  <si>
    <t>submitting reports on the tests to the architect.  The</t>
  </si>
  <si>
    <t>testing shall be undertaken by an independent firm or</t>
  </si>
  <si>
    <t>institution nominated by the contractor and to the</t>
  </si>
  <si>
    <t>approval of the architect.  (Test cubes are measured</t>
  </si>
  <si>
    <t>separately)</t>
  </si>
  <si>
    <t>Descriptions of formwork shall be deemed to include</t>
  </si>
  <si>
    <t>use and waste only (except where described as "left in"</t>
  </si>
  <si>
    <t>or "permanent"), for fitting together in the required</t>
  </si>
  <si>
    <t>forms, wedging, plumbing and fixing to true angles and</t>
  </si>
  <si>
    <t>surfaces as necessary to ensure easy release during</t>
  </si>
  <si>
    <t>stripping and for reconditioning as necessary before re-</t>
  </si>
  <si>
    <t>use. The vertical strutting shall be carried down to such</t>
  </si>
  <si>
    <t>construction as is sufficiently strong to afford the</t>
  </si>
  <si>
    <t>required support without damage and shall remain in</t>
  </si>
  <si>
    <t>position until the newly constructed work is able to</t>
  </si>
  <si>
    <t>support itself.</t>
  </si>
  <si>
    <t>Formwork to soffits of (solid) slabs etc shall be deemed</t>
  </si>
  <si>
    <t>to be to slabs not exceeding 250mm thick unless</t>
  </si>
  <si>
    <t>otherwise described</t>
  </si>
  <si>
    <t>Formwork to sides of bases, pile caps, ground beams,</t>
  </si>
  <si>
    <t>etc will only be measured where it is prescribed by the</t>
  </si>
  <si>
    <t>engineer for design reasons.  Formwork necessitated by</t>
  </si>
  <si>
    <t>irregularity or collapse of excavated faces will not be</t>
  </si>
  <si>
    <t>measured and the cost thereof shall be deemed to be</t>
  </si>
  <si>
    <t>included in the allowance for taking the risk of collapse</t>
  </si>
  <si>
    <t>of the sides of the excavations, provision for which is</t>
  </si>
  <si>
    <t>made in "Earthworks"</t>
  </si>
  <si>
    <t>UNREINFORCED CONCRETE CAST AGAINST</t>
  </si>
  <si>
    <t>EXCAVATED SURFACES</t>
  </si>
  <si>
    <t>15MPa/19mm concrete</t>
  </si>
  <si>
    <t>Surface blinding under footings and bases</t>
  </si>
  <si>
    <t>Ramps</t>
  </si>
  <si>
    <t>REINFORCED CONCRETE CAST AGAINST</t>
  </si>
  <si>
    <t>30MPa/19mm concrete</t>
  </si>
  <si>
    <t>Surface beds cast in panels</t>
  </si>
  <si>
    <t>Steps on fill</t>
  </si>
  <si>
    <t>Ramps on fill</t>
  </si>
  <si>
    <t>Slabs including beams and inverted beams</t>
  </si>
  <si>
    <t>Hollow block slabs including ribs and beams</t>
  </si>
  <si>
    <t>Isolated beams</t>
  </si>
  <si>
    <t>Stairs including landings, beams and inverted beams</t>
  </si>
  <si>
    <t>Walls in foundations</t>
  </si>
  <si>
    <t>Columns in foundations</t>
  </si>
  <si>
    <t>Columns</t>
  </si>
  <si>
    <t>Thickening out underside of 100mm thick surface bed to</t>
  </si>
  <si>
    <t>200mm thick x 550mm wide with one side tappered,</t>
  </si>
  <si>
    <t>including additional formwork, excavation, mesh, dpm</t>
  </si>
  <si>
    <t>Making and testing 150 x 150 x 150mm concrete</t>
  </si>
  <si>
    <t>strength test cubes</t>
  </si>
  <si>
    <t>Finishing top surfaces of concrete smooth with a</t>
  </si>
  <si>
    <t>wood or steel float</t>
  </si>
  <si>
    <t>Walkways</t>
  </si>
  <si>
    <t>On treads and risers of steps including readings</t>
  </si>
  <si>
    <t>HOLLOW BLOCKS ETC</t>
  </si>
  <si>
    <t>Concrete Hollow blocks (14 MPa nominal</t>
  </si>
  <si>
    <t>compressive strength) in composite slabs</t>
  </si>
  <si>
    <t>450 x 225 x 220mm Block laid end to end in rows</t>
  </si>
  <si>
    <t>m³</t>
  </si>
  <si>
    <t>Sets</t>
  </si>
  <si>
    <t>m²</t>
  </si>
  <si>
    <t>ROUGH FORMWORK (DEGREE OF ACCURACY</t>
  </si>
  <si>
    <t>Rectangular columns with total height not exceeding</t>
  </si>
  <si>
    <t>1,5m  above bearing level in foundations</t>
  </si>
  <si>
    <t>Hollow block slabs propped up exceeding 1,50m but not</t>
  </si>
  <si>
    <t>exceeding 3,5m high</t>
  </si>
  <si>
    <t>SMOOTH FORMWORK (DEGREE OF</t>
  </si>
  <si>
    <t>ACCURACY I)</t>
  </si>
  <si>
    <t>Smooth formwork to sides</t>
  </si>
  <si>
    <t>Rectangular columns in foundations with total height not</t>
  </si>
  <si>
    <t>exceeding 1,5m  above bearing level</t>
  </si>
  <si>
    <t>1,5m  above bearing level</t>
  </si>
  <si>
    <t>Rectangular columns in foundations with total height</t>
  </si>
  <si>
    <t>exceeding 1,5m but not exceeding 3,5m above bearing</t>
  </si>
  <si>
    <t>level</t>
  </si>
  <si>
    <t>Rectangular columns with total height exceeding 1,5m</t>
  </si>
  <si>
    <t>but not exceeding 3,5m above bearing level</t>
  </si>
  <si>
    <t>Rectangular columns with total height exceeding 3,5m</t>
  </si>
  <si>
    <t>but not exceeding 5m above bearing level</t>
  </si>
  <si>
    <t>Three sides of rectangular columns in foundations at</t>
  </si>
  <si>
    <t>expansion joint with total height exceeding 1,5m but not</t>
  </si>
  <si>
    <t>exceeding 3,5m above bearing level</t>
  </si>
  <si>
    <t>Three sides of rectangular columns at expansion joint</t>
  </si>
  <si>
    <t>with total height exceeding 1,5m but not exceeding 3,5m</t>
  </si>
  <si>
    <t>above bearing level</t>
  </si>
  <si>
    <t>Hollow block slabs</t>
  </si>
  <si>
    <t>Edges, risers, ends and reveals not exceeding 300mm</t>
  </si>
  <si>
    <t>high or wide in foundations</t>
  </si>
  <si>
    <t>high or wide</t>
  </si>
  <si>
    <t>Sloping and outer edges of steps on fill not exceeding</t>
  </si>
  <si>
    <t>400mm high extreme</t>
  </si>
  <si>
    <t>Smooth formwork to soffits</t>
  </si>
  <si>
    <t>Slabs propped up exceeding 1,50m but not exceeding</t>
  </si>
  <si>
    <t>3,5m high</t>
  </si>
  <si>
    <t>"v" Shaped ramp exceeding 250mm and not exceeding</t>
  </si>
  <si>
    <t>500mm thick propped up not exceeding 1,5m high</t>
  </si>
  <si>
    <t>500mm thick propped up exceeding 1,5m high and not</t>
  </si>
  <si>
    <t>exceeding 3.5m high</t>
  </si>
  <si>
    <t>500mm thick propped up exceeding 3,5m high and not</t>
  </si>
  <si>
    <t>exceeding 5m high</t>
  </si>
  <si>
    <t>Landings</t>
  </si>
  <si>
    <t>Stairs with sloping soffits</t>
  </si>
  <si>
    <t>Smooth formwork to sides and soffits</t>
  </si>
  <si>
    <t>Isolated wall beams</t>
  </si>
  <si>
    <t>Boxing in smooth formwork to form</t>
  </si>
  <si>
    <t>25 x 25mm Vertical chamfer at corner in foundations</t>
  </si>
  <si>
    <t>25 x 25mm Vertical chamfer at corner</t>
  </si>
  <si>
    <t>MOVEMENT JOINTS ETC</t>
  </si>
  <si>
    <t>Two layers of 375 micron "Consol Plastic Brickgrip</t>
  </si>
  <si>
    <t>DPC" in slip joints between horizontal concrete and</t>
  </si>
  <si>
    <t>brick surfaces, including cement mortar bed</t>
  </si>
  <si>
    <t>Not exceeding 300mm wide</t>
  </si>
  <si>
    <t>Expansion joints with bitumen impregnated</t>
  </si>
  <si>
    <t>softboard between vertical concrete surfaces:</t>
  </si>
  <si>
    <t>12mm Joints exceeding 300mm high</t>
  </si>
  <si>
    <t>12mm Joints not exceeding 300mm high</t>
  </si>
  <si>
    <t>Saw cut joints</t>
  </si>
  <si>
    <t>3 x 40mm Deep saw cut joints in top of concrete</t>
  </si>
  <si>
    <t>Mild and high tensile steel reinforcement to</t>
  </si>
  <si>
    <t>structural concrete work</t>
  </si>
  <si>
    <t>Various diameter bars</t>
  </si>
  <si>
    <t>Type 245 fabric reinforcement in concrete surface beds,</t>
  </si>
  <si>
    <t>slabs, etc</t>
  </si>
  <si>
    <t>Type 395 fabric reinforcement in concrete surface beds,</t>
  </si>
  <si>
    <t>PRECAST CONCRETE</t>
  </si>
  <si>
    <t>Precast concrete finished smooth on exposed</t>
  </si>
  <si>
    <t>surfaces including bedding, jointing and pointing</t>
  </si>
  <si>
    <t>Precast reinforced counter top 440mm wide x 100mm</t>
  </si>
  <si>
    <t>thick 1650mm long rounded edges all round</t>
  </si>
  <si>
    <t>thick 2065mm long with rounded edges all round</t>
  </si>
  <si>
    <t>BILL NO 3</t>
  </si>
  <si>
    <t>BRICKWORK</t>
  </si>
  <si>
    <t>Where sizes in descriptions are given in brick units, "one</t>
  </si>
  <si>
    <t>brick" shall represent the length and "half brick" the</t>
  </si>
  <si>
    <t>width of a brick</t>
  </si>
  <si>
    <t>Hollow walls etc</t>
  </si>
  <si>
    <t>Descriptions of hollow walls and brickwork in two skins</t>
  </si>
  <si>
    <t>shall be deemed to include wall ties and leaving every</t>
  </si>
  <si>
    <t>fifth perpend of the bottom course of the external skin</t>
  </si>
  <si>
    <t>open as a weep hole</t>
  </si>
  <si>
    <t>Wall ties shall be polypropylene "Permaties" complying</t>
  </si>
  <si>
    <t>with SABS 76377.  Ties for hollow walls shall be of</t>
  </si>
  <si>
    <t>sufficient length to allow not less than 75mm of each</t>
  </si>
  <si>
    <t>end to be built into the blockwork.  Ties are to be</t>
  </si>
  <si>
    <t>spaced at intervals of not more than 1m in the horizontal</t>
  </si>
  <si>
    <t>direction and not more than 400mm staggered in the</t>
  </si>
  <si>
    <t>vertical direction except at openings, vertical joints or</t>
  </si>
  <si>
    <t>ends of walls where they are to be placed vertically</t>
  </si>
  <si>
    <t>above each other.</t>
  </si>
  <si>
    <t>Walls in two skins described as "bagged and sealed"</t>
  </si>
  <si>
    <t>shall be deemed to include having the outer face of the</t>
  </si>
  <si>
    <t>inner skin bagged with 1:6 cement and sand mixture</t>
  </si>
  <si>
    <t>and sealed with two coats "Brixeal" bitumen emulsion</t>
  </si>
  <si>
    <t>waterproofing coating.</t>
  </si>
  <si>
    <t>Reinforced brick lintels</t>
  </si>
  <si>
    <t>Lintels shall bear at least 160mm onto adjacent walling.</t>
  </si>
  <si>
    <t>Where such bearing cannot be obtained due to the</t>
  </si>
  <si>
    <t>proximity of adjacent openings the lintel shall be</t>
  </si>
  <si>
    <t>continuous</t>
  </si>
  <si>
    <t>FOUNDATIONS</t>
  </si>
  <si>
    <t>Brickwork of NFX bricks (14 MPa nominal</t>
  </si>
  <si>
    <t>compressive strength) in Class I mortar:</t>
  </si>
  <si>
    <t>Piers in foundations</t>
  </si>
  <si>
    <t>One and half brick walls</t>
  </si>
  <si>
    <t>One and half brick retaining walls</t>
  </si>
  <si>
    <t>Joint forming material in movement joints</t>
  </si>
  <si>
    <t>10mm Bitumen impregnated fibre board built in vertically</t>
  </si>
  <si>
    <t>between brick skins exceeding 300mm high</t>
  </si>
  <si>
    <t>between outer brick skin and concrete surfaces not</t>
  </si>
  <si>
    <t>exceeding 300mm high</t>
  </si>
  <si>
    <t>Brickwork reinforcement in foundations</t>
  </si>
  <si>
    <t>Brickwork of "Corobrik NFP" bricks in class II</t>
  </si>
  <si>
    <t>mortar:</t>
  </si>
  <si>
    <t>Piers</t>
  </si>
  <si>
    <t>Half brick linings to concrete</t>
  </si>
  <si>
    <t>Half brick kerbs 170mm high</t>
  </si>
  <si>
    <t>Everite Nutec Fibre Cement window cills</t>
  </si>
  <si>
    <t>Concrete prestressed fabricated lintels</t>
  </si>
  <si>
    <t>110 x 75mm Lintels in lengths not exceeding 3m</t>
  </si>
  <si>
    <t>230mm Wide turning piece to lintels etc</t>
  </si>
  <si>
    <t>Galvanised hoop iron cramps, ties, etc</t>
  </si>
  <si>
    <t>"Dalclamp FT200HR" wall tie 20mm long with one end</t>
  </si>
  <si>
    <t>shot pinned to concrete or brickwork and the other end</t>
  </si>
  <si>
    <t>built into brickwork</t>
  </si>
  <si>
    <t>32 x 1,6mm Roof tie 1800mm long with one end fixed to</t>
  </si>
  <si>
    <t>timber and other end built into brickwork</t>
  </si>
  <si>
    <t>Air bricks etc</t>
  </si>
  <si>
    <t>229 x 152mm Glazed clay vermin proof air bricks</t>
  </si>
  <si>
    <t>(Provisional)</t>
  </si>
  <si>
    <t>'Corobrick Roan Satin' FBX face bricks pointed with</t>
  </si>
  <si>
    <t>recessed horizontal and vertical joints</t>
  </si>
  <si>
    <t>Extra over brickwork for face brickwork in piers</t>
  </si>
  <si>
    <t>Extra over brickwork for face brickwork in foundations</t>
  </si>
  <si>
    <t>Half brick walls pointed on both sides</t>
  </si>
  <si>
    <t>Extra over brickwork for brick-on-edge header course</t>
  </si>
  <si>
    <t>lintel pointed on face and 110mm soffit</t>
  </si>
  <si>
    <t>Fair raking cutting</t>
  </si>
  <si>
    <t>Brick-on-edge header course copings, sills, etc of</t>
  </si>
  <si>
    <t>'Corobrick Roan Satin FBX' face bricks pointed with</t>
  </si>
  <si>
    <t>recessed joints on all exposed faces</t>
  </si>
  <si>
    <t>Coping on raking top of half brick wall</t>
  </si>
  <si>
    <t>Coping on raking top of one brick wall</t>
  </si>
  <si>
    <t>230mm Wide sill set sloping and slightly projecting</t>
  </si>
  <si>
    <t>Cleaning of the walls internal and external in the</t>
  </si>
  <si>
    <t>buildings</t>
  </si>
  <si>
    <t>Cleaning of the floors in the used buildings</t>
  </si>
  <si>
    <t>PAVING</t>
  </si>
  <si>
    <t>Compaction of surfaces:</t>
  </si>
  <si>
    <t>Compaction of ground surface under pavings, roads,</t>
  </si>
  <si>
    <t>etc. including scarifying for a depth of 150mm, breaking</t>
  </si>
  <si>
    <t>down oversize material, adding suitable material where</t>
  </si>
  <si>
    <t>necessary and compacting to 90% Mod AASHTO</t>
  </si>
  <si>
    <t>"Hyvar X" Weedkiller mixed with water and applied</t>
  </si>
  <si>
    <t>at a rate of 100grams/m2</t>
  </si>
  <si>
    <t>Under paving etc</t>
  </si>
  <si>
    <t>Paving of "Corobrik Burgundy" 50mm paving bricks</t>
  </si>
  <si>
    <t>with butt joints on 25mm thick river sand bed with</t>
  </si>
  <si>
    <t>sand swept into joints (preparation of ground or</t>
  </si>
  <si>
    <t>filling elsewhere)</t>
  </si>
  <si>
    <t>Paving in herringbone pattern</t>
  </si>
  <si>
    <t>Fig 6 Kerbs including haunching</t>
  </si>
  <si>
    <t>Fig 6 Kerbs including haunching circular on plan not</t>
  </si>
  <si>
    <t>exceeding 4m in radius</t>
  </si>
  <si>
    <t>Fig 6 Kerbs including haunching circular on plan</t>
  </si>
  <si>
    <t>BILL NO 4</t>
  </si>
  <si>
    <t>Waterproofing of roofs, basements, etc shall be laid</t>
  </si>
  <si>
    <t>under a ten year guarantee.  Waterproofing to roofs</t>
  </si>
  <si>
    <t>shall be laid to even falls to outlets etc with necessary</t>
  </si>
  <si>
    <t>ridges, hips and valleys. Descriptions of sheet or</t>
  </si>
  <si>
    <t>membrane waterproofing shall be deemed to include</t>
  </si>
  <si>
    <t>additional labour to turn-ups and turn-downs</t>
  </si>
  <si>
    <t>One layer of 375 micron "Consol Plastics Brikgrip</t>
  </si>
  <si>
    <t>DPC" embossed damp proof course</t>
  </si>
  <si>
    <t>One layer of 250 micron "Consol Plastics Gunplas</t>
  </si>
  <si>
    <t>USB Green" waterproof sheeting sealed at laps with</t>
  </si>
  <si>
    <t>"Gunplas Pressure Sensitive Tape"</t>
  </si>
  <si>
    <t>Vertically between walls</t>
  </si>
  <si>
    <t>JOINT SEALANTS ETC</t>
  </si>
  <si>
    <t>Two-part grey polysulphide sealing compound</t>
  </si>
  <si>
    <t>including backing cord, bond breaker, primer, etc</t>
  </si>
  <si>
    <t>20 x 12mm In vertical expansion joints including raking</t>
  </si>
  <si>
    <t>out expansion joint filler as necessary</t>
  </si>
  <si>
    <t>20 x 12mm In vertical expansion joints in foundations</t>
  </si>
  <si>
    <t>including raking out expansion joint filler as necessary</t>
  </si>
  <si>
    <t>BILL NO 5</t>
  </si>
  <si>
    <t>ROOF COVERINGS</t>
  </si>
  <si>
    <t>PROFILED METAL SHEETING AND</t>
  </si>
  <si>
    <t>ACCESSSORIES</t>
  </si>
  <si>
    <t>Cassicorr (or smimilar approved) Corrugated roof</t>
  </si>
  <si>
    <t>sheeting fixed to and including 50 x 50mm timber</t>
  </si>
  <si>
    <t>intermediate purlins at 2000mm, ridge purlins at</t>
  </si>
  <si>
    <t>1700mmc entres and eaves purlins at 1800mm</t>
  </si>
  <si>
    <t>centres using 700 clips screw fixed to steel purlins</t>
  </si>
  <si>
    <t>secured with 3No. 10x16mm or 12x25mm wafer head</t>
  </si>
  <si>
    <t>self tapping screws, all in accordance with</t>
  </si>
  <si>
    <t>manufacturer's recommendations</t>
  </si>
  <si>
    <t>Roof covering with pitch not exceeding 25 degrees</t>
  </si>
  <si>
    <t>Roof covering with pitch not exceeding 25 degrees to</t>
  </si>
  <si>
    <t>external walkways</t>
  </si>
  <si>
    <t>AG150 G550 Ridge Capping</t>
  </si>
  <si>
    <t>Gable trim not exceeding 300mm girth</t>
  </si>
  <si>
    <t>Narrow and broad flute closers 150mm girth</t>
  </si>
  <si>
    <t>Narrow and broad flute closers 150mm girth raking at</t>
  </si>
  <si>
    <t>valleys or hips</t>
  </si>
  <si>
    <t>Angles</t>
  </si>
  <si>
    <t>"Sisalation 420" (or similar approved) heavy</t>
  </si>
  <si>
    <t>industrial grade aluminium foil based insulation</t>
  </si>
  <si>
    <t>Insulation laid taut over rafters (at approximately 950mm</t>
  </si>
  <si>
    <t>centres) and fixed concurrent with roof covering</t>
  </si>
  <si>
    <t>including galvanised steel straining wires</t>
  </si>
  <si>
    <t>SHEET METAL FLASHINGS, LININGS,</t>
  </si>
  <si>
    <t>COPINGS, ETC</t>
  </si>
  <si>
    <t>0,6mm Thick Galvanised sheet iron with " Dove Grey</t>
  </si>
  <si>
    <t>pre painted" finish on one side to match roof sheet</t>
  </si>
  <si>
    <t>Linings to valleys with riveted and soldered joints</t>
  </si>
  <si>
    <t>Descriptions of hardwood joinery shall be deemed to</t>
  </si>
  <si>
    <t>include pelleting of bolt holes</t>
  </si>
  <si>
    <t>Items described as "nailed" shall be deemed to be fixed</t>
  </si>
  <si>
    <t>with hardened steel nails or shot pins to brickwork or</t>
  </si>
  <si>
    <t>concrete</t>
  </si>
  <si>
    <t>Laminate finish shall be glued under pressure.  Edge</t>
  </si>
  <si>
    <t>strips shall be butt jointed at junctions with adjacent</t>
  </si>
  <si>
    <t>similar finish</t>
  </si>
  <si>
    <t>ROOFS ETC</t>
  </si>
  <si>
    <t>All nailing of timber roof trusses, purlins, etc  shall be</t>
  </si>
  <si>
    <t>done with galvanised nails. In coastal areas, copper,</t>
  </si>
  <si>
    <t>aluminium or stainless steel nails shall be used</t>
  </si>
  <si>
    <t>a) The design of the prefabricated roof trusses, bracing</t>
  </si>
  <si>
    <t>and</t>
  </si>
  <si>
    <t>secondary members forming part of the total roof</t>
  </si>
  <si>
    <t>construction shall be prepared by a professional</t>
  </si>
  <si>
    <t>structural engineer (Truss System Engineer) strictly in</t>
  </si>
  <si>
    <t>accordance with SANS 0163 for the design of timber</t>
  </si>
  <si>
    <t>structures</t>
  </si>
  <si>
    <t>b) Erection must be carried out as described in "The</t>
  </si>
  <si>
    <t>erection and Bracing of Timber Roof Trusses" published</t>
  </si>
  <si>
    <t>by the Truss Plate Association of South Africa Ltd. and</t>
  </si>
  <si>
    <t>the National Timber Research Institute, CSIR</t>
  </si>
  <si>
    <t>c) Descriptions of roof trusses shall be deemed to</t>
  </si>
  <si>
    <t>include for design, manufacture, supply, hoisting and</t>
  </si>
  <si>
    <t>fixing in position, trimming ends, notching and for any</t>
  </si>
  <si>
    <t>temporary and permanent bracing  as required, etc</t>
  </si>
  <si>
    <t>Prefabricated plate nailed timber roof truss</t>
  </si>
  <si>
    <t>construction</t>
  </si>
  <si>
    <t>Certificate of compliance</t>
  </si>
  <si>
    <t>Prior to the delivery of all prefabricated trusses, the</t>
  </si>
  <si>
    <t>supplier shall submit to the contractor a certificate</t>
  </si>
  <si>
    <t>confirming that the trusses have been manufactured in</t>
  </si>
  <si>
    <t>compliance with the aforementioned</t>
  </si>
  <si>
    <t>The following is applicable in respect of roof trusses:</t>
  </si>
  <si>
    <t>Pricing of roof trusses are to include for all bracing</t>
  </si>
  <si>
    <t>requirements including fixing once in place</t>
  </si>
  <si>
    <t>Pricing of roof trusses are to include for painting of all</t>
  </si>
  <si>
    <t>exposed timbers with two coats "ABE Provonite"</t>
  </si>
  <si>
    <t>All roof trusses have a pitch not exceeding 25º</t>
  </si>
  <si>
    <t>Trusses are at maximum 750mm centres. Roof covering</t>
  </si>
  <si>
    <t>of 0.58mm "SAFLOK 700 AZ150 G550" pre painted roof</t>
  </si>
  <si>
    <t>sheeting on 50 x 75mm timber purlins and 6.4mm fibre</t>
  </si>
  <si>
    <t>cement / Rhinoboard ceiling board on 38 x 38mm</t>
  </si>
  <si>
    <t>brandering. The dimensions in the descriptions of the</t>
  </si>
  <si>
    <t>trusses are nominal and actual measurements are to be</t>
  </si>
  <si>
    <t>obtained from site before design or fabrication</t>
  </si>
  <si>
    <t>commences. Refer to Architect's drawing annexed to</t>
  </si>
  <si>
    <t>these Bills of Quantities.</t>
  </si>
  <si>
    <t>Roof construction to double pitched roof to</t>
  </si>
  <si>
    <t>"Students'Classroom" Single Storey Block, 17.5 degree pitch</t>
  </si>
  <si>
    <t>including roof ventilators, wall plates, trusses,</t>
  </si>
  <si>
    <t>permanent bracing, purlins, valley boards, tilting purlin at</t>
  </si>
  <si>
    <t>eaves with all purlins fixed to rafters with approved</t>
  </si>
  <si>
    <t>hurricane clips and trusses fixed to wall plates with</t>
  </si>
  <si>
    <t>approved roof ties. All exposed timbers at eaves, verges</t>
  </si>
  <si>
    <t>etc are to be wrot and including painting with two coats</t>
  </si>
  <si>
    <t>"ABE Provonite", installed complete</t>
  </si>
  <si>
    <t>Grade 5 Wrought laminated timber</t>
  </si>
  <si>
    <t>242 x 75mm Beams, pergola beams, etc bolted</t>
  </si>
  <si>
    <t>Wrot softwood</t>
  </si>
  <si>
    <t>50 x 76mm Gable trims</t>
  </si>
  <si>
    <t>Two coats "ABE Provonite" on sawn timbers (laminated</t>
  </si>
  <si>
    <t>beams)</t>
  </si>
  <si>
    <t>EAVES, VERGES, ETC</t>
  </si>
  <si>
    <t>"Everite Nutec" medium density fibre-cement</t>
  </si>
  <si>
    <t>(Product No. 041-202)</t>
  </si>
  <si>
    <t>12 x 225mm Fascias including aluminium H-profile</t>
  </si>
  <si>
    <t>jointing strips</t>
  </si>
  <si>
    <t>SKIRTINGS</t>
  </si>
  <si>
    <t>Wrought meranti</t>
  </si>
  <si>
    <t>22 x 75mm Skirting including 19mm quadrant nailed</t>
  </si>
  <si>
    <t>DOORS, ETC</t>
  </si>
  <si>
    <t>Wrought meranti doors hung to steel frames</t>
  </si>
  <si>
    <t>44mm Framed ledged and braced batten door 800 x</t>
  </si>
  <si>
    <t>2100mm high of 40 x 110mm top rail and stiles, 20 x</t>
  </si>
  <si>
    <t>150mm middle ledge and 20 x 225mm bottom ledge</t>
  </si>
  <si>
    <t>and 20 x 110mm braces (D12)</t>
  </si>
  <si>
    <t>44mm Framed ledged and braced batten door 877x</t>
  </si>
  <si>
    <t>and 20 x 110mm braces (D9A)</t>
  </si>
  <si>
    <t>44mm Framed ledged and braced batten door 100 x</t>
  </si>
  <si>
    <t>and 20 x 110mm braces (D14)</t>
  </si>
  <si>
    <t>44mm Framed ledged and braced batten door 813 x</t>
  </si>
  <si>
    <t>2032mm high of 40 x 110mm top rail and stiles, 20 x</t>
  </si>
  <si>
    <t>and 20 x 110mm braces (D09)</t>
  </si>
  <si>
    <t>44mm Thick framed ledged and braced double door,</t>
  </si>
  <si>
    <t>size 1493 x 2032mm overall with rebated meeting</t>
  </si>
  <si>
    <t>edges, 40 x 110mm top rail and stiles, 20 x 150mm</t>
  </si>
  <si>
    <t>middle ledge and 20 x 225mm bottom ledge and 20 x</t>
  </si>
  <si>
    <t>110mm braces (D09)</t>
  </si>
  <si>
    <t>Solid flush panel hardwood doors with approved</t>
  </si>
  <si>
    <t>'Sapele' veneer to both sides suitable for painting</t>
  </si>
  <si>
    <t>and hardwood edge strips hung to steel frames</t>
  </si>
  <si>
    <t>44mm Door size 813 x 2032mm high</t>
  </si>
  <si>
    <t>Hollow core flush doors with sapele veneer to both</t>
  </si>
  <si>
    <t>sides</t>
  </si>
  <si>
    <t>44mm Door size 762 x 2032mm high.</t>
  </si>
  <si>
    <t>Purpose made 1875 x 44mm flush panel hallowcore</t>
  </si>
  <si>
    <t>door with sapele veneer to both sides door to be 1.5mm</t>
  </si>
  <si>
    <t>gab on side</t>
  </si>
  <si>
    <t>FRAMED FRAMES, ETC</t>
  </si>
  <si>
    <t>44 x 108mm Rebated frames to timber duct double door</t>
  </si>
  <si>
    <t>size 938 x 1950mm</t>
  </si>
  <si>
    <t>JOINERY</t>
  </si>
  <si>
    <t>Particle board:</t>
  </si>
  <si>
    <t>Particle board shall comply with the following</t>
  </si>
  <si>
    <t>specification:</t>
  </si>
  <si>
    <t>a) SABS 1300 Particle board: exterior and flooring type</t>
  </si>
  <si>
    <t>b) SABS 1301 Particle board: interior type</t>
  </si>
  <si>
    <t>Joinery:</t>
  </si>
  <si>
    <t>Descriptions of frames shall be deemed to include</t>
  </si>
  <si>
    <t>frames,transomes,mulions,rails,etc</t>
  </si>
  <si>
    <t>Decorative laminate finish:</t>
  </si>
  <si>
    <t>Laminate finish shall be glued under pressure.Edge</t>
  </si>
  <si>
    <t>strips shall be butt joined at junctions with adjacent</t>
  </si>
  <si>
    <t>ADMINISTRATION BLOCK</t>
  </si>
  <si>
    <t>L-shaped office counter 1,900 x 720 x 900mm high and</t>
  </si>
  <si>
    <t>4,095 x 600 x 900mm high overall comprising 2 no.</t>
  </si>
  <si>
    <t>open shelves, 6 no. standard 3-drawer-unit and</t>
  </si>
  <si>
    <t>laminated Formica top including melamine carcasses</t>
  </si>
  <si>
    <t>and standard piano hinges installed complete, all as per</t>
  </si>
  <si>
    <t>architects drawing S252, WD016</t>
  </si>
  <si>
    <t>Floor unit cupboard size 2,850 x 600 x 880mm high</t>
  </si>
  <si>
    <t>overall comprising steel cupboards with baked enamel</t>
  </si>
  <si>
    <t>finish, 18mm thick melamine worktop including one shelf</t>
  </si>
  <si>
    <t>in all cupboards and 19mm saligna quadrant bead</t>
  </si>
  <si>
    <t>installed complete, all as per architects drawing S252</t>
  </si>
  <si>
    <t>WD017, detail no DT35</t>
  </si>
  <si>
    <t>Floor sink unit cupboard size 1,350 x 600 x 880mm high</t>
  </si>
  <si>
    <t>and three swing doors and 19mm saligna quadrant bead</t>
  </si>
  <si>
    <t>Wall unit cupboard size 3,375 x 300 x 607mm high</t>
  </si>
  <si>
    <t>finish including one shelf in all cupboards and 19mm</t>
  </si>
  <si>
    <t>saligna quadrant bead installed complete, all as per</t>
  </si>
  <si>
    <t>architects drawing S252 WD017, detail no DT35</t>
  </si>
  <si>
    <t>Standard single vinyl covered Concertina door 1,000mm</t>
  </si>
  <si>
    <t>long on top of a 270 x 18mm thick chipboard worktop</t>
  </si>
  <si>
    <t>screwed in position with countersunk screws in</t>
  </si>
  <si>
    <t>melamine finish and saligna edging installed complete,</t>
  </si>
  <si>
    <t>all as per architects drawing S252 WD017 detail no</t>
  </si>
  <si>
    <t>DT36</t>
  </si>
  <si>
    <t>2,890mm long laminated saligna worktop, comprising</t>
  </si>
  <si>
    <t>two rows of shelving, 750mm wide and 500mm wide,</t>
  </si>
  <si>
    <t>both fixed to wall with 50 x 50 x 3mm angle iron</t>
  </si>
  <si>
    <t>brackets welded together with gusset plate to shape and</t>
  </si>
  <si>
    <t>19mm quarter round saligna beading in worktop against</t>
  </si>
  <si>
    <t>the wall installed complete, all as per architects drawing</t>
  </si>
  <si>
    <t>S252 WD017 detail no DT37</t>
  </si>
  <si>
    <t>8,500mm long laminated saligna worktop comprising</t>
  </si>
  <si>
    <t>3,625mm Long shelves comprising SA Pine frame size</t>
  </si>
  <si>
    <t>1,868 x 32 x 44mm thick at 700mm c/c fixed to wall with</t>
  </si>
  <si>
    <t>3 x masonary anchors per frame including 6 no. 300mm</t>
  </si>
  <si>
    <t>x 22mm laminated S.A Pine shelves installed complete,</t>
  </si>
  <si>
    <t>all as per architects drawing S252 WD017 detail no DJ3</t>
  </si>
  <si>
    <t>Floor Cupboard size 3,000 x 500 x 875mm high overall,</t>
  </si>
  <si>
    <t>comprising 25mm thick laminated saligna worktop,</t>
  </si>
  <si>
    <t>18mm thick melamine veneered chipboard cupboard, 22</t>
  </si>
  <si>
    <t>x 76mm melamine saligna adjustable shelves including</t>
  </si>
  <si>
    <t>all ironmongery and finishing installed complete, all as</t>
  </si>
  <si>
    <t>per architects drawing S252 WD017 detail no DT43</t>
  </si>
  <si>
    <t>2,915mm Long entrance bench comprising 500 x 25mm</t>
  </si>
  <si>
    <t>thick bottom &amp; 400 x 25mm thick top with 25 x 25mm</t>
  </si>
  <si>
    <t>Saligna  fillet piece plugged and screwed to wall, 19mm</t>
  </si>
  <si>
    <t>thick Saligna back of 400 x 25mm on plan screwed to</t>
  </si>
  <si>
    <t>filling pieces top and bottom and 75 x 25mm Pine filling</t>
  </si>
  <si>
    <t>piece screwed to seat, 25mm seat of 500 x 25mm on</t>
  </si>
  <si>
    <t>plan screwed to steel frame from top and bottom</t>
  </si>
  <si>
    <t>WD017 detail no DT47</t>
  </si>
  <si>
    <t>22mm thick wall mounted keyboard size, 850 x</t>
  </si>
  <si>
    <t>1,750mm high overall comprising hardwood veneer</t>
  </si>
  <si>
    <t>front, 25 x 25 x 3mm natural colour aluminium strip with</t>
  </si>
  <si>
    <t>mitred corners and fixed with counter sunk screws</t>
  </si>
  <si>
    <t>WD017 detail no DT44</t>
  </si>
  <si>
    <t>COMPUTER ROOM</t>
  </si>
  <si>
    <t>Workstations size 7,070 x 800 x 720mm high overall</t>
  </si>
  <si>
    <t>fixed to wall comprising mild steel frame with 32mm</t>
  </si>
  <si>
    <t>laminated Saligna worktop with double rounding nosing</t>
  </si>
  <si>
    <t>fronts, 50 x 32mm saligna to rear of worktop, 6mm</t>
  </si>
  <si>
    <t>diameter pvc sleeve to each work station, 30 x 30 x</t>
  </si>
  <si>
    <t>2.5mm tubular section legs and top member of frame</t>
  </si>
  <si>
    <t>fixed on floor with dyna bolt and tubular support frame to</t>
  </si>
  <si>
    <t>rear and infront on top, double compartment for</t>
  </si>
  <si>
    <t>electrical and network supply to to computers to be</t>
  </si>
  <si>
    <t>screw fixed to bench framing underneath with 20 x 5mm</t>
  </si>
  <si>
    <t>mild steel bar welded to 35 x 35 x 3mm angle iron frame</t>
  </si>
  <si>
    <t>gate, 35mm long angle iron welded to bench leg, both</t>
  </si>
  <si>
    <t>angle iron and frame gate are to be holed for 8mm</t>
  </si>
  <si>
    <t>diameter to take a padlock. 22mm pine plywood shelf</t>
  </si>
  <si>
    <t>screw fixed to angle iron frame installed complete, all as</t>
  </si>
  <si>
    <t>per architects drawing S252 WD018 detail F7</t>
  </si>
  <si>
    <t>Free standing computer workstations size 7,070 x 800 x</t>
  </si>
  <si>
    <t>720mm high overall comprising mild steel frame with</t>
  </si>
  <si>
    <t>32mm laminated Saligna worktop with double rounding</t>
  </si>
  <si>
    <t>nosing fronts, 50 x 32mm saligna to rear of worktop,</t>
  </si>
  <si>
    <t>6mm diameter pvc sleeve to each work station, 30 x 30</t>
  </si>
  <si>
    <t>x 2.5mm tubular section legs and top member of frame</t>
  </si>
  <si>
    <t>per architects drawing S252 WD018 Detail F7</t>
  </si>
  <si>
    <t>Work tables size 1,600 x 800 x 720mm high overall</t>
  </si>
  <si>
    <t>comprising mild steel frame with 32mm laminated</t>
  </si>
  <si>
    <t>Saligna worktop with double rounding nosing in all four</t>
  </si>
  <si>
    <t>sides, 30 x 30 x 2.5mm tubular section legs and top</t>
  </si>
  <si>
    <t>member of frame fixed on floor with dyna bolt installed</t>
  </si>
  <si>
    <t>complete, all as per architects drawing S252 WD018</t>
  </si>
  <si>
    <t>6,300mm Long Laminated worktop with 19 x 45mm</t>
  </si>
  <si>
    <t>edging strip clamped and glued on a 32 x 32 x 2.5mm</t>
  </si>
  <si>
    <t>tubular steel frame installed complete, all as per</t>
  </si>
  <si>
    <t>architects drawing S252 WD007</t>
  </si>
  <si>
    <t>Timber shelf with 32 x 44 S.A Pine frame size 3,400 x</t>
  </si>
  <si>
    <t>332 x 1,665mm high overall with laminated SA Pine</t>
  </si>
  <si>
    <t>shelves for the storeroom installed complete, all as per</t>
  </si>
  <si>
    <t>architects drawing S252 WD019 detail DJ3</t>
  </si>
  <si>
    <t>MEDIA CENTRE</t>
  </si>
  <si>
    <t>Reception counter comprising  L- shaped Control</t>
  </si>
  <si>
    <t>Counter 1,652 x 700mm and 1,400  x 434mm overall on</t>
  </si>
  <si>
    <t>plan with 22mm Laminated saligna counter piece,</t>
  </si>
  <si>
    <t>drawer and  open and closed cupboard units behind, all</t>
  </si>
  <si>
    <t>doors and side panels of cupboard made of 19mm</t>
  </si>
  <si>
    <t>chipboard with hardwood veneer installed complete, all</t>
  </si>
  <si>
    <t>as per architects drawing S252 WD019</t>
  </si>
  <si>
    <t>Island shelves size 4,500 x 660 x 1,545mm high with</t>
  </si>
  <si>
    <t>laminated SA Pine shelves in running lengths fixed with</t>
  </si>
  <si>
    <t>two self taping screws per  19x70mm selected clear SA</t>
  </si>
  <si>
    <t>Pine rail installed complete, all as per architects drawing</t>
  </si>
  <si>
    <t>S252 WD019 Detail DJ18</t>
  </si>
  <si>
    <t>Magazine stand size 1,500 x 247 x 1,500mm high with</t>
  </si>
  <si>
    <t>22mm laminated Saligna mounting board and headpiece</t>
  </si>
  <si>
    <t>lathead and 50 x 25 x 1.5mm bronze anodised</t>
  </si>
  <si>
    <t>aluminuim trays screwed to panel with anodized counter</t>
  </si>
  <si>
    <t>sunk flathead screws at 250mm centres installed</t>
  </si>
  <si>
    <t>complete, all as per architects drawing S252 WD019</t>
  </si>
  <si>
    <t>detail DJ28</t>
  </si>
  <si>
    <t>32mm thick laminated Saligna worktop 10,300 x 650 x</t>
  </si>
  <si>
    <t>750mm high with 19 x 45mm edging strip clamped and</t>
  </si>
  <si>
    <t>glued on a 32 x 32 x2.5mm tubular steel frame installed</t>
  </si>
  <si>
    <t>complete, all as per architects drawing S252 WD007</t>
  </si>
  <si>
    <t>Sink cupboard 3,000 x 600 x 900mm high composed of</t>
  </si>
  <si>
    <t>32mm PG Bison postform Formica top, 18mm Bison</t>
  </si>
  <si>
    <t>Dura carcases,18mm Bison Dura  faced sides, bottom,</t>
  </si>
  <si>
    <t>dividing panels, shelves, backing panel, 8no Med</t>
  </si>
  <si>
    <t>creame pulling drawers 4no. cupboard doors installed</t>
  </si>
  <si>
    <t>complete as per Architects drawing S252 WD020</t>
  </si>
  <si>
    <t>Floor cupboard 2,700 x 600 x 900mm high composed of</t>
  </si>
  <si>
    <t>dividing panels, shelves, backing panel, 6 no cupboard</t>
  </si>
  <si>
    <t>doors installed complete as per Architects drawing S252</t>
  </si>
  <si>
    <t>WD020</t>
  </si>
  <si>
    <t>Floor cupboard 1,700 x 600 x 900mm high composed of</t>
  </si>
  <si>
    <t>dividing panels, shelves, backing panel, 4 no cupboard</t>
  </si>
  <si>
    <t>10,350mm Long Laminated Saligna worktop with 19 x</t>
  </si>
  <si>
    <t>45mm edging strip clamped and glued on a 32 x 32 x</t>
  </si>
  <si>
    <t>2.5mm tubular steel frame installed complete, all as per</t>
  </si>
  <si>
    <t>Timber Shelf stand size 14,000 x 344 x 1,670mm high</t>
  </si>
  <si>
    <t>with laminated SA Pine shelves in running lengths fixed</t>
  </si>
  <si>
    <t>with two self taping screws per 19x70mm selected clear</t>
  </si>
  <si>
    <t>SA Pine rail for the storerooms installed complete, all as</t>
  </si>
  <si>
    <t>per architects drawing S252 WD019 detail DJ23</t>
  </si>
  <si>
    <t>Timber shelf with 32 x 44 S.A Pine frame size 3,000 x</t>
  </si>
  <si>
    <t>332 x 1,670mm high overall with laminated SA Pine</t>
  </si>
  <si>
    <t>architects drawing S252 WD019 detail DJ23</t>
  </si>
  <si>
    <t>Timber shelf with 32 x 44 S.A Pine frame size 2,300 x</t>
  </si>
  <si>
    <t>4,500 x 680 x 950mm high Reading Table with 22mm</t>
  </si>
  <si>
    <t>Laminated Saligna reading surface firmly screwed to 32</t>
  </si>
  <si>
    <t>x 32 x 2.5mm steel tubular frame installed complete, all</t>
  </si>
  <si>
    <t>as per architects drawing S252 WD019 detail DJ22</t>
  </si>
  <si>
    <t>Bag Rack size 3,400 x 500 x 1644mm high with 22mm</t>
  </si>
  <si>
    <t>Laminated shelves fixed from underside of 32 x 32 x</t>
  </si>
  <si>
    <t>2.5mm tubular steel frame  installed complete, all as per</t>
  </si>
  <si>
    <t>architects drawing S252 WD019 Detail no DJ21</t>
  </si>
  <si>
    <t>4 CLASSROOM BLOCK</t>
  </si>
  <si>
    <t>Timber Shelf stand size 1,700 x 344 x 1,105mm high</t>
  </si>
  <si>
    <t>per architects drawing S252 WD010</t>
  </si>
  <si>
    <t>14,600mm Long Laminated worktop with 19 x 45mm</t>
  </si>
  <si>
    <t>architects drawing S252 WD010</t>
  </si>
  <si>
    <t>Timber shelf with 32 x 44 S.A Pine frame size 6,400 x</t>
  </si>
  <si>
    <t>344 x 1,801mm high overall with laminated SA Pine</t>
  </si>
  <si>
    <t>shelves in running lengths fixed with two  self taping</t>
  </si>
  <si>
    <t>screws per rail installed complete, all as per architects</t>
  </si>
  <si>
    <t>drawing S252 WD018</t>
  </si>
  <si>
    <t>5 CLASSROM BLOCK</t>
  </si>
  <si>
    <t>Timber shelf with 32 x 44 S.A Pine frame size 10,500 x</t>
  </si>
  <si>
    <t>shelves in running lengths fixed with two self taping</t>
  </si>
  <si>
    <t>drawing S252 WD008</t>
  </si>
  <si>
    <t>10,800mm Long Laminated Saligna worktop with 19 x</t>
  </si>
  <si>
    <t>architects drawing S252 WD008</t>
  </si>
  <si>
    <t>3,500mm Long Laminated worktop open underneath</t>
  </si>
  <si>
    <t>with 19 x 45mm edging strip clamped and glued on a 32</t>
  </si>
  <si>
    <t>x 32 x 2.5mm tubular steel frame installed complete, all</t>
  </si>
  <si>
    <t>as per architects drawing S252 WD008</t>
  </si>
  <si>
    <t>COUNSELLING , MULTIPURPOSE AND TEAM</t>
  </si>
  <si>
    <t>TEACHING</t>
  </si>
  <si>
    <t>with two self taping screws per 19 x 70mm selected</t>
  </si>
  <si>
    <t>clear SA Pine rail for the storerooms installed complete,</t>
  </si>
  <si>
    <t>all as per architects drawing S252 WD003</t>
  </si>
  <si>
    <t>14,600mm  Long Heavy duty Laminated Saligna</t>
  </si>
  <si>
    <t>worktop with 19 x 45mm edging strip clamped and glued</t>
  </si>
  <si>
    <t>on a 32 x 32 x 2.5mm tubular steel frame installed</t>
  </si>
  <si>
    <t>complete, all as per architects drawing S252 WD003</t>
  </si>
  <si>
    <t>drawing S252 WD003</t>
  </si>
  <si>
    <t>3,523mm Long Laminated Saligna worktop with 19 x</t>
  </si>
  <si>
    <t>architects drawing S252 WD003</t>
  </si>
  <si>
    <t>Total Brought Forward from Page No.</t>
  </si>
  <si>
    <t>BILL NO 7</t>
  </si>
  <si>
    <t>CEILINGS PARTITIONS AND ACCESS</t>
  </si>
  <si>
    <t>FLOORING</t>
  </si>
  <si>
    <t>6.4mm Gypsum board ceiling</t>
  </si>
  <si>
    <t>Ceilings  including  38  x  38mm  sawn  softwood</t>
  </si>
  <si>
    <t>brandering at 450mm centres</t>
  </si>
  <si>
    <t>Extra over ceiling for opening for 650 x 650mm trap</t>
  </si>
  <si>
    <t>door complete with trimmers, frame, cross branders,</t>
  </si>
  <si>
    <t>ceiling board, hinges, etc as described (Provisional)</t>
  </si>
  <si>
    <t>"Everite" gypsum plasterboard cornices</t>
  </si>
  <si>
    <t>75mm Coved nu-cornices</t>
  </si>
  <si>
    <t>"Aerolite Think Pink" insulation</t>
  </si>
  <si>
    <t>75mm Thick insulation closely fitted and laid on top of</t>
  </si>
  <si>
    <t>brandering between roof timbers, etc</t>
  </si>
  <si>
    <t>BILL NO 8</t>
  </si>
  <si>
    <t>FLOOR COVERINGS</t>
  </si>
  <si>
    <t>300 x 300 x 2,5mm "Marley Floorworx" or similar</t>
  </si>
  <si>
    <t>and equal approved fully flexible vinyl tiles laid in</t>
  </si>
  <si>
    <t>accordance with manufacturer's instructions</t>
  </si>
  <si>
    <t>2 coats wax polish on vinyl flooring</t>
  </si>
  <si>
    <t>Untinted Granolithic</t>
  </si>
  <si>
    <t>12mm min floor finish thickness with 19 x75mm untinted</t>
  </si>
  <si>
    <t>granolithic</t>
  </si>
  <si>
    <t>BILL NO 9</t>
  </si>
  <si>
    <t>Where applicable finishes to ironmongery are indicated</t>
  </si>
  <si>
    <t>by suffixes in accordance with the following list:</t>
  </si>
  <si>
    <t>BS Satin bronze lacquered CH Chromium plated</t>
  </si>
  <si>
    <t>SC Satin chromium plated</t>
  </si>
  <si>
    <t>SE Silver enamelled</t>
  </si>
  <si>
    <t>GE Grey enamelled</t>
  </si>
  <si>
    <t>AS Anodised silver</t>
  </si>
  <si>
    <t>AB Anodised bronze</t>
  </si>
  <si>
    <t>AG Anodised gold</t>
  </si>
  <si>
    <t>ABL Anodised black</t>
  </si>
  <si>
    <t>PB Polished brass</t>
  </si>
  <si>
    <t>PL Polished and lacquered</t>
  </si>
  <si>
    <t>PT Epoxy coated</t>
  </si>
  <si>
    <t>SD Sanded</t>
  </si>
  <si>
    <t>HINGES, BOLTS, ETC</t>
  </si>
  <si>
    <t>Note: All hinge pins to be welded</t>
  </si>
  <si>
    <t>"Dorma"</t>
  </si>
  <si>
    <t>DBB-SS-009 102x75x3mm Stainless steel two ball</t>
  </si>
  <si>
    <t>bearing butt hinge</t>
  </si>
  <si>
    <t>D036S Stainless steel "Euro-Profile" cylinder sash lock</t>
  </si>
  <si>
    <t>DDC 057501 75mm Nickel plated double cylinder</t>
  </si>
  <si>
    <t>DKC 07551 75mm Nickel plated knob cylinder</t>
  </si>
  <si>
    <t>DMWC-SS-008 Bathroom/WC small case dead lock</t>
  </si>
  <si>
    <t>DPL 1000, 47mm Brass padlock</t>
  </si>
  <si>
    <t>D038R Rebate conversion kit</t>
  </si>
  <si>
    <t>DMB-021 Stainless steel mortice door bolt with key</t>
  </si>
  <si>
    <t>CB30 Lever handle on rectangular Euro-cylinder</t>
  </si>
  <si>
    <t>backing plate, 61mm centres</t>
  </si>
  <si>
    <t>Pairs</t>
  </si>
  <si>
    <t>DPH301C 150 x 19mm Stainless steel 'D' shaped</t>
  </si>
  <si>
    <t>straight back to back pull handles</t>
  </si>
  <si>
    <t>DWC-SS-006 Stainless steel WC indicator lock</t>
  </si>
  <si>
    <t>with79mm turn knob for physical impaired</t>
  </si>
  <si>
    <t>DMWC-SS-008 Bathroom/WC small case deadlock</t>
  </si>
  <si>
    <t>DRP-SS-023, 62 x 44mm Stainless Steel flush pull ring</t>
  </si>
  <si>
    <t>PUSH PLATES AND KICKING PLATES</t>
  </si>
  <si>
    <t>300  x 813 x 3mm Thick satin finished stainless steel</t>
  </si>
  <si>
    <t>kick plate glued to door</t>
  </si>
  <si>
    <t>LETTERS, NAMEPLATES, ETC</t>
  </si>
  <si>
    <t>DSS1 "Male" pictogram on 76mm diameter stainless</t>
  </si>
  <si>
    <t>steel plate</t>
  </si>
  <si>
    <t>DSS2 "Female" pictogram on 76mm diameter stainless</t>
  </si>
  <si>
    <t>DSS4 "Wheelchair" pictogram on 76mm diameter</t>
  </si>
  <si>
    <t>stainless steel plate</t>
  </si>
  <si>
    <t>BATHROOM FITTINGS</t>
  </si>
  <si>
    <t>"Franke"</t>
  </si>
  <si>
    <t>"Franke STRX67"stainless steel lockable toilet roll</t>
  </si>
  <si>
    <t>holder fixed to wall as per manufactures' instructions</t>
  </si>
  <si>
    <t>GRAB RAILS, ETC</t>
  </si>
  <si>
    <t>"CHAIRMAN INDUSTRIES" STAINLESS STEEL</t>
  </si>
  <si>
    <t>GRADE 304 GRAB RAILS</t>
  </si>
  <si>
    <t>Code DL2 dog leg side rail</t>
  </si>
  <si>
    <t>Code SR2 rear grab rail</t>
  </si>
  <si>
    <t>DHC-SS-013B Stainless steel hat and coat hook with</t>
  </si>
  <si>
    <t>rubber buffer</t>
  </si>
  <si>
    <t>"Union"</t>
  </si>
  <si>
    <t>38mm Door stop plugged</t>
  </si>
  <si>
    <t>PINNING BOARDS, WRITING BOARDS,</t>
  </si>
  <si>
    <t>PROJECTION SCREENS, ETC</t>
  </si>
  <si>
    <t>Pinning board 2000 x 1200mm overall comprising of</t>
  </si>
  <si>
    <t>10mm "Flortime" pinning board framed with 50 x 19mm</t>
  </si>
  <si>
    <t>profiled saligna surround and screwed at 300mm</t>
  </si>
  <si>
    <t>centres installed complete all as per Architect's drawings</t>
  </si>
  <si>
    <t>Standard Vitrex System 1000 vitreous enamel magnetic</t>
  </si>
  <si>
    <t>chalkboard to comply with SABS CKS-38/1980,size</t>
  </si>
  <si>
    <t>2400 x 1140mm high overall, complete with aluminium</t>
  </si>
  <si>
    <t>chalk rail plugged</t>
  </si>
  <si>
    <t>Manufacture supply and install double Gate Type G04</t>
  </si>
  <si>
    <t>size 2165 x 2100 in Four leaves comprising gate and</t>
  </si>
  <si>
    <t>frame of 60 x  40 x 3mm GMS rectangular section</t>
  </si>
  <si>
    <t>surround with 16mm diameter solid round vertical bars</t>
  </si>
  <si>
    <t>as infill at 110mm centres, 40 x 6mm intermediate</t>
  </si>
  <si>
    <t>horizontal supports with 16mm holes for vertical rods, 3</t>
  </si>
  <si>
    <t>x 25mm diameter x 80mm long pin type hinges, 10mm</t>
  </si>
  <si>
    <t>barrel bolt, clasp, padlock lugs and "Buildware" B1292</t>
  </si>
  <si>
    <t>heavy duty spring loaded door holder</t>
  </si>
  <si>
    <t>Manufacture supply and install double Gate Type G05</t>
  </si>
  <si>
    <t>size 3650 x 2100 in four leaves comprising gate and</t>
  </si>
  <si>
    <t>x 25mm diameter x 80mm long pin type hinges to allow</t>
  </si>
  <si>
    <t>180' opening, 10mm barrel bolt, clasp, padlock lugs and</t>
  </si>
  <si>
    <t>"Buildware" B1292 heavy duty spring loaded door holder</t>
  </si>
  <si>
    <t>"Trellidoor"</t>
  </si>
  <si>
    <t>Expandable security gate to suit clear opening of</t>
  </si>
  <si>
    <t>2120mm x 877mm</t>
  </si>
  <si>
    <t>GALVANIZED PRESSED STEEL DOOR FRAMES</t>
  </si>
  <si>
    <t>1,2mm Double rebated frames suitable for half brick</t>
  </si>
  <si>
    <t>walls</t>
  </si>
  <si>
    <t>Jamb linings for door 813 x 2032mm high.</t>
  </si>
  <si>
    <t>Frame for door 813 x 2032mm high.</t>
  </si>
  <si>
    <t>1,2mm Double rebated frames suitable for one brick</t>
  </si>
  <si>
    <t>walls with two loose pin hinges welded to frame</t>
  </si>
  <si>
    <t>Frame for door 736 x 2032mm high.</t>
  </si>
  <si>
    <t>Frame for double door 1524 x 2134mm high</t>
  </si>
  <si>
    <t>GALVANISED STEEL WINDOWS, DOORS, ETC</t>
  </si>
  <si>
    <t>BILL NO 10</t>
  </si>
  <si>
    <t>GALVANISED WELDED SCREENS, GATES, ETC</t>
  </si>
  <si>
    <t>Hot dipped galvanised mild steel screens and gates</t>
  </si>
  <si>
    <t>epoxy coated by specialist</t>
  </si>
  <si>
    <t>Contractor to submit shop drawings for all metal work for</t>
  </si>
  <si>
    <t>approval prior to proceeding with any work. Guarantee</t>
  </si>
  <si>
    <t>and warranties to Architect.</t>
  </si>
  <si>
    <t>Manufacture supply and install single gate type G01 size</t>
  </si>
  <si>
    <t>1020 x 2095 comprising gate and frame of 60 x  40 x</t>
  </si>
  <si>
    <t>3mm GMS rectangular section with 16mm diameter</t>
  </si>
  <si>
    <t>solid round vertical bars  as infill at 110mm centres, 40 x</t>
  </si>
  <si>
    <t>6mm intermediate horizontal supports with 19mm holes</t>
  </si>
  <si>
    <t>for vertical rods, 3 x 25mm diameter x 80mm long pin</t>
  </si>
  <si>
    <t>type hinges, 10mm barrel bolt, clasp, and "Buildware"</t>
  </si>
  <si>
    <t>B1292 heavy duty spring loaded door holder</t>
  </si>
  <si>
    <t>Manufacture supply and install double Gate Type G02</t>
  </si>
  <si>
    <t>size 1580 x 2100 in two leaves comprising gate and</t>
  </si>
  <si>
    <t>barrel bolt, clasp, and "Buildware" B1292 heavy duty</t>
  </si>
  <si>
    <t>spring loaded door holder</t>
  </si>
  <si>
    <t>"SS" Industrial type windows</t>
  </si>
  <si>
    <t>Windows price to include standard brass fittings as</t>
  </si>
  <si>
    <t>recommended by the manufacturer</t>
  </si>
  <si>
    <t>Burglar bars shall be standard 5 x 20mm flat section</t>
  </si>
  <si>
    <t>bars corresponding horizontally and vertically with</t>
  </si>
  <si>
    <t>glazing bars as recommended by manufacturer</t>
  </si>
  <si>
    <t>Windows type W03, 1022 x 564mm high with one top</t>
  </si>
  <si>
    <t>hung opening sash 513 x 564mm high including 20 x</t>
  </si>
  <si>
    <t>3mm thick flat burglar bars welded to frame</t>
  </si>
  <si>
    <t>Windows type W04, 533 x 564mm high with one top</t>
  </si>
  <si>
    <t>hung opening sash 533 x 564mm high including 20 x</t>
  </si>
  <si>
    <t>Windows type W05, 889 x 457mm high with one top</t>
  </si>
  <si>
    <t>hung opening sash 889 x 457mm high including 20 x</t>
  </si>
  <si>
    <t>Windows type W07, 889 x 854mm high with two top</t>
  </si>
  <si>
    <t>hung opening sashes 889 x 425mm high including 20 x</t>
  </si>
  <si>
    <t>Windows type W08, 889 x 1250mm high with one top</t>
  </si>
  <si>
    <t>hung opening sash 889 x 829mm high including 20 x</t>
  </si>
  <si>
    <t>Windows type W09, 1143 x 854mm high with two top</t>
  </si>
  <si>
    <t>hung opening sashes 1143 x 425mm high including 20 x</t>
  </si>
  <si>
    <t>"Wispeco" or similar equal approved hot dipped</t>
  </si>
  <si>
    <t>galvanised steel industrial 46mm (11,5kg per m²)</t>
  </si>
  <si>
    <t>slated roller shutters fixed to brickwork or concrete</t>
  </si>
  <si>
    <t>strictly in accordance with manufacturer's</t>
  </si>
  <si>
    <t>instructions</t>
  </si>
  <si>
    <t>Manual push-up slatted roller shutter door D13 for 1000</t>
  </si>
  <si>
    <t>x 1200mm high opening including box cover,locking</t>
  </si>
  <si>
    <t>mechanism,etc</t>
  </si>
  <si>
    <t>STEEL STRONGROOM / RECORD DOORS,</t>
  </si>
  <si>
    <t>VENTILATORS, ETC</t>
  </si>
  <si>
    <t>"Chubb or Similar approved" Steel Strongroom</t>
  </si>
  <si>
    <t>doors, ventilators etc suitable for 230mm walls fixed</t>
  </si>
  <si>
    <t>to brickwork or concrete</t>
  </si>
  <si>
    <t>Double ended strongroom ventilator size 255 x 255mm</t>
  </si>
  <si>
    <t>to suit 230mm wall including setting up, building in and</t>
  </si>
  <si>
    <t>caulking all around in 1:1 cement mortar.</t>
  </si>
  <si>
    <t>280 x 310 x 230mm Category 2 wall safe with</t>
  </si>
  <si>
    <t>intergrated lock shelves etc bolted to walls all as per</t>
  </si>
  <si>
    <t>manufacturer's instructions</t>
  </si>
  <si>
    <t>ALUMINIUM WINDOWS, DOORS, ETC</t>
  </si>
  <si>
    <t>25 Micron bronze anodised aluminium windows with</t>
  </si>
  <si>
    <t>protective tape covering to comply with AAAMSA's</t>
  </si>
  <si>
    <t>specifications complete with frames, subframes,</t>
  </si>
  <si>
    <t>ironmongery, glass, sealing, etc and fixing to</t>
  </si>
  <si>
    <t>brickwork or concrete</t>
  </si>
  <si>
    <t>Windows type W10, 1022 x 949mm high with one top</t>
  </si>
  <si>
    <t>hung opening sash natural anodise aluminium frame</t>
  </si>
  <si>
    <t>with 6mm clear float glazing with SABS0317, including</t>
  </si>
  <si>
    <t>blacknylon handles for aluminium windows. refer to</t>
  </si>
  <si>
    <t>Architect drawings</t>
  </si>
  <si>
    <t>Windows type W11, 1511 x 949mm high with one top</t>
  </si>
  <si>
    <t>BILL NO 11</t>
  </si>
  <si>
    <t>STRUCTURAL STEELWORK</t>
  </si>
  <si>
    <t>Descriptions of bolts shall be deemed to include nuts</t>
  </si>
  <si>
    <t>and washers</t>
  </si>
  <si>
    <t>Descriptions of L-shaped and U-shaped anchor bolts</t>
  </si>
  <si>
    <t>shall be deemed to include bending, threading, nuts and</t>
  </si>
  <si>
    <t>washers and embedding in concrete</t>
  </si>
  <si>
    <t>Descriptions of expansion anchors and bolts and</t>
  </si>
  <si>
    <t>chemical anchors and bolts shall be deemed to include</t>
  </si>
  <si>
    <t>nuts, washers and mortices in brickwork or concrete</t>
  </si>
  <si>
    <t>washers and embedding in concrete. Where anchor</t>
  </si>
  <si>
    <t>bolts are described as embedded in sides or soffits of</t>
  </si>
  <si>
    <t>concrete it shall be deemed to include holes through</t>
  </si>
  <si>
    <t>formwork.</t>
  </si>
  <si>
    <t>nuts, washers and mortices in brickwork or concrete.</t>
  </si>
  <si>
    <t>HOT DIPPED GALVANISED AND PAINTED</t>
  </si>
  <si>
    <t>STEEL COLUMNS AND BEAMS</t>
  </si>
  <si>
    <t>Welded columns in single lengths with flat section</t>
  </si>
  <si>
    <t>base, top, bearer and connection plates bolted to</t>
  </si>
  <si>
    <t>reinforced concrete at bottom and parallel flanged</t>
  </si>
  <si>
    <t>channel at top</t>
  </si>
  <si>
    <t>102mm x 3mm x 7,32kg/m circular hollow-section</t>
  </si>
  <si>
    <t>columns</t>
  </si>
  <si>
    <t>100 x 100 x 3mm x 8,89kg/m Square hollow-section</t>
  </si>
  <si>
    <t>120 x 120 x 10mm base plates including 4 no.holes to</t>
  </si>
  <si>
    <t>suite M16 bolts</t>
  </si>
  <si>
    <t>200 x 200 x 10mm base plates including 4 no.holes to</t>
  </si>
  <si>
    <t>350 x 250 x 100mm deep U shaped top connector</t>
  </si>
  <si>
    <t>bracket comprising of 2no, 350 x 250 x 8mm steel</t>
  </si>
  <si>
    <t>plates welded to 350 x 100 x 8mm steel p[late including</t>
  </si>
  <si>
    <t>4 no, holes to suite M16 bolts</t>
  </si>
  <si>
    <t>Packing and grouting 20mm thick</t>
  </si>
  <si>
    <t>Welded beams in single lengths with flat section</t>
  </si>
  <si>
    <t>bearer and connection plates bolted to circular</t>
  </si>
  <si>
    <t>hollow-section columns and including all necessary</t>
  </si>
  <si>
    <t>holes for fixing of roof sheeting</t>
  </si>
  <si>
    <t>Bolts to columns, beams, etc</t>
  </si>
  <si>
    <t>High tensile bolts</t>
  </si>
  <si>
    <t>kg</t>
  </si>
  <si>
    <t>16mm Diameter U-shaped anchor bolt 800mm girth cast</t>
  </si>
  <si>
    <t>into concrete</t>
  </si>
  <si>
    <t>PURLINS, GIRTS, BRACING, ETC</t>
  </si>
  <si>
    <t>Purlins and girts bolted to steel</t>
  </si>
  <si>
    <t>100 x 50 x 20 x 2,5mm Thick cold form lipped channel x</t>
  </si>
  <si>
    <t>(4,34kg/m) in purlins</t>
  </si>
  <si>
    <t>BILL NO 12</t>
  </si>
  <si>
    <t>SCREEDS</t>
  </si>
  <si>
    <t>Screeds on concrete</t>
  </si>
  <si>
    <t>25mm Thick on floors and landings</t>
  </si>
  <si>
    <t>GRANOLITHIC</t>
  </si>
  <si>
    <t>Untinted granolithic on concrete</t>
  </si>
  <si>
    <t>25mm Thick on treads and risers of stairs including</t>
  </si>
  <si>
    <t>reedings</t>
  </si>
  <si>
    <t>25mm Thick to entrance ramps</t>
  </si>
  <si>
    <t>25 mm Thick grano screed to thresholds including</t>
  </si>
  <si>
    <t>25 mm Thick grano screed to thresholds including 25</t>
  </si>
  <si>
    <t>mm diameter nosing max 400mm girth</t>
  </si>
  <si>
    <t>25Mpa"TAL Screedmaster" self levelling compound</t>
  </si>
  <si>
    <t>3mm Thick on floors and landings</t>
  </si>
  <si>
    <t>Cement plaster on brickwork or concrete</t>
  </si>
  <si>
    <t>On narrow widths</t>
  </si>
  <si>
    <t>CORNER PROTECTORS, DIVIDING STRIPS,</t>
  </si>
  <si>
    <t>ETC</t>
  </si>
  <si>
    <t>30 x 3mm Flat section brass dividing strips between</t>
  </si>
  <si>
    <t>different floor finishes</t>
  </si>
  <si>
    <t>BILL NO 13</t>
  </si>
  <si>
    <t>Unless described as "fixed with adhesive to plaster</t>
  </si>
  <si>
    <t>(plaster elsewhere)" descriptions of tiling on brick or</t>
  </si>
  <si>
    <t>concrete walls, columns, etc shall be deemed to include</t>
  </si>
  <si>
    <t>1:4 cement plaster backing and descriptions of tiling on</t>
  </si>
  <si>
    <t>concrete floors etc shall be deemed to include 1:3</t>
  </si>
  <si>
    <t>plaster bedding</t>
  </si>
  <si>
    <t>Prime cost amounts shall include for ordering of</t>
  </si>
  <si>
    <t>materials from drawings and delivery of materials to site.</t>
  </si>
  <si>
    <t>The areas measured are the net area of tiling laid and</t>
  </si>
  <si>
    <t>the contractor shall include in his rate for all waste of</t>
  </si>
  <si>
    <t>materials, approved adhesive , jointing compound,</t>
  </si>
  <si>
    <t>labour to complete and markup,.</t>
  </si>
  <si>
    <t>350 x 350 x 7mm "Johnson Napoli NL620 or similar</t>
  </si>
  <si>
    <t>and equal approved tera glazed porcelain tile fixed</t>
  </si>
  <si>
    <t>with adhesive to screed (screed elsewhere) and</t>
  </si>
  <si>
    <t>flush pointed with tinted waterproof jointing</t>
  </si>
  <si>
    <t>compound</t>
  </si>
  <si>
    <t>On floors in narrow widths</t>
  </si>
  <si>
    <t>Skirting 100mm high</t>
  </si>
  <si>
    <t>150 x 150 x 6mm Johnson Matess WT4 fixed with</t>
  </si>
  <si>
    <t>adhesive to plaster (plaster elsewhere)  and flush</t>
  </si>
  <si>
    <t>pointed with tinted waterproof jointing compound</t>
  </si>
  <si>
    <t>BILL NO 14</t>
  </si>
  <si>
    <t>Note: Prices for all stormwater drainpipes in ground are</t>
  </si>
  <si>
    <t>to include for bedding on and surrounding with approved</t>
  </si>
  <si>
    <t>granular material supplied and carted on to site by the</t>
  </si>
  <si>
    <t>contractor to a minimum thickness of 150mm below and</t>
  </si>
  <si>
    <t>300mm above the pipe and for depositing the excavated</t>
  </si>
  <si>
    <t>material in spoil heaps where directed on site.</t>
  </si>
  <si>
    <t>Proprietary items or materials</t>
  </si>
  <si>
    <t>Proprietary items or materials where specified are to be</t>
  </si>
  <si>
    <t>of the brand specified - or other approved - by the Head:</t>
  </si>
  <si>
    <t>Works</t>
  </si>
  <si>
    <t>uPVC pipes and fittings:</t>
  </si>
  <si>
    <t>Soil, waste and vent pipes and fittings shall be solvent</t>
  </si>
  <si>
    <t>weld jointed</t>
  </si>
  <si>
    <t>Pipes shall be hard drawn and half-hard pipes of the</t>
  </si>
  <si>
    <t>class stated.  Class 0 (thin walled hard drawn) pipes</t>
  </si>
  <si>
    <t>shall not be bent.  Class 1 (thin walled half-hard), class</t>
  </si>
  <si>
    <t>2 (half-hard) and class 3 (heavy walled half-hard) pipes</t>
  </si>
  <si>
    <t>shall only be bent with benders with inner and outer</t>
  </si>
  <si>
    <t>formers.  Fittings to copper waste, vent and anti-syphon</t>
  </si>
  <si>
    <t>pipes, capillary solder fittings and compression fittings</t>
  </si>
  <si>
    <t>shall be "Cobra Watertech" type.  Capillary solder fittings</t>
  </si>
  <si>
    <t>shall comply with ISO 2016.  Only compression fittings</t>
  </si>
  <si>
    <t>shall be used in walls or in ground</t>
  </si>
  <si>
    <t>Where fittings have reducing ends or branches they are</t>
  </si>
  <si>
    <t>described as "reducing".  In the case of pipes with</t>
  </si>
  <si>
    <t>diameters not exceeding 60mm only the largest end or</t>
  </si>
  <si>
    <t>branch size is given. Should the contractor wish to use</t>
  </si>
  <si>
    <t>other fittings and bushes or reducers he may do so on</t>
  </si>
  <si>
    <t>the understanding that no claim in this regard will be</t>
  </si>
  <si>
    <t>entertained.  In the case of pipes with diameters</t>
  </si>
  <si>
    <t>exceeding 60mm all sizes are given and no claim for</t>
  </si>
  <si>
    <t>extra bushes, reducers, etc will be entertained</t>
  </si>
  <si>
    <t>Exposed surfaces of concrete stormwater channels,</t>
  </si>
  <si>
    <t>cover slabs, inspection eye marker slabs, gulley tops,</t>
  </si>
  <si>
    <t>cleaning eye tops, catchpits, inspection chambers, etc</t>
  </si>
  <si>
    <t>shall be finished smooth with plaster</t>
  </si>
  <si>
    <t>No claim for rock excavation will be entertained unless</t>
  </si>
  <si>
    <t>the contractor has timeously notified the quantity</t>
  </si>
  <si>
    <t>surveyor thereof prior to backfilling</t>
  </si>
  <si>
    <t>"Intermediate excavation" and "hard rock excavation"</t>
  </si>
  <si>
    <t>shall be as defined in "Earthworks"</t>
  </si>
  <si>
    <t>Pipes shall be laid and bedded and trenches shall be</t>
  </si>
  <si>
    <t>carefully backfilled in accordance with manufacturer's</t>
  </si>
  <si>
    <t>Where no manufacturer's instructions exist pipes shall</t>
  </si>
  <si>
    <t>be laid in accordance with clauses 5.1 and 5.2 of each</t>
  </si>
  <si>
    <t>of the following: SABS 1200 L : Medium-pressure</t>
  </si>
  <si>
    <t>pipelines LD : Sewers LE : Stormwater drainage Pipe</t>
  </si>
  <si>
    <t>trenches etc shall be backfilled in accordance with</t>
  </si>
  <si>
    <t>clauses 3, 5.5, 5.6, 5.7 and 7 of SABS 1200 DB :</t>
  </si>
  <si>
    <t>Earthworks (Pipe trenches) Pipes shall be bedded in</t>
  </si>
  <si>
    <t>accordance with clauses 3.1 to 3.4.1, 5.1 to 5.3 and 7 of</t>
  </si>
  <si>
    <t>SABS 1200 LB : Bedding (Pipes). Unless otherwise</t>
  </si>
  <si>
    <t>described bedding of rigid pipes shall be class B</t>
  </si>
  <si>
    <t>bedding</t>
  </si>
  <si>
    <t>Flush pans shall have straight or side outlets and "P" or</t>
  </si>
  <si>
    <t>"S" traps as necessary</t>
  </si>
  <si>
    <t>Stainless steel basins, sinks, wash troughs, urinals,</t>
  </si>
  <si>
    <t>Units shall have standard aprons on all exposed edges</t>
  </si>
  <si>
    <t>and tiling keys against walls where applicable</t>
  </si>
  <si>
    <t>Descriptions of waste unions shall be deemed to include</t>
  </si>
  <si>
    <t>rubber or vulcanite plugs and chains fixed to fittings</t>
  </si>
  <si>
    <t>Sealing around sanitary fittings, etc</t>
  </si>
  <si>
    <t>Joints around sanitary fittings at junction with walls, etc</t>
  </si>
  <si>
    <t>are to be sealed with an approved silicone sealant and</t>
  </si>
  <si>
    <t>prices shall include for this</t>
  </si>
  <si>
    <t>STORMWATER CHANNELS</t>
  </si>
  <si>
    <t>Rectangular cast insitu concrete surface water</t>
  </si>
  <si>
    <t>channels</t>
  </si>
  <si>
    <t>100mm Thick shallow equal 'V' shaped rectangular</t>
  </si>
  <si>
    <t>20mpa concrete drainage channel 1m wide overall</t>
  </si>
  <si>
    <t>including all earthworks, formwork and ref 193 mesh</t>
  </si>
  <si>
    <t>reinforcement cast in panels not exceeding 3m long,</t>
  </si>
  <si>
    <t>backfilling etc and finishing tops and sides smooth with</t>
  </si>
  <si>
    <t>a wood float</t>
  </si>
  <si>
    <t>Extra over for angles, intersections, ends, dressing into</t>
  </si>
  <si>
    <t>sides of catchpits, etc</t>
  </si>
  <si>
    <t>"Watertite" aluminium</t>
  </si>
  <si>
    <t>125 x 125 Ogee seamless gutters with baked enamel</t>
  </si>
  <si>
    <t>finish fixed with concealed brackets all as per suppliers</t>
  </si>
  <si>
    <t>specifications</t>
  </si>
  <si>
    <t>Extra over 125 x 125 Ogee seamless gutter for stopped</t>
  </si>
  <si>
    <t>end</t>
  </si>
  <si>
    <t>Extra over 125 x 125 Ogee seamless gutter for outlet for</t>
  </si>
  <si>
    <t>75mm  diameter baked enamel finish aluminium</t>
  </si>
  <si>
    <t>downpipe pipe</t>
  </si>
  <si>
    <t>100 x 75mm Fluted aluminium baked enamel rainwater</t>
  </si>
  <si>
    <t>downpipes fixed to walls</t>
  </si>
  <si>
    <t>Extra over 100 x 75mm rainwater pipe for shoe</t>
  </si>
  <si>
    <t>Extra over 100 x 75mm rainwater downpipes for eaves</t>
  </si>
  <si>
    <t>or plinth offset 600mm projection</t>
  </si>
  <si>
    <t>SANITARY FITTINGS</t>
  </si>
  <si>
    <t>'Vaal Sanitaryware' vitreous china wash hand basins</t>
  </si>
  <si>
    <t>and pedestals:</t>
  </si>
  <si>
    <t>510 x 405mm 'Hibiscus' white vitreous china lavatory</t>
  </si>
  <si>
    <t>basin (product code 7023) with one taphole, including</t>
  </si>
  <si>
    <t>integrated overflow, chrome plated anti theft plug with</t>
  </si>
  <si>
    <t>spindle, bolted to wall with "Sola" medical brackets</t>
  </si>
  <si>
    <t>installed complete all as per manufacturers' instructions</t>
  </si>
  <si>
    <t>'Solar' Medical white glazed porcelain basin code</t>
  </si>
  <si>
    <t>703700 o.e.a with plug and chain</t>
  </si>
  <si>
    <t>"Vaal" Glazed ceramic fittings</t>
  </si>
  <si>
    <t>"Vaal" Ceramic Fireclay rectangular laboratory sink, size</t>
  </si>
  <si>
    <t>400 x 346 x 220mm with a centre end waste outlet and</t>
  </si>
  <si>
    <t>without overflow, (Taps, waste and traps elsewhere)</t>
  </si>
  <si>
    <t>WASTE UNIONS ETC</t>
  </si>
  <si>
    <t>"Cobra Watertech"</t>
  </si>
  <si>
    <t>32mm 303 CP waste with 62mm diameter flange and</t>
  </si>
  <si>
    <t>80mm long shank</t>
  </si>
  <si>
    <t>32mm 308 CP waste union</t>
  </si>
  <si>
    <t>TRAPS, ETC</t>
  </si>
  <si>
    <t>uPVC</t>
  </si>
  <si>
    <t>40mm Deep seal rubber P-trap</t>
  </si>
  <si>
    <t>40mm Rough brass shallow seal shower 'P' trap with FI</t>
  </si>
  <si>
    <t>outlet and chrome plated grating (code 373).</t>
  </si>
  <si>
    <t>75mm Urinal trap.</t>
  </si>
  <si>
    <t>TAPS, VALVES, ETC</t>
  </si>
  <si>
    <t>22mm "1003/125" Fullway gate valve</t>
  </si>
  <si>
    <t>"Cobra 206-15CP" bib tap</t>
  </si>
  <si>
    <t>"Cobra 211-15CP" pillar tap</t>
  </si>
  <si>
    <t>"Cobra 503-21½'" elbow action, chrome plated pillar tap</t>
  </si>
  <si>
    <t>"Cobra Watertech CP" bottle trap</t>
  </si>
  <si>
    <t>15mm 431 CP "Star" shower cubicle set comprising</t>
  </si>
  <si>
    <t>overhead shower arm, shower rose, two under wall stop</t>
  </si>
  <si>
    <t>taps, coverplate etc installed complete</t>
  </si>
  <si>
    <t>22mm Vacuum breaker valve</t>
  </si>
  <si>
    <t>22mm 'Masterflo II' pressure control valve with intergral</t>
  </si>
  <si>
    <t>expansion relief valve, cartridge, pressure balanced seat</t>
  </si>
  <si>
    <t>and stainless steel strainer</t>
  </si>
  <si>
    <t>"FJ 6.001 'Flushmaster Junior" urinal flush valve.</t>
  </si>
  <si>
    <t>"Speedfit Africa"</t>
  </si>
  <si>
    <t>15mm Stop valve</t>
  </si>
  <si>
    <t>22mm Stop valve</t>
  </si>
  <si>
    <t>15mm Emergency shut off tap</t>
  </si>
  <si>
    <t>15mm Service valve with tap connector</t>
  </si>
  <si>
    <t>22mm Service valve with handle</t>
  </si>
  <si>
    <t>4 Port rail manifold</t>
  </si>
  <si>
    <t>SANITARY PLUMBING</t>
  </si>
  <si>
    <t>Soil, waste &amp; vent uPVC pipes</t>
  </si>
  <si>
    <t>50mm Pipes to walls, columns, soffits, etc</t>
  </si>
  <si>
    <t>110mm Pipes to walls, columns, soffits, etc</t>
  </si>
  <si>
    <t>Extra over uPVC pipes for fittings</t>
  </si>
  <si>
    <t>50mm Bend</t>
  </si>
  <si>
    <t>50mm Access bend</t>
  </si>
  <si>
    <t>50mm Junction</t>
  </si>
  <si>
    <t>110mm Bend</t>
  </si>
  <si>
    <t>110mm Access bend</t>
  </si>
  <si>
    <t>110mm Junction</t>
  </si>
  <si>
    <t>110mm Access junction</t>
  </si>
  <si>
    <t>110mm Pan connector</t>
  </si>
  <si>
    <t>110 x 50mm Access reducing junction</t>
  </si>
  <si>
    <t>50mm "GI Two way" vent valve</t>
  </si>
  <si>
    <t>110mm "GI Two way" vent valve</t>
  </si>
  <si>
    <t>"Speedpex Barrier" polyethylene pipes</t>
  </si>
  <si>
    <t>15mm Pipes to walls, etc</t>
  </si>
  <si>
    <t>Ditto but chased in</t>
  </si>
  <si>
    <t>22mm Pipes to walls, etc</t>
  </si>
  <si>
    <t>Extra over "Speedpex Barrier" polyethylene pipes</t>
  </si>
  <si>
    <t>for capillary fittings</t>
  </si>
  <si>
    <t>15mm Fittings</t>
  </si>
  <si>
    <t>22mm Fittings</t>
  </si>
  <si>
    <t>for compression fittings</t>
  </si>
  <si>
    <t>Testing water pipe system</t>
  </si>
  <si>
    <t>BILL NO 15</t>
  </si>
  <si>
    <t>GLAZING TO STEEL WITH PUTTY</t>
  </si>
  <si>
    <t>6mm Clear float glass</t>
  </si>
  <si>
    <t>Panes exceeding 0,1m2 and not exceeding 0,5m2</t>
  </si>
  <si>
    <t>TOPS, SHELVES, DOORS, MIRRORS, ETC</t>
  </si>
  <si>
    <t>6mm Silvered float glass copper backed mirrors</t>
  </si>
  <si>
    <t>with polished edges fixed with 4no. round nose</t>
  </si>
  <si>
    <t>chromium plated mirror screws</t>
  </si>
  <si>
    <t>Mirror 450 x 600mm high</t>
  </si>
  <si>
    <t>"S/S Mirror code M400 D" heavy duty mirror</t>
  </si>
  <si>
    <t>manufactured from 1mm thick GR 304 (18/10) S/S with</t>
  </si>
  <si>
    <t>reflective polished surfaces and concealed thief fixing</t>
  </si>
  <si>
    <t>mounting plate to be 2mm GR. 304 (18/10) including</t>
  </si>
  <si>
    <t>10mm thick density board mirror support, screws, plugs</t>
  </si>
  <si>
    <t>BILL NO 16</t>
  </si>
  <si>
    <t>DESCRIPTIONS</t>
  </si>
  <si>
    <t>Descriptions of paintwork shall be deemed to include for</t>
  </si>
  <si>
    <t>all cutting in</t>
  </si>
  <si>
    <t>PAINTWORK, ETC TO NEW WORK ON</t>
  </si>
  <si>
    <t>ON FLOATED PLASTER SURFACES WITH</t>
  </si>
  <si>
    <t>One coat 'Professional Plaster Primer (PP700)' and</t>
  </si>
  <si>
    <t>two coats "Plascon Wall and All" Pure Acrylic PVA</t>
  </si>
  <si>
    <t>paint on</t>
  </si>
  <si>
    <t>One coat "Alkali Resistant Primer" and two coats</t>
  </si>
  <si>
    <t>"Plascon Professional" egg shell enamel paint on</t>
  </si>
  <si>
    <t>ON FIBRE-CEMENT, ETC.</t>
  </si>
  <si>
    <t>Prepare surfaces and remove all loose material,</t>
  </si>
  <si>
    <t>apply one coat 'Plascon Wall and All Pure Acrylic'</t>
  </si>
  <si>
    <t>thinned 10% and two coats 'Plascon Wall and All</t>
  </si>
  <si>
    <t>semi gloss Pure Acrylic' paint</t>
  </si>
  <si>
    <t>On ceilings and cornices</t>
  </si>
  <si>
    <t>Fascias and barge boards not exceeding 300mm girth</t>
  </si>
  <si>
    <t>On Everite Nutec cement window cills</t>
  </si>
  <si>
    <t>One coat calcium plumbate primer on galvanised</t>
  </si>
  <si>
    <t>steel on</t>
  </si>
  <si>
    <t>Backs of frames, linings, etc not exceeding 300mm wide</t>
  </si>
  <si>
    <t>dust, grease, salts and contamination with Plascon</t>
  </si>
  <si>
    <t>Aquasolve  Degreaser (GR1) rinse, apply one coat</t>
  </si>
  <si>
    <t>Plascon PA 10 Primer, one coat Plascon Universal</t>
  </si>
  <si>
    <t>Undercoat (UC1) and two coats Plascon Velvaglo</t>
  </si>
  <si>
    <t>(VLO) paint on</t>
  </si>
  <si>
    <t>On door frames</t>
  </si>
  <si>
    <t>Gates, grilles, burglar screens, balustrades, etc (both</t>
  </si>
  <si>
    <t>sides measured over the full flat area)</t>
  </si>
  <si>
    <t>Spot priming defects in pre-primed surfaces with</t>
  </si>
  <si>
    <t>zinc phosphate metal primer, one coat universal</t>
  </si>
  <si>
    <t>undercoat and two coats super universal enamel</t>
  </si>
  <si>
    <t>paint on steel</t>
  </si>
  <si>
    <t>Columns and beams</t>
  </si>
  <si>
    <t>ON WOOD SURFACES WITH</t>
  </si>
  <si>
    <t>Two coats oil wood primer on</t>
  </si>
  <si>
    <t>One coat oil wood primer, one coat universal</t>
  </si>
  <si>
    <t>undercoat and two coats "Plascon Velvglo" enamel</t>
  </si>
  <si>
    <t>Door frames, etc</t>
  </si>
  <si>
    <t>Doors</t>
  </si>
  <si>
    <t>On skirtings, rails, etc not exceeding 300 mm girth</t>
  </si>
  <si>
    <t>ON SOFT BOARD WITH</t>
  </si>
  <si>
    <t>Pure Acrylic' paint on</t>
  </si>
  <si>
    <t>Pinning boards</t>
  </si>
  <si>
    <t>PLASTER BOARD SURFACES WITH</t>
  </si>
  <si>
    <t>One coat Professional Plaster Primer and two coats</t>
  </si>
  <si>
    <t>"Plascon Polvin Super" semi gloss PVA paint</t>
  </si>
  <si>
    <t>Ceilings and cornices</t>
  </si>
  <si>
    <t>BILL NO 17</t>
  </si>
  <si>
    <t>GENERAL SITE WORKS</t>
  </si>
  <si>
    <t>The Tenderer is referred to the relevant Clauses in the</t>
  </si>
  <si>
    <t>Model Preambles for Trades (2008 Edition)</t>
  </si>
  <si>
    <t>engineer and the report is annexed to these bills of</t>
  </si>
  <si>
    <t>quantities. Descriptions of excavations shall be deemed</t>
  </si>
  <si>
    <t>to include all ground conditions classifiable as "earth"</t>
  </si>
  <si>
    <t>described in the above report and where conditions of a</t>
  </si>
  <si>
    <t>more difficult character are indicated these are</t>
  </si>
  <si>
    <t>separately measured</t>
  </si>
  <si>
    <t>Digging up and removing rubbish, debris, vegetation,</t>
  </si>
  <si>
    <t>hedges, shrubs, bush, etc and trees not exceeding</t>
  </si>
  <si>
    <t>200mm girth.</t>
  </si>
  <si>
    <t>Stripping average 150mm thick layer of top soil</t>
  </si>
  <si>
    <t>BULK EARTHWORKS</t>
  </si>
  <si>
    <t>Open face excavation in earth over sloping site</t>
  </si>
  <si>
    <t>Open face excavation</t>
  </si>
  <si>
    <t>Extra over all excavations for carting away surplus</t>
  </si>
  <si>
    <t>material from excavations and/or stockpile on site to a</t>
  </si>
  <si>
    <t>dumping site to be located by the Contractor</t>
  </si>
  <si>
    <t>Sides of bulk excavations not exceeding 1,5m deep</t>
  </si>
  <si>
    <t>Sides of bulk excavations exceeding 1,5m deep</t>
  </si>
  <si>
    <t>Allow for keeping excavations entirely free from water</t>
  </si>
  <si>
    <t>and mud</t>
  </si>
  <si>
    <t>Earth filling obtained from the excavations and/or</t>
  </si>
  <si>
    <t>prescribed stock piles on site compacted to 98%</t>
  </si>
  <si>
    <t>Mod AASHTO density</t>
  </si>
  <si>
    <t>Over site to form platforms</t>
  </si>
  <si>
    <t>EXCAVATION, FILLING, ETC</t>
  </si>
  <si>
    <t>Excavation not exceeding 2m deep:</t>
  </si>
  <si>
    <t>Risk of collapse of excavations:</t>
  </si>
  <si>
    <t>Keeping excavations free from all water other than</t>
  </si>
  <si>
    <t>subterranean water.</t>
  </si>
  <si>
    <t>prescribed stock piles on site compacted to 95%</t>
  </si>
  <si>
    <t>Mod AASHTO density in 150mm thick layers</t>
  </si>
  <si>
    <t>REINFORCEMENT (PROVISIONAL)</t>
  </si>
  <si>
    <t>330mm Walls in foundations</t>
  </si>
  <si>
    <t>BILL NO 18</t>
  </si>
  <si>
    <t>PROVISIONAL SUMS ETC</t>
  </si>
  <si>
    <t>Unless otherwise described, all prime cost amounts and</t>
  </si>
  <si>
    <t>provisional sums exclude the cash discount of 5% and</t>
  </si>
  <si>
    <t>include for delivery to site of all articles concerned</t>
  </si>
  <si>
    <t>All prime cost amounts and provisional sums are net</t>
  </si>
  <si>
    <t>and include for delivery to siteof all articles concerned</t>
  </si>
  <si>
    <t>Preliminaries</t>
  </si>
  <si>
    <t>The contractor is referred to the Preliminaries for further</t>
  </si>
  <si>
    <t>amplification of "Prime Cost Amounts and Provisional</t>
  </si>
  <si>
    <t>Sums"</t>
  </si>
  <si>
    <t>ELECTRICAL WORKS</t>
  </si>
  <si>
    <t>Provide an amount of R 750 000 (Seven Hundred and</t>
  </si>
  <si>
    <t>Fivety Thousand Rand) for Electrical Installation</t>
  </si>
  <si>
    <t>Profit on above item</t>
  </si>
  <si>
    <t>Attendance on ditto</t>
  </si>
  <si>
    <t>INSTALLATION OF FENCING</t>
  </si>
  <si>
    <t>Provide an amount of R 1 500 000 (One Million Five Hundred</t>
  </si>
  <si>
    <t>Thousand Rand) for installation of fencing</t>
  </si>
  <si>
    <t>APPOINTMENT OF CLO</t>
  </si>
  <si>
    <t>Provide an amount of R 100 000 (One    Hundred and</t>
  </si>
  <si>
    <t>Fivety Thousand Rand) for Appointment of CLO</t>
  </si>
  <si>
    <t>CPG Bill of Quantities:</t>
  </si>
  <si>
    <t>Note to tenderers: As CPGs may not provide any bidder</t>
  </si>
  <si>
    <t>a  competitive  advantage.  Provisional  amounts  and</t>
  </si>
  <si>
    <t>fixed percentages for profit and attendance have been</t>
  </si>
  <si>
    <t>provided. Only the provisional amount will be adjusted</t>
  </si>
  <si>
    <t>once    the    awarded    tender    amount    and/or    the</t>
  </si>
  <si>
    <t>beneficiaries have been appointed, and the final values</t>
  </si>
  <si>
    <t>have been ascertained.</t>
  </si>
  <si>
    <t>MINIMUM   TARGETED   LOCAL   BUILDING   MATERIAL</t>
  </si>
  <si>
    <t>MANUFACTURERS</t>
  </si>
  <si>
    <t>Provision is made for the Minimum Targeted Local Building</t>
  </si>
  <si>
    <t>Material Manufacturers CPG in the execution of this project</t>
  </si>
  <si>
    <t>as described in   C3.1 Project Specifications.  Allowance for</t>
  </si>
  <si>
    <t>monitoring and monthly reporting on material purchased from</t>
  </si>
  <si>
    <t>PS</t>
  </si>
  <si>
    <t>Local Building Material Manufacturers by main contractor and</t>
  </si>
  <si>
    <t>subcontractors based on determination by Employer taking</t>
  </si>
  <si>
    <t>into account specific project variables</t>
  </si>
  <si>
    <t>Allowance   for   profit   and   attendance,   all   inclusive   of</t>
  </si>
  <si>
    <t>%</t>
  </si>
  <si>
    <t>associated costs to the contractor for implementation.</t>
  </si>
  <si>
    <t>Allowance for attendance all inclusive of associated costs to</t>
  </si>
  <si>
    <t>the contractor for implementation.</t>
  </si>
  <si>
    <t>SUPPLIERS</t>
  </si>
  <si>
    <t>Material Suppliers CPG in the execution of this project as</t>
  </si>
  <si>
    <t>described in   C3.1 Project Specifications. Allowance for</t>
  </si>
  <si>
    <t>Local Building Material Suppliers by main contractor and</t>
  </si>
  <si>
    <t>subcontractors based on determination by Employer  taking</t>
  </si>
  <si>
    <t>the contractor for implementation</t>
  </si>
  <si>
    <t>MINIMUM TARGETED ENTERPRISE DEVELOPMENT</t>
  </si>
  <si>
    <t>A provisional amount has been allowed for in the execution</t>
  </si>
  <si>
    <t>of this project as described in  C3.1 Project Specifications.</t>
  </si>
  <si>
    <t>The provisional amount allowed is for the appointment of</t>
  </si>
  <si>
    <t>training coordinator, mentor, training service providers and</t>
  </si>
  <si>
    <t>training of the beneficiary enterprises including monitoring</t>
  </si>
  <si>
    <t>and monthly reporting.</t>
  </si>
  <si>
    <t>Allowance for profit all inclusive of associated costs to the</t>
  </si>
  <si>
    <t>contractor for implementation.</t>
  </si>
  <si>
    <t>LABOUR INTENSIVE PARTICIPATION GOAL</t>
  </si>
  <si>
    <t>Labour Intensive Participation Goal - Allowance for monthly</t>
  </si>
  <si>
    <t>reporting of labour intensive works by main contractor based</t>
  </si>
  <si>
    <t>on determination by Employer taking into account specific</t>
  </si>
  <si>
    <t>project variables. Allowance for monitoring and monthly</t>
  </si>
  <si>
    <t>reporting on Works executed by means of Labour Intensive</t>
  </si>
  <si>
    <t>methods by main contractor and subcontractors based on</t>
  </si>
  <si>
    <t>determination  by  Employer  taking  into  account  specific</t>
  </si>
  <si>
    <t>project variables</t>
  </si>
  <si>
    <t>MINIMUM 30% SUB-CONTRACTING</t>
  </si>
  <si>
    <t>Provision is made for 30% subcontracting to SMMEs in the</t>
  </si>
  <si>
    <t>execution  of  this  project  as  described  in    C3.1  Project</t>
  </si>
  <si>
    <t>Specifications . This is the contractors allowance for the</t>
  </si>
  <si>
    <t>P&amp;G's for the 30% sub-contractors (SMME's).The Employer</t>
  </si>
  <si>
    <t>will  define the actual P&amp;G items applicable to the SMME's</t>
  </si>
  <si>
    <t>after tender award</t>
  </si>
  <si>
    <t>CEILINGS PARTITIONS AND ACCESS FLOORING</t>
  </si>
  <si>
    <t>STRUCTURAL STEEL WORK</t>
  </si>
  <si>
    <t>EXTERNAL WORKS</t>
  </si>
  <si>
    <t>SECTION SUMMARY - Building Works</t>
  </si>
  <si>
    <t>Section</t>
  </si>
  <si>
    <t>Building Works</t>
  </si>
  <si>
    <t>Allow the amount of 5  % for contingencies, to be used</t>
  </si>
  <si>
    <t>at the discretion of the PA  and to be omitted in</t>
  </si>
  <si>
    <t>whole or in part</t>
  </si>
  <si>
    <t>ADD 15% VAT</t>
  </si>
  <si>
    <t>TOTAL CARRIED TO FORM OF OFFER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</si>
</sst>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_-* #,##0.00_-;\-* #,##0.00_-;_-* &quot;-&quot;??_-;_-@_-"/>
    <numFmt numFmtId="167" formatCode="&quot;R&quot;\ #,##0.00;&quot;R&quot;\ \-#,##0.00"/>
    <numFmt numFmtId="168" formatCode="_ &quot;R&quot;\ * #,##0.00_ ;_ &quot;R&quot;\ * \-#,##0.00_ ;_ &quot;R&quot;\ * &quot;-&quot;??_ ;_ @_ "/>
    <numFmt numFmtId="171" formatCode="[$-F800]dddd\,\ mmmm\ dd\,\ yyyy"/>
  </numFmts>
  <fonts count="40">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rgb="FF000000"/>
      <name val="Calibri"/>
      <family val="2"/>
      <scheme val="minor"/>
    </font>
    <font>
      <sz val="10"/>
      <name val="Arial"/>
      <family val="2"/>
    </font>
    <font>
      <u/>
      <sz val="13"/>
      <name val="Open Sans"/>
      <family val="2"/>
    </font>
    <font>
      <b/>
      <sz val="18"/>
      <name val="Arial"/>
      <family val="2"/>
    </font>
    <font>
      <sz val="18"/>
      <name val="Arial"/>
      <family val="2"/>
    </font>
    <font>
      <u/>
      <sz val="18"/>
      <name val="Open Sans"/>
      <family val="2"/>
    </font>
    <font>
      <b/>
      <sz val="18"/>
      <color rgb="FF000000"/>
      <name val="Arial"/>
      <family val="2"/>
    </font>
    <font>
      <b/>
      <u/>
      <sz val="14"/>
      <name val="Arial"/>
      <family val="2"/>
    </font>
    <font>
      <b/>
      <sz val="10"/>
      <name val="Arial"/>
      <family val="2"/>
    </font>
    <font>
      <u/>
      <sz val="11"/>
      <name val="Open Sans"/>
      <family val="2"/>
    </font>
    <font>
      <b/>
      <sz val="14"/>
      <color rgb="FFFF0000"/>
      <name val="Calibri"/>
      <family val="2"/>
    </font>
    <font>
      <sz val="12"/>
      <name val="Arial mt"/>
    </font>
    <font>
      <sz val="10"/>
      <color rgb="FF0000FF"/>
      <name val="Open Sans"/>
      <family val="2"/>
    </font>
    <font>
      <b/>
      <sz val="10"/>
      <color rgb="FF000000"/>
      <name val="Arial"/>
      <family val="2"/>
    </font>
    <font>
      <sz val="10"/>
      <color rgb="FF000000"/>
      <name val="Arial"/>
      <family val="2"/>
    </font>
    <font>
      <b/>
      <sz val="12"/>
      <name val="Arial"/>
      <family val="2"/>
    </font>
    <font>
      <sz val="12"/>
      <name val="Arial Bold"/>
      <family val="2"/>
    </font>
    <font>
      <sz val="11"/>
      <name val="Arial Bold"/>
      <family val="2"/>
    </font>
    <font>
      <sz val="10"/>
      <name val="Arial Bold"/>
      <family val="2"/>
    </font>
    <font>
      <sz val="10"/>
      <name val="Arial Bold Italic"/>
      <family val="2"/>
    </font>
    <font>
      <sz val="10"/>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top style="thin">
        <color indexed="64"/>
      </top>
      <bottom/>
      <diagonal/>
    </border>
    <border>
      <left style="double">
        <color indexed="64"/>
      </left>
      <right style="thin">
        <color indexed="64"/>
      </right>
      <top style="thin">
        <color indexed="64"/>
      </top>
      <bottom/>
      <diagonal/>
    </border>
    <border>
      <left/>
      <right/>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auto="1"/>
      </right>
      <top style="medium">
        <color auto="1"/>
      </top>
      <bottom/>
      <diagonal/>
    </border>
    <border>
      <left style="thin">
        <color auto="1"/>
      </left>
      <right style="thin">
        <color auto="1"/>
      </right>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indexed="64"/>
      </left>
      <right style="thin">
        <color indexed="64"/>
      </right>
      <top style="medium">
        <color auto="1"/>
      </top>
      <bottom/>
      <diagonal/>
    </border>
    <border>
      <left style="thin">
        <color indexed="64"/>
      </left>
      <right style="thin">
        <color indexed="64"/>
      </right>
      <top style="thin">
        <color auto="1"/>
      </top>
      <bottom style="medium">
        <color auto="1"/>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8"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cellStyleXfs>
  <cellXfs count="163">
    <xf numFmtId="0" fontId="0" fillId="0" borderId="0" xfId="0"/>
    <xf numFmtId="0" fontId="18" fillId="0" borderId="0" xfId="0" applyFont="1"/>
    <xf numFmtId="0" fontId="0" fillId="0" borderId="0" xfId="0" applyAlignment="1">
      <alignment wrapText="1"/>
    </xf>
    <xf numFmtId="0" fontId="0" fillId="0" borderId="10" xfId="0" applyBorder="1"/>
    <xf numFmtId="0" fontId="0" fillId="0" borderId="11" xfId="0" applyBorder="1"/>
    <xf numFmtId="0" fontId="0" fillId="0" borderId="0" xfId="0" applyBorder="1"/>
    <xf numFmtId="0" fontId="0" fillId="0" borderId="10" xfId="0" applyBorder="1" applyAlignment="1"/>
    <xf numFmtId="0" fontId="0" fillId="0" borderId="10" xfId="0" applyFont="1" applyBorder="1"/>
    <xf numFmtId="0" fontId="0" fillId="0" borderId="10" xfId="0" applyFont="1" applyBorder="1" applyAlignment="1">
      <alignment wrapText="1"/>
    </xf>
    <xf numFmtId="0" fontId="16" fillId="0" borderId="10" xfId="0" applyFont="1" applyBorder="1" applyAlignment="1">
      <alignment wrapText="1"/>
    </xf>
    <xf numFmtId="0" fontId="0" fillId="0" borderId="0" xfId="0" applyFont="1" applyBorder="1" applyAlignment="1">
      <alignment wrapText="1"/>
    </xf>
    <xf numFmtId="0" fontId="0" fillId="0" borderId="0" xfId="0" applyFont="1" applyBorder="1"/>
    <xf numFmtId="0" fontId="0" fillId="0" borderId="18" xfId="0" applyFont="1" applyBorder="1"/>
    <xf numFmtId="0" fontId="0" fillId="0" borderId="19" xfId="0" applyFont="1" applyBorder="1"/>
    <xf numFmtId="0" fontId="0" fillId="0" borderId="18" xfId="0" applyFont="1" applyBorder="1" applyAlignment="1">
      <alignment wrapText="1"/>
    </xf>
    <xf numFmtId="0" fontId="0" fillId="0" borderId="19" xfId="0" applyFont="1" applyBorder="1" applyAlignment="1">
      <alignment wrapText="1"/>
    </xf>
    <xf numFmtId="0" fontId="0" fillId="0" borderId="0" xfId="0" applyFont="1" applyAlignment="1">
      <alignment wrapText="1"/>
    </xf>
    <xf numFmtId="0" fontId="16" fillId="0" borderId="15" xfId="0" applyFont="1" applyFill="1" applyBorder="1"/>
    <xf numFmtId="0" fontId="16" fillId="0" borderId="16" xfId="0" applyFont="1" applyFill="1" applyBorder="1" applyAlignment="1">
      <alignment horizontal="center" wrapText="1"/>
    </xf>
    <xf numFmtId="0" fontId="16" fillId="0" borderId="16" xfId="0" applyFont="1" applyFill="1" applyBorder="1" applyAlignment="1">
      <alignment horizontal="center"/>
    </xf>
    <xf numFmtId="0" fontId="16" fillId="0" borderId="0" xfId="0" applyFont="1" applyFill="1" applyBorder="1" applyAlignment="1">
      <alignment horizontal="center" wrapText="1"/>
    </xf>
    <xf numFmtId="0" fontId="16" fillId="0" borderId="0" xfId="0" applyFont="1" applyFill="1" applyBorder="1" applyAlignment="1">
      <alignment horizontal="center"/>
    </xf>
    <xf numFmtId="0" fontId="16" fillId="0" borderId="17" xfId="0" applyFont="1" applyFill="1" applyBorder="1"/>
    <xf numFmtId="0" fontId="16" fillId="0" borderId="17" xfId="0" applyFont="1" applyFill="1" applyBorder="1" applyAlignment="1">
      <alignment horizontal="center"/>
    </xf>
    <xf numFmtId="0" fontId="0" fillId="0" borderId="10" xfId="0" applyFont="1" applyBorder="1" applyAlignment="1">
      <alignment horizontal="center"/>
    </xf>
    <xf numFmtId="0" fontId="0" fillId="0" borderId="10" xfId="0" applyFont="1" applyBorder="1" applyAlignment="1">
      <alignment horizontal="right"/>
    </xf>
    <xf numFmtId="0" fontId="0" fillId="0" borderId="10" xfId="0" applyFont="1" applyBorder="1" applyAlignment="1">
      <alignment horizontal="left" wrapText="1"/>
    </xf>
    <xf numFmtId="0" fontId="16" fillId="0" borderId="30" xfId="0" applyFont="1" applyFill="1" applyBorder="1" applyAlignment="1">
      <alignment horizontal="center" wrapText="1"/>
    </xf>
    <xf numFmtId="0" fontId="16" fillId="0" borderId="30" xfId="0" applyFont="1" applyFill="1" applyBorder="1" applyAlignment="1">
      <alignment horizontal="center"/>
    </xf>
    <xf numFmtId="0" fontId="0" fillId="0" borderId="10" xfId="0" applyFont="1" applyBorder="1" applyAlignment="1"/>
    <xf numFmtId="0" fontId="0" fillId="0" borderId="11" xfId="0" applyFont="1" applyBorder="1"/>
    <xf numFmtId="0" fontId="0" fillId="0" borderId="0" xfId="0" applyFont="1" applyBorder="1" applyAlignment="1"/>
    <xf numFmtId="0" fontId="0" fillId="0" borderId="10" xfId="0" applyFont="1" applyBorder="1" applyAlignment="1">
      <alignment horizontal="center"/>
    </xf>
    <xf numFmtId="0" fontId="16" fillId="0" borderId="0" xfId="0" applyFont="1" applyBorder="1" applyAlignment="1">
      <alignment horizontal="right" wrapText="1"/>
    </xf>
    <xf numFmtId="0" fontId="0" fillId="0" borderId="0" xfId="0" applyFont="1"/>
    <xf numFmtId="0" fontId="0" fillId="0" borderId="14" xfId="0" applyFont="1" applyBorder="1"/>
    <xf numFmtId="0" fontId="16" fillId="0" borderId="17" xfId="0" applyFont="1" applyBorder="1" applyAlignment="1">
      <alignment horizontal="center" wrapText="1"/>
    </xf>
    <xf numFmtId="0" fontId="16" fillId="0" borderId="26" xfId="0" applyFont="1" applyBorder="1" applyAlignment="1">
      <alignment horizontal="center" wrapText="1"/>
    </xf>
    <xf numFmtId="0" fontId="16" fillId="0" borderId="17" xfId="0" applyFont="1" applyBorder="1" applyAlignment="1">
      <alignment horizontal="center"/>
    </xf>
    <xf numFmtId="0" fontId="19" fillId="0" borderId="10" xfId="0" applyFont="1" applyBorder="1" applyAlignment="1">
      <alignment wrapText="1"/>
    </xf>
    <xf numFmtId="0" fontId="16" fillId="0" borderId="0" xfId="0" applyFont="1" applyAlignment="1">
      <alignment horizontal="right" wrapText="1"/>
    </xf>
    <xf numFmtId="0" fontId="0" fillId="0" borderId="14" xfId="0" applyFont="1" applyBorder="1" applyAlignment="1"/>
    <xf numFmtId="0" fontId="16" fillId="0" borderId="10" xfId="0" applyFont="1" applyBorder="1" applyAlignment="1"/>
    <xf numFmtId="0" fontId="16" fillId="0" borderId="0" xfId="0" applyFont="1" applyAlignment="1">
      <alignment wrapText="1"/>
    </xf>
    <xf numFmtId="0" fontId="20" fillId="0" borderId="0" xfId="0" applyFont="1"/>
    <xf numFmtId="0" fontId="21" fillId="0" borderId="0" xfId="0" applyFont="1"/>
    <xf numFmtId="0" fontId="0" fillId="0" borderId="0" xfId="0" applyFont="1" applyAlignment="1"/>
    <xf numFmtId="0" fontId="23" fillId="0" borderId="0" xfId="0" applyFont="1" applyAlignment="1">
      <alignment vertical="center"/>
    </xf>
    <xf numFmtId="0" fontId="20" fillId="0" borderId="0" xfId="0" applyFont="1" applyAlignment="1">
      <alignment vertical="center"/>
    </xf>
    <xf numFmtId="0" fontId="23" fillId="0" borderId="0" xfId="0" applyFont="1"/>
    <xf numFmtId="0" fontId="24" fillId="0" borderId="0" xfId="0" applyFont="1"/>
    <xf numFmtId="0" fontId="26" fillId="0" borderId="0" xfId="0" applyFont="1" applyAlignment="1">
      <alignment horizontal="center"/>
    </xf>
    <xf numFmtId="0" fontId="27" fillId="0" borderId="0" xfId="0" applyFont="1" applyAlignment="1">
      <alignment horizontal="right"/>
    </xf>
    <xf numFmtId="0" fontId="27" fillId="0" borderId="0" xfId="0" applyFont="1"/>
    <xf numFmtId="0" fontId="27" fillId="0" borderId="0" xfId="0" applyFont="1" applyAlignment="1">
      <alignment horizontal="center"/>
    </xf>
    <xf numFmtId="0" fontId="28" fillId="0" borderId="0" xfId="0" applyFont="1"/>
    <xf numFmtId="0" fontId="29" fillId="0" borderId="0" xfId="0" applyFont="1" applyAlignment="1">
      <alignment horizontal="center"/>
    </xf>
    <xf numFmtId="171" fontId="27" fillId="0" borderId="0" xfId="0" applyNumberFormat="1" applyFont="1" applyAlignment="1">
      <alignment vertical="top" wrapText="1"/>
    </xf>
    <xf numFmtId="0" fontId="30" fillId="0" borderId="0" xfId="0" applyFont="1"/>
    <xf numFmtId="0" fontId="31" fillId="0" borderId="0" xfId="0" applyFont="1" applyAlignment="1">
      <alignment horizontal="center" wrapText="1"/>
    </xf>
    <xf numFmtId="0" fontId="22" fillId="0" borderId="0" xfId="0" applyFont="1" applyBorder="1" applyAlignment="1"/>
    <xf numFmtId="0" fontId="22" fillId="0" borderId="0" xfId="0" applyFont="1" applyAlignment="1">
      <alignment horizontal="center"/>
    </xf>
    <xf numFmtId="0" fontId="27" fillId="0" borderId="0" xfId="0" applyFont="1" applyAlignment="1">
      <alignment horizontal="center" vertical="center"/>
    </xf>
    <xf numFmtId="0" fontId="20" fillId="0" borderId="0" xfId="0" applyFont="1" applyAlignment="1">
      <alignment horizontal="center"/>
    </xf>
    <xf numFmtId="0" fontId="32" fillId="0" borderId="0" xfId="0" applyFont="1" applyAlignment="1">
      <alignment horizontal="center" vertical="center" wrapText="1"/>
    </xf>
    <xf numFmtId="0" fontId="32" fillId="0" borderId="0" xfId="0" applyFont="1"/>
    <xf numFmtId="0" fontId="33" fillId="0" borderId="0" xfId="0" applyFont="1" applyAlignment="1">
      <alignment horizontal="center" vertical="center" wrapText="1"/>
    </xf>
    <xf numFmtId="0" fontId="33" fillId="0" borderId="0" xfId="0" applyFont="1" applyAlignment="1">
      <alignment horizontal="center" wrapText="1"/>
    </xf>
    <xf numFmtId="0" fontId="33" fillId="0" borderId="0" xfId="0" applyFont="1" applyAlignment="1">
      <alignment horizontal="center" vertical="center"/>
    </xf>
    <xf numFmtId="0" fontId="34" fillId="0" borderId="0" xfId="0" applyFont="1" applyAlignment="1">
      <alignment horizontal="center"/>
    </xf>
    <xf numFmtId="171" fontId="20" fillId="0" borderId="0" xfId="0" applyNumberFormat="1" applyFont="1" applyAlignment="1">
      <alignment horizontal="right" vertical="center" wrapText="1"/>
    </xf>
    <xf numFmtId="167" fontId="0" fillId="33" borderId="19" xfId="0" applyNumberFormat="1" applyFont="1" applyFill="1" applyBorder="1" applyAlignment="1">
      <alignment horizontal="center" vertical="top"/>
    </xf>
    <xf numFmtId="167" fontId="0" fillId="33" borderId="19" xfId="0" applyNumberFormat="1" applyFont="1" applyFill="1" applyBorder="1"/>
    <xf numFmtId="167" fontId="0" fillId="33" borderId="19" xfId="0" applyNumberFormat="1" applyFont="1" applyFill="1" applyBorder="1" applyAlignment="1">
      <alignment horizontal="right" vertical="top"/>
    </xf>
    <xf numFmtId="167" fontId="0" fillId="33" borderId="19" xfId="0" applyNumberFormat="1" applyFont="1" applyFill="1" applyBorder="1" applyAlignment="1">
      <alignment horizontal="right"/>
    </xf>
    <xf numFmtId="167" fontId="16" fillId="0" borderId="0" xfId="0" applyNumberFormat="1" applyFont="1" applyBorder="1" applyAlignment="1">
      <alignment horizontal="right"/>
    </xf>
    <xf numFmtId="167" fontId="0" fillId="0" borderId="0" xfId="0" applyNumberFormat="1" applyFont="1" applyBorder="1"/>
    <xf numFmtId="167" fontId="0" fillId="0" borderId="0" xfId="0" applyNumberFormat="1" applyFont="1"/>
    <xf numFmtId="167" fontId="16" fillId="0" borderId="23" xfId="0" applyNumberFormat="1" applyFont="1" applyBorder="1" applyAlignment="1">
      <alignment horizontal="center"/>
    </xf>
    <xf numFmtId="167" fontId="16" fillId="0" borderId="27" xfId="0" applyNumberFormat="1" applyFont="1" applyBorder="1" applyAlignment="1">
      <alignment horizontal="center"/>
    </xf>
    <xf numFmtId="167" fontId="0" fillId="0" borderId="18" xfId="0" applyNumberFormat="1" applyFont="1" applyBorder="1"/>
    <xf numFmtId="167" fontId="0" fillId="0" borderId="12" xfId="0" applyNumberFormat="1" applyFont="1" applyBorder="1"/>
    <xf numFmtId="167" fontId="0" fillId="0" borderId="11" xfId="0" applyNumberFormat="1" applyFont="1" applyBorder="1"/>
    <xf numFmtId="167" fontId="0" fillId="0" borderId="19" xfId="0" applyNumberFormat="1" applyFont="1" applyBorder="1"/>
    <xf numFmtId="167" fontId="16" fillId="33" borderId="11" xfId="42" applyNumberFormat="1" applyFont="1" applyFill="1" applyBorder="1"/>
    <xf numFmtId="167" fontId="16" fillId="33" borderId="19" xfId="42" applyNumberFormat="1" applyFont="1" applyFill="1" applyBorder="1"/>
    <xf numFmtId="167" fontId="0" fillId="0" borderId="11" xfId="0" applyNumberFormat="1" applyFont="1" applyBorder="1" applyAlignment="1">
      <alignment horizontal="right"/>
    </xf>
    <xf numFmtId="167" fontId="0" fillId="0" borderId="22" xfId="0" applyNumberFormat="1" applyFont="1" applyBorder="1"/>
    <xf numFmtId="167" fontId="0" fillId="33" borderId="11" xfId="0" applyNumberFormat="1" applyFont="1" applyFill="1" applyBorder="1"/>
    <xf numFmtId="167" fontId="16" fillId="33" borderId="12" xfId="42" applyNumberFormat="1" applyFont="1" applyFill="1" applyBorder="1"/>
    <xf numFmtId="167" fontId="16" fillId="33" borderId="29" xfId="42" applyNumberFormat="1" applyFont="1" applyFill="1" applyBorder="1"/>
    <xf numFmtId="167" fontId="0" fillId="0" borderId="13" xfId="0" applyNumberFormat="1" applyFont="1" applyBorder="1"/>
    <xf numFmtId="167" fontId="0" fillId="33" borderId="11" xfId="42" applyNumberFormat="1" applyFont="1" applyFill="1" applyBorder="1"/>
    <xf numFmtId="167" fontId="0" fillId="33" borderId="19" xfId="42" applyNumberFormat="1" applyFont="1" applyFill="1" applyBorder="1"/>
    <xf numFmtId="167" fontId="0" fillId="33" borderId="29" xfId="42" applyNumberFormat="1" applyFont="1" applyFill="1" applyBorder="1"/>
    <xf numFmtId="167" fontId="16" fillId="33" borderId="18" xfId="42" applyNumberFormat="1" applyFont="1" applyFill="1" applyBorder="1"/>
    <xf numFmtId="167" fontId="16" fillId="33" borderId="11" xfId="42" applyNumberFormat="1" applyFont="1" applyFill="1" applyBorder="1" applyAlignment="1">
      <alignment horizontal="center"/>
    </xf>
    <xf numFmtId="167" fontId="16" fillId="33" borderId="19" xfId="42" applyNumberFormat="1" applyFont="1" applyFill="1" applyBorder="1" applyAlignment="1">
      <alignment horizontal="center"/>
    </xf>
    <xf numFmtId="167" fontId="16" fillId="0" borderId="16" xfId="0" applyNumberFormat="1" applyFont="1" applyFill="1" applyBorder="1" applyAlignment="1">
      <alignment horizontal="center"/>
    </xf>
    <xf numFmtId="167" fontId="16" fillId="0" borderId="31" xfId="0" applyNumberFormat="1" applyFont="1" applyFill="1" applyBorder="1" applyAlignment="1">
      <alignment horizontal="center"/>
    </xf>
    <xf numFmtId="167" fontId="16" fillId="0" borderId="24" xfId="0" applyNumberFormat="1" applyFont="1" applyFill="1" applyBorder="1" applyAlignment="1">
      <alignment horizontal="center"/>
    </xf>
    <xf numFmtId="167" fontId="16" fillId="0" borderId="20" xfId="0" applyNumberFormat="1" applyFont="1" applyFill="1" applyBorder="1" applyAlignment="1">
      <alignment horizontal="center"/>
    </xf>
    <xf numFmtId="167" fontId="16" fillId="0" borderId="23" xfId="0" applyNumberFormat="1" applyFont="1" applyFill="1" applyBorder="1" applyAlignment="1">
      <alignment horizontal="center"/>
    </xf>
    <xf numFmtId="167" fontId="16" fillId="0" borderId="19" xfId="0" applyNumberFormat="1" applyFont="1" applyFill="1" applyBorder="1" applyAlignment="1">
      <alignment horizontal="right"/>
    </xf>
    <xf numFmtId="167" fontId="0" fillId="0" borderId="25" xfId="0" applyNumberFormat="1" applyFont="1" applyBorder="1" applyAlignment="1">
      <alignment horizontal="right"/>
    </xf>
    <xf numFmtId="167" fontId="0" fillId="0" borderId="12" xfId="0" applyNumberFormat="1" applyBorder="1"/>
    <xf numFmtId="167" fontId="0" fillId="0" borderId="0" xfId="0" applyNumberFormat="1"/>
    <xf numFmtId="167" fontId="0" fillId="0" borderId="0" xfId="0" applyNumberFormat="1" applyFont="1" applyBorder="1" applyAlignment="1">
      <alignment horizontal="right"/>
    </xf>
    <xf numFmtId="0" fontId="16" fillId="0" borderId="28" xfId="0" applyFont="1" applyBorder="1" applyAlignment="1">
      <alignment horizontal="right" wrapText="1"/>
    </xf>
    <xf numFmtId="0" fontId="0" fillId="0" borderId="32" xfId="0" applyFont="1" applyBorder="1"/>
    <xf numFmtId="0" fontId="34" fillId="0" borderId="0" xfId="0" applyFont="1" applyAlignment="1">
      <alignment horizontal="center" vertical="center" wrapText="1"/>
    </xf>
    <xf numFmtId="0" fontId="0" fillId="0" borderId="0" xfId="0" applyFont="1" applyAlignment="1"/>
    <xf numFmtId="0" fontId="20" fillId="0" borderId="0" xfId="0" applyFont="1" applyAlignment="1">
      <alignment horizontal="center"/>
    </xf>
    <xf numFmtId="0" fontId="27" fillId="0" borderId="0" xfId="0" applyFont="1" applyBorder="1" applyAlignment="1">
      <alignment horizontal="center"/>
    </xf>
    <xf numFmtId="0" fontId="27" fillId="0" borderId="0" xfId="0" applyFont="1" applyAlignment="1">
      <alignment horizontal="center" vertical="center"/>
    </xf>
    <xf numFmtId="0" fontId="32" fillId="0" borderId="0" xfId="0" applyFont="1" applyAlignment="1">
      <alignment horizontal="center" wrapText="1"/>
    </xf>
    <xf numFmtId="0" fontId="33" fillId="0" borderId="0" xfId="0" applyFont="1" applyAlignment="1">
      <alignment horizontal="center" wrapText="1"/>
    </xf>
    <xf numFmtId="0" fontId="34" fillId="0" borderId="0" xfId="0" applyFont="1" applyAlignment="1">
      <alignment horizontal="center"/>
    </xf>
    <xf numFmtId="0" fontId="22" fillId="0" borderId="0" xfId="0" applyFont="1" applyAlignment="1">
      <alignment horizontal="center"/>
    </xf>
    <xf numFmtId="0" fontId="22" fillId="0" borderId="0" xfId="0" applyFont="1" applyBorder="1" applyAlignment="1">
      <alignment horizontal="center" vertical="center" wrapText="1"/>
    </xf>
    <xf numFmtId="0" fontId="22" fillId="0" borderId="0" xfId="0" applyFont="1" applyBorder="1" applyAlignment="1">
      <alignment horizontal="center" vertical="center"/>
    </xf>
    <xf numFmtId="0" fontId="22" fillId="0" borderId="0" xfId="0" applyFont="1" applyAlignment="1">
      <alignment horizontal="center" wrapText="1"/>
    </xf>
    <xf numFmtId="49" fontId="25" fillId="0" borderId="0" xfId="0" applyNumberFormat="1" applyFont="1" applyAlignment="1">
      <alignment horizontal="center"/>
    </xf>
    <xf numFmtId="0" fontId="22" fillId="0" borderId="0" xfId="0" applyFont="1" applyBorder="1" applyAlignment="1">
      <alignment horizontal="center"/>
    </xf>
    <xf numFmtId="167" fontId="16" fillId="33" borderId="19" xfId="42" applyNumberFormat="1" applyFont="1" applyFill="1" applyBorder="1" applyAlignment="1">
      <alignment horizontal="center"/>
    </xf>
    <xf numFmtId="0" fontId="0" fillId="0" borderId="10" xfId="0" applyFont="1" applyBorder="1" applyAlignment="1">
      <alignment horizontal="right"/>
    </xf>
    <xf numFmtId="0" fontId="0" fillId="0" borderId="10" xfId="0" applyFont="1" applyBorder="1" applyAlignment="1">
      <alignment horizontal="left" wrapText="1"/>
    </xf>
    <xf numFmtId="0" fontId="0" fillId="0" borderId="10" xfId="0" applyFont="1" applyBorder="1" applyAlignment="1">
      <alignment horizontal="center"/>
    </xf>
    <xf numFmtId="167" fontId="16" fillId="33" borderId="11" xfId="42" applyNumberFormat="1" applyFont="1" applyFill="1" applyBorder="1" applyAlignment="1">
      <alignment horizontal="center"/>
    </xf>
    <xf numFmtId="0" fontId="20" fillId="0" borderId="19" xfId="0" applyFont="1" applyBorder="1"/>
    <xf numFmtId="0" fontId="20" fillId="0" borderId="10" xfId="0" applyFont="1" applyBorder="1"/>
    <xf numFmtId="0" fontId="0" fillId="0" borderId="19" xfId="0" applyBorder="1"/>
    <xf numFmtId="0" fontId="0" fillId="0" borderId="21" xfId="0" applyBorder="1"/>
    <xf numFmtId="0" fontId="0" fillId="0" borderId="33" xfId="0" applyBorder="1"/>
    <xf numFmtId="0" fontId="0" fillId="0" borderId="17" xfId="0" applyBorder="1"/>
    <xf numFmtId="1" fontId="20" fillId="0" borderId="10" xfId="0" applyNumberFormat="1" applyFont="1" applyBorder="1"/>
    <xf numFmtId="0" fontId="0" fillId="0" borderId="34" xfId="0" applyBorder="1"/>
    <xf numFmtId="0" fontId="0" fillId="0" borderId="35" xfId="0" applyBorder="1"/>
    <xf numFmtId="0" fontId="0" fillId="0" borderId="36" xfId="0" applyBorder="1"/>
    <xf numFmtId="0" fontId="35" fillId="0" borderId="37" xfId="0" applyFont="1" applyBorder="1"/>
    <xf numFmtId="0" fontId="35" fillId="0" borderId="38" xfId="0" applyFont="1" applyBorder="1"/>
    <xf numFmtId="0" fontId="36" fillId="0" borderId="38" xfId="0" applyFont="1" applyBorder="1"/>
    <xf numFmtId="0" fontId="37" fillId="0" borderId="39" xfId="0" applyFont="1" applyBorder="1"/>
    <xf numFmtId="0" fontId="20" fillId="0" borderId="17" xfId="0" applyFont="1" applyBorder="1"/>
    <xf numFmtId="0" fontId="37" fillId="0" borderId="14" xfId="0" applyFont="1" applyBorder="1"/>
    <xf numFmtId="0" fontId="37" fillId="0" borderId="10" xfId="0" applyFont="1" applyBorder="1"/>
    <xf numFmtId="0" fontId="37" fillId="0" borderId="30" xfId="0" applyFont="1" applyBorder="1"/>
    <xf numFmtId="0" fontId="0" fillId="0" borderId="40" xfId="0" applyBorder="1"/>
    <xf numFmtId="0" fontId="0" fillId="0" borderId="14" xfId="0" applyBorder="1"/>
    <xf numFmtId="0" fontId="20" fillId="0" borderId="40" xfId="0" applyFont="1" applyBorder="1"/>
    <xf numFmtId="0" fontId="36" fillId="0" borderId="37" xfId="0" applyFont="1" applyBorder="1"/>
    <xf numFmtId="0" fontId="38" fillId="0" borderId="10" xfId="0" applyFont="1" applyBorder="1"/>
    <xf numFmtId="0" fontId="36" fillId="0" borderId="41" xfId="0" applyFont="1" applyBorder="1"/>
    <xf numFmtId="0" fontId="37" fillId="0" borderId="40" xfId="0" applyFont="1" applyBorder="1"/>
    <xf numFmtId="1" fontId="36" fillId="0" borderId="38" xfId="0" applyNumberFormat="1" applyFont="1" applyBorder="1"/>
    <xf numFmtId="0" fontId="36" fillId="0" borderId="10" xfId="0" applyFont="1" applyBorder="1"/>
    <xf numFmtId="0" fontId="16" fillId="0" borderId="41" xfId="0" applyFont="1" applyBorder="1"/>
    <xf numFmtId="0" fontId="0" fillId="0" borderId="41" xfId="0" applyBorder="1"/>
    <xf numFmtId="0" fontId="0" fillId="0" borderId="19" xfId="0" applyBorder="1" applyAlignment="1">
      <alignment horizontal="left"/>
    </xf>
    <xf numFmtId="3" fontId="20" fillId="0" borderId="10" xfId="0" applyNumberFormat="1" applyFont="1" applyBorder="1"/>
    <xf numFmtId="2" fontId="20" fillId="0" borderId="10" xfId="0" applyNumberFormat="1" applyFont="1" applyBorder="1"/>
    <xf numFmtId="1" fontId="20" fillId="0" borderId="0" xfId="0" applyNumberFormat="1" applyFont="1"/>
    <xf numFmtId="0" fontId="39" fillId="0" borderId="0" xfId="0" applyFont="1"/>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3 2" xfId="44" xr:uid="{00000000-0005-0000-0000-00001B000000}"/>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5 2" xfId="43" xr:uid="{00000000-0005-0000-0000-000028000000}"/>
    <cellStyle name="Normal 7" xfId="45" xr:uid="{00000000-0005-0000-0000-000029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355986</xdr:colOff>
      <xdr:row>17</xdr:row>
      <xdr:rowOff>0</xdr:rowOff>
    </xdr:from>
    <xdr:to>
      <xdr:col>1</xdr:col>
      <xdr:colOff>781051</xdr:colOff>
      <xdr:row>24</xdr:row>
      <xdr:rowOff>37803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55986" y="3181350"/>
          <a:ext cx="2301490" cy="1171278"/>
        </a:xfrm>
        <a:prstGeom prst="rect">
          <a:avLst/>
        </a:prstGeom>
      </xdr:spPr>
    </xdr:pic>
    <xdr:clientData/>
  </xdr:twoCellAnchor>
  <xdr:twoCellAnchor editAs="oneCell">
    <xdr:from>
      <xdr:col>2</xdr:col>
      <xdr:colOff>577272</xdr:colOff>
      <xdr:row>17</xdr:row>
      <xdr:rowOff>48105</xdr:rowOff>
    </xdr:from>
    <xdr:to>
      <xdr:col>3</xdr:col>
      <xdr:colOff>1266825</xdr:colOff>
      <xdr:row>24</xdr:row>
      <xdr:rowOff>19242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253922" y="3229455"/>
          <a:ext cx="2327853" cy="11046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3"/>
  <sheetViews>
    <sheetView view="pageBreakPreview" topLeftCell="A22" zoomScaleNormal="100" zoomScaleSheetLayoutView="100" workbookViewId="0">
      <selection activeCell="B31" sqref="B31"/>
    </sheetView>
  </sheetViews>
  <sheetFormatPr defaultRowHeight="14.5"/>
  <cols>
    <col min="1" max="1" width="28.08984375" customWidth="1"/>
    <col min="2" max="2" width="27" customWidth="1"/>
    <col min="3" max="3" width="24.54296875" customWidth="1"/>
    <col min="4" max="4" width="28" customWidth="1"/>
  </cols>
  <sheetData>
    <row r="1" spans="1:11" s="46" customFormat="1" ht="16.5" customHeight="1">
      <c r="A1" s="44"/>
      <c r="B1" s="45"/>
      <c r="C1" s="45"/>
      <c r="D1" s="44"/>
      <c r="E1" s="44"/>
      <c r="F1" s="44"/>
      <c r="G1" s="44"/>
      <c r="H1" s="44"/>
      <c r="I1" s="44"/>
      <c r="J1" s="44"/>
      <c r="K1" s="44"/>
    </row>
    <row r="2" spans="1:11" s="46" customFormat="1" ht="16.5" customHeight="1">
      <c r="A2" s="44"/>
      <c r="B2" s="45"/>
      <c r="C2" s="45"/>
      <c r="D2" s="44"/>
      <c r="E2" s="44"/>
      <c r="F2" s="44"/>
      <c r="G2" s="44"/>
      <c r="H2" s="44"/>
      <c r="I2" s="44"/>
      <c r="J2" s="44"/>
      <c r="K2" s="44"/>
    </row>
    <row r="3" spans="1:11" s="46" customFormat="1" ht="23.25" customHeight="1">
      <c r="A3" s="44"/>
      <c r="B3" s="118"/>
      <c r="C3" s="118"/>
      <c r="D3" s="44"/>
      <c r="E3" s="44"/>
      <c r="F3" s="44"/>
      <c r="G3" s="44"/>
      <c r="H3" s="44"/>
      <c r="I3" s="44"/>
      <c r="J3" s="44"/>
      <c r="K3" s="44"/>
    </row>
    <row r="4" spans="1:11" s="46" customFormat="1" ht="16.5" customHeight="1">
      <c r="A4" s="44"/>
      <c r="B4" s="45"/>
      <c r="C4" s="45"/>
      <c r="D4" s="44"/>
      <c r="E4" s="44"/>
      <c r="F4" s="44"/>
      <c r="G4" s="44"/>
      <c r="H4" s="44"/>
      <c r="I4" s="44"/>
      <c r="J4" s="44"/>
      <c r="K4" s="44"/>
    </row>
    <row r="5" spans="1:11" s="46" customFormat="1" ht="13.5" customHeight="1">
      <c r="A5" s="44"/>
      <c r="B5" s="45"/>
      <c r="C5" s="45"/>
      <c r="D5" s="44"/>
      <c r="E5" s="44"/>
      <c r="F5" s="44"/>
      <c r="G5" s="44"/>
      <c r="H5" s="44"/>
      <c r="I5" s="44"/>
      <c r="J5" s="44"/>
      <c r="K5" s="44"/>
    </row>
    <row r="6" spans="1:11" s="46" customFormat="1" ht="27" customHeight="1">
      <c r="A6" s="121" t="s">
        <v>389</v>
      </c>
      <c r="B6" s="111"/>
      <c r="C6" s="111"/>
      <c r="D6" s="111"/>
      <c r="E6" s="44"/>
      <c r="F6" s="44"/>
      <c r="G6" s="44"/>
      <c r="H6" s="44"/>
      <c r="I6" s="44"/>
      <c r="J6" s="44"/>
      <c r="K6" s="44"/>
    </row>
    <row r="7" spans="1:11" s="46" customFormat="1" ht="9" customHeight="1">
      <c r="A7" s="47"/>
      <c r="B7" s="47"/>
      <c r="C7" s="47"/>
      <c r="D7" s="47"/>
      <c r="E7" s="48"/>
      <c r="F7" s="48"/>
      <c r="G7" s="48"/>
      <c r="H7" s="48"/>
      <c r="I7" s="48"/>
      <c r="J7" s="48"/>
      <c r="K7" s="44"/>
    </row>
    <row r="8" spans="1:11" s="46" customFormat="1" ht="12.75" customHeight="1">
      <c r="A8" s="49"/>
      <c r="B8" s="50"/>
      <c r="C8" s="50"/>
      <c r="D8" s="49"/>
      <c r="E8" s="44"/>
      <c r="F8" s="44"/>
      <c r="G8" s="44"/>
      <c r="H8" s="44"/>
      <c r="I8" s="44"/>
      <c r="J8" s="44"/>
      <c r="K8" s="44"/>
    </row>
    <row r="9" spans="1:11" s="46" customFormat="1" ht="12.75" customHeight="1">
      <c r="A9" s="49"/>
      <c r="B9" s="50"/>
      <c r="C9" s="50"/>
      <c r="D9" s="49"/>
      <c r="E9" s="44"/>
      <c r="F9" s="44"/>
      <c r="G9" s="44"/>
      <c r="H9" s="44"/>
      <c r="I9" s="44"/>
      <c r="J9" s="44"/>
      <c r="K9" s="44"/>
    </row>
    <row r="10" spans="1:11" s="46" customFormat="1" ht="21.75" customHeight="1">
      <c r="A10" s="122" t="s">
        <v>390</v>
      </c>
      <c r="B10" s="111"/>
      <c r="C10" s="111"/>
      <c r="D10" s="111"/>
      <c r="E10" s="44"/>
      <c r="F10" s="44"/>
      <c r="G10" s="44"/>
      <c r="H10" s="44"/>
      <c r="I10" s="44"/>
      <c r="J10" s="44"/>
      <c r="K10" s="44"/>
    </row>
    <row r="11" spans="1:11" s="46" customFormat="1" ht="12.75" customHeight="1">
      <c r="A11" s="51"/>
      <c r="B11" s="44"/>
      <c r="C11" s="44"/>
      <c r="D11" s="44"/>
      <c r="E11" s="44"/>
      <c r="F11" s="44"/>
      <c r="G11" s="44"/>
      <c r="H11" s="44"/>
      <c r="I11" s="44"/>
      <c r="J11" s="44"/>
      <c r="K11" s="44"/>
    </row>
    <row r="12" spans="1:11" s="46" customFormat="1" ht="12.75" customHeight="1">
      <c r="A12" s="51"/>
      <c r="B12" s="44"/>
      <c r="C12" s="44"/>
      <c r="D12" s="44"/>
      <c r="E12" s="44"/>
      <c r="F12" s="44"/>
      <c r="G12" s="44"/>
      <c r="H12" s="44"/>
      <c r="I12" s="44"/>
      <c r="J12" s="44"/>
      <c r="K12" s="44"/>
    </row>
    <row r="13" spans="1:11" s="46" customFormat="1" ht="12.75" customHeight="1">
      <c r="A13" s="51"/>
      <c r="B13" s="44"/>
      <c r="C13" s="44"/>
      <c r="D13" s="44"/>
      <c r="E13" s="44"/>
      <c r="F13" s="44"/>
      <c r="G13" s="44"/>
      <c r="H13" s="44"/>
      <c r="I13" s="44"/>
      <c r="J13" s="44"/>
      <c r="K13" s="44"/>
    </row>
    <row r="14" spans="1:11" s="46" customFormat="1" ht="12.75" customHeight="1">
      <c r="A14" s="51"/>
      <c r="B14" s="44"/>
      <c r="C14" s="44"/>
      <c r="D14" s="44"/>
      <c r="E14" s="44"/>
      <c r="F14" s="44"/>
      <c r="G14" s="44"/>
      <c r="H14" s="44"/>
      <c r="I14" s="44"/>
      <c r="J14" s="44"/>
      <c r="K14" s="44"/>
    </row>
    <row r="15" spans="1:11" s="46" customFormat="1" ht="12.75" customHeight="1">
      <c r="A15" s="51"/>
      <c r="B15" s="44"/>
      <c r="C15" s="44"/>
      <c r="D15" s="44"/>
      <c r="E15" s="44"/>
      <c r="F15" s="44"/>
      <c r="G15" s="44"/>
      <c r="H15" s="44"/>
      <c r="I15" s="44"/>
      <c r="J15" s="44"/>
      <c r="K15" s="44"/>
    </row>
    <row r="16" spans="1:11" s="46" customFormat="1" ht="12.75" customHeight="1">
      <c r="A16" s="52" t="s">
        <v>391</v>
      </c>
      <c r="B16" s="44"/>
      <c r="C16" s="52" t="s">
        <v>392</v>
      </c>
      <c r="D16" s="53"/>
      <c r="E16" s="44"/>
      <c r="F16" s="44"/>
      <c r="G16" s="44"/>
      <c r="H16" s="44"/>
      <c r="I16" s="44"/>
      <c r="J16" s="44"/>
      <c r="K16" s="44"/>
    </row>
    <row r="17" spans="1:11" s="46" customFormat="1" ht="11.25" customHeight="1">
      <c r="A17" s="44"/>
      <c r="B17" s="44"/>
      <c r="C17" s="44"/>
      <c r="D17" s="44"/>
      <c r="E17" s="44"/>
      <c r="F17" s="44"/>
      <c r="G17" s="44"/>
      <c r="H17" s="44"/>
      <c r="I17" s="44"/>
      <c r="J17" s="44"/>
      <c r="K17" s="44"/>
    </row>
    <row r="18" spans="1:11" s="46" customFormat="1" ht="12.75" customHeight="1">
      <c r="A18" s="44"/>
      <c r="B18" s="44"/>
      <c r="C18" s="44"/>
      <c r="D18" s="44"/>
      <c r="E18" s="44"/>
      <c r="F18" s="44"/>
      <c r="G18" s="44"/>
      <c r="H18" s="44"/>
      <c r="I18" s="44"/>
      <c r="J18" s="44"/>
      <c r="K18" s="44"/>
    </row>
    <row r="19" spans="1:11" s="46" customFormat="1" ht="14.25" customHeight="1">
      <c r="A19" s="51"/>
      <c r="B19" s="44"/>
      <c r="C19" s="44"/>
      <c r="D19" s="44"/>
      <c r="E19" s="44"/>
      <c r="F19" s="44"/>
      <c r="G19" s="44"/>
      <c r="H19" s="44"/>
      <c r="I19" s="44"/>
      <c r="J19" s="44"/>
      <c r="K19" s="44"/>
    </row>
    <row r="20" spans="1:11" s="46" customFormat="1" ht="12.75" customHeight="1">
      <c r="A20" s="44"/>
      <c r="B20" s="44"/>
      <c r="C20" s="44"/>
      <c r="D20" s="44"/>
      <c r="E20" s="44"/>
      <c r="F20" s="44"/>
      <c r="G20" s="44"/>
      <c r="H20" s="44"/>
      <c r="I20" s="44"/>
      <c r="J20" s="44"/>
      <c r="K20" s="44"/>
    </row>
    <row r="21" spans="1:11" s="46" customFormat="1" ht="12.75" customHeight="1">
      <c r="A21" s="54"/>
      <c r="B21" s="55"/>
      <c r="C21" s="55"/>
      <c r="D21" s="44"/>
      <c r="E21" s="44"/>
      <c r="F21" s="44"/>
      <c r="G21" s="44"/>
      <c r="H21" s="44"/>
      <c r="I21" s="44"/>
      <c r="J21" s="44"/>
      <c r="K21" s="44"/>
    </row>
    <row r="22" spans="1:11" s="46" customFormat="1" ht="12.75" customHeight="1">
      <c r="A22" s="56"/>
      <c r="B22" s="44"/>
      <c r="C22" s="44"/>
      <c r="D22" s="44"/>
      <c r="E22" s="44"/>
      <c r="F22" s="44"/>
      <c r="G22" s="44"/>
      <c r="H22" s="44"/>
      <c r="I22" s="44"/>
      <c r="J22" s="44"/>
      <c r="K22" s="44"/>
    </row>
    <row r="23" spans="1:11" s="46" customFormat="1" ht="12.75" customHeight="1">
      <c r="A23" s="51"/>
      <c r="B23" s="44"/>
      <c r="C23" s="44"/>
      <c r="D23" s="44"/>
      <c r="E23" s="44"/>
      <c r="F23" s="44"/>
      <c r="G23" s="44"/>
      <c r="H23" s="44"/>
      <c r="I23" s="44"/>
      <c r="J23" s="44"/>
      <c r="K23" s="44"/>
    </row>
    <row r="24" spans="1:11" s="46" customFormat="1" ht="11.25" customHeight="1">
      <c r="A24" s="51"/>
      <c r="B24" s="57"/>
      <c r="C24" s="57"/>
      <c r="D24" s="57"/>
      <c r="E24" s="57"/>
      <c r="F24" s="57"/>
      <c r="G24" s="57"/>
      <c r="H24" s="57"/>
      <c r="I24" s="57"/>
      <c r="J24" s="44"/>
      <c r="K24" s="44"/>
    </row>
    <row r="25" spans="1:11" s="46" customFormat="1" ht="13.5" customHeight="1">
      <c r="A25" s="44"/>
      <c r="B25" s="58"/>
      <c r="C25" s="58"/>
      <c r="D25" s="58"/>
      <c r="E25" s="58"/>
      <c r="F25" s="44"/>
      <c r="G25" s="44"/>
      <c r="H25" s="44"/>
      <c r="I25" s="44"/>
      <c r="J25" s="44"/>
      <c r="K25" s="44"/>
    </row>
    <row r="26" spans="1:11" s="46" customFormat="1" ht="12.75" customHeight="1">
      <c r="A26" s="44"/>
      <c r="B26" s="59"/>
      <c r="C26" s="59"/>
      <c r="D26" s="59"/>
      <c r="E26" s="59"/>
      <c r="F26" s="44"/>
      <c r="G26" s="44"/>
      <c r="H26" s="44"/>
      <c r="I26" s="44"/>
      <c r="J26" s="44"/>
      <c r="K26" s="44"/>
    </row>
    <row r="27" spans="1:11" s="46" customFormat="1" ht="14.25" customHeight="1">
      <c r="A27" s="44"/>
      <c r="B27" s="59"/>
      <c r="C27" s="59"/>
      <c r="D27" s="59"/>
      <c r="E27" s="59"/>
      <c r="F27" s="44"/>
      <c r="G27" s="44"/>
      <c r="H27" s="44"/>
      <c r="I27" s="44"/>
      <c r="J27" s="44"/>
      <c r="K27" s="44"/>
    </row>
    <row r="28" spans="1:11" s="46" customFormat="1" ht="17.25" customHeight="1">
      <c r="A28" s="44"/>
      <c r="B28" s="59"/>
      <c r="C28" s="59"/>
      <c r="D28" s="59"/>
      <c r="E28" s="59"/>
      <c r="F28" s="44"/>
      <c r="G28" s="44"/>
      <c r="H28" s="44"/>
      <c r="I28" s="44"/>
      <c r="J28" s="44"/>
      <c r="K28" s="44"/>
    </row>
    <row r="29" spans="1:11" s="46" customFormat="1" ht="26.25" customHeight="1">
      <c r="A29" s="123" t="s">
        <v>393</v>
      </c>
      <c r="B29" s="123"/>
      <c r="C29" s="123"/>
      <c r="D29" s="123"/>
      <c r="E29" s="60"/>
      <c r="F29" s="44"/>
      <c r="G29" s="44"/>
      <c r="H29" s="44"/>
      <c r="I29" s="44"/>
      <c r="J29" s="44"/>
      <c r="K29" s="44"/>
    </row>
    <row r="30" spans="1:11" s="46" customFormat="1" ht="12.75" customHeight="1">
      <c r="A30" s="58"/>
      <c r="B30" s="58"/>
      <c r="C30" s="58"/>
      <c r="D30" s="58"/>
      <c r="E30" s="58"/>
      <c r="F30" s="44"/>
      <c r="G30" s="44"/>
      <c r="H30" s="44"/>
      <c r="I30" s="44"/>
      <c r="J30" s="44"/>
      <c r="K30" s="44"/>
    </row>
    <row r="31" spans="1:11" s="46" customFormat="1" ht="12.75" customHeight="1">
      <c r="A31" s="44"/>
      <c r="B31" s="44"/>
      <c r="C31" s="44"/>
      <c r="D31" s="44"/>
      <c r="E31" s="44"/>
      <c r="F31" s="44"/>
      <c r="G31" s="44"/>
      <c r="H31" s="44"/>
      <c r="I31" s="44"/>
      <c r="J31" s="44"/>
      <c r="K31" s="44"/>
    </row>
    <row r="32" spans="1:11" s="46" customFormat="1" ht="12.75" customHeight="1">
      <c r="A32" s="44"/>
      <c r="B32" s="44"/>
      <c r="C32" s="44"/>
      <c r="D32" s="44"/>
      <c r="E32" s="44"/>
      <c r="F32" s="44"/>
      <c r="G32" s="44"/>
      <c r="H32" s="44"/>
      <c r="I32" s="44"/>
      <c r="J32" s="44"/>
      <c r="K32" s="44"/>
    </row>
    <row r="33" spans="1:11" s="46" customFormat="1" ht="26" customHeight="1">
      <c r="A33" s="118" t="s">
        <v>397</v>
      </c>
      <c r="B33" s="111"/>
      <c r="C33" s="111"/>
      <c r="D33" s="111"/>
      <c r="E33" s="44"/>
      <c r="F33" s="44"/>
      <c r="G33" s="44"/>
      <c r="H33" s="44"/>
      <c r="I33" s="44"/>
      <c r="J33" s="44"/>
      <c r="K33" s="44"/>
    </row>
    <row r="34" spans="1:11" s="46" customFormat="1" ht="12.75" customHeight="1">
      <c r="A34" s="61"/>
      <c r="B34" s="49"/>
      <c r="C34" s="49"/>
      <c r="D34" s="49"/>
      <c r="E34" s="44"/>
      <c r="F34" s="44"/>
      <c r="G34" s="44"/>
      <c r="H34" s="44"/>
      <c r="I34" s="44"/>
      <c r="J34" s="44"/>
      <c r="K34" s="44"/>
    </row>
    <row r="35" spans="1:11" s="46" customFormat="1" ht="20.25" customHeight="1">
      <c r="A35" s="118" t="s">
        <v>394</v>
      </c>
      <c r="B35" s="111"/>
      <c r="C35" s="111"/>
      <c r="D35" s="111"/>
      <c r="E35" s="44"/>
      <c r="F35" s="44"/>
      <c r="G35" s="44"/>
      <c r="H35" s="44"/>
      <c r="I35" s="44"/>
      <c r="J35" s="44"/>
      <c r="K35" s="44"/>
    </row>
    <row r="36" spans="1:11" s="46" customFormat="1" ht="12.75" customHeight="1">
      <c r="A36" s="44"/>
      <c r="B36" s="44"/>
      <c r="C36" s="44"/>
      <c r="D36" s="44"/>
      <c r="E36" s="44"/>
      <c r="F36" s="44"/>
      <c r="G36" s="44"/>
      <c r="H36" s="44"/>
      <c r="I36" s="44"/>
      <c r="J36" s="44"/>
      <c r="K36" s="44"/>
    </row>
    <row r="37" spans="1:11" s="46" customFormat="1" ht="20.25" customHeight="1">
      <c r="A37" s="119" t="s">
        <v>400</v>
      </c>
      <c r="B37" s="120"/>
      <c r="C37" s="120"/>
      <c r="D37" s="120"/>
      <c r="E37" s="60"/>
      <c r="F37" s="44"/>
      <c r="G37" s="44"/>
      <c r="H37" s="44"/>
      <c r="I37" s="44"/>
      <c r="J37" s="44"/>
      <c r="K37" s="44"/>
    </row>
    <row r="38" spans="1:11" s="46" customFormat="1" ht="12.75" customHeight="1">
      <c r="A38" s="113"/>
      <c r="B38" s="113"/>
      <c r="C38" s="113"/>
      <c r="D38" s="113"/>
      <c r="E38" s="44"/>
      <c r="F38" s="44"/>
      <c r="G38" s="44"/>
      <c r="H38" s="44"/>
      <c r="I38" s="44"/>
      <c r="J38" s="44"/>
      <c r="K38" s="44"/>
    </row>
    <row r="39" spans="1:11" s="46" customFormat="1" ht="12.75" customHeight="1">
      <c r="A39" s="44"/>
      <c r="B39" s="44"/>
      <c r="C39" s="44"/>
      <c r="D39" s="44"/>
      <c r="E39" s="44"/>
      <c r="F39" s="44"/>
      <c r="G39" s="44"/>
      <c r="H39" s="44"/>
      <c r="I39" s="44"/>
      <c r="J39" s="44"/>
      <c r="K39" s="44"/>
    </row>
    <row r="40" spans="1:11" s="46" customFormat="1" ht="12.75" customHeight="1">
      <c r="A40" s="44"/>
      <c r="B40" s="44"/>
      <c r="C40" s="44"/>
      <c r="D40" s="44"/>
      <c r="E40" s="44"/>
      <c r="F40" s="44"/>
      <c r="G40" s="44"/>
      <c r="H40" s="44"/>
      <c r="I40" s="44"/>
      <c r="J40" s="44"/>
      <c r="K40" s="44"/>
    </row>
    <row r="41" spans="1:11" s="46" customFormat="1" ht="12.75" customHeight="1">
      <c r="A41" s="44"/>
      <c r="B41" s="44"/>
      <c r="C41" s="44"/>
      <c r="D41" s="44"/>
      <c r="E41" s="44"/>
      <c r="F41" s="44"/>
      <c r="G41" s="44"/>
      <c r="H41" s="44"/>
      <c r="I41" s="44"/>
      <c r="J41" s="44"/>
      <c r="K41" s="44"/>
    </row>
    <row r="42" spans="1:11" s="46" customFormat="1" ht="12.75" customHeight="1">
      <c r="A42" s="44"/>
      <c r="B42" s="44"/>
      <c r="C42" s="44"/>
      <c r="D42" s="44"/>
      <c r="E42" s="44"/>
      <c r="F42" s="44"/>
      <c r="G42" s="44"/>
      <c r="H42" s="44"/>
      <c r="I42" s="44"/>
      <c r="J42" s="44"/>
      <c r="K42" s="44"/>
    </row>
    <row r="43" spans="1:11" s="46" customFormat="1" ht="12.75" customHeight="1">
      <c r="A43" s="44"/>
      <c r="B43" s="44"/>
      <c r="C43" s="44"/>
      <c r="D43" s="44"/>
      <c r="E43" s="44"/>
      <c r="F43" s="44"/>
      <c r="G43" s="44"/>
      <c r="H43" s="44"/>
      <c r="I43" s="44"/>
      <c r="J43" s="44"/>
      <c r="K43" s="44"/>
    </row>
    <row r="44" spans="1:11" s="46" customFormat="1" ht="12.75" customHeight="1">
      <c r="A44" s="44"/>
      <c r="B44" s="44"/>
      <c r="C44" s="44"/>
      <c r="D44" s="44"/>
      <c r="E44" s="44"/>
      <c r="F44" s="44"/>
      <c r="G44" s="44"/>
      <c r="H44" s="44"/>
      <c r="I44" s="44"/>
      <c r="J44" s="44"/>
      <c r="K44" s="44"/>
    </row>
    <row r="45" spans="1:11" s="46" customFormat="1" ht="12.75" customHeight="1">
      <c r="A45" s="44"/>
      <c r="B45" s="44"/>
      <c r="C45" s="44"/>
      <c r="D45" s="44"/>
      <c r="E45" s="44"/>
      <c r="F45" s="44"/>
      <c r="G45" s="44"/>
      <c r="H45" s="44"/>
      <c r="I45" s="44"/>
      <c r="J45" s="44"/>
      <c r="K45" s="44"/>
    </row>
    <row r="46" spans="1:11" s="46" customFormat="1" ht="12.75" customHeight="1">
      <c r="A46" s="62"/>
      <c r="B46" s="114"/>
      <c r="C46" s="111"/>
      <c r="D46" s="62"/>
      <c r="E46" s="44"/>
      <c r="F46" s="44"/>
      <c r="G46" s="44"/>
      <c r="H46" s="44"/>
      <c r="I46" s="44"/>
      <c r="J46" s="44"/>
      <c r="K46" s="44"/>
    </row>
    <row r="47" spans="1:11" s="46" customFormat="1" ht="12.75" customHeight="1">
      <c r="A47" s="44"/>
      <c r="B47" s="63"/>
      <c r="C47" s="63"/>
      <c r="D47" s="44"/>
      <c r="E47" s="44"/>
      <c r="F47" s="44"/>
      <c r="G47" s="44"/>
      <c r="H47" s="44"/>
      <c r="I47" s="44"/>
      <c r="J47" s="44"/>
      <c r="K47" s="44"/>
    </row>
    <row r="48" spans="1:11" s="46" customFormat="1" ht="24.75" customHeight="1">
      <c r="A48" s="64"/>
      <c r="B48" s="115"/>
      <c r="C48" s="111"/>
      <c r="D48" s="64"/>
      <c r="E48" s="65"/>
      <c r="F48" s="44"/>
      <c r="G48" s="44"/>
      <c r="H48" s="44"/>
      <c r="I48" s="44"/>
      <c r="J48" s="44"/>
      <c r="K48" s="44"/>
    </row>
    <row r="49" spans="1:11" s="46" customFormat="1" ht="26.25" customHeight="1">
      <c r="A49" s="66"/>
      <c r="B49" s="116"/>
      <c r="C49" s="111"/>
      <c r="D49" s="67"/>
      <c r="E49" s="67"/>
      <c r="F49" s="44"/>
      <c r="G49" s="44"/>
      <c r="H49" s="44"/>
      <c r="I49" s="44"/>
      <c r="J49" s="44"/>
      <c r="K49" s="44"/>
    </row>
    <row r="50" spans="1:11" s="46" customFormat="1" ht="14.25" customHeight="1">
      <c r="A50" s="68"/>
      <c r="B50" s="116"/>
      <c r="C50" s="111"/>
      <c r="D50" s="67"/>
      <c r="E50" s="67"/>
      <c r="F50" s="44"/>
      <c r="G50" s="44"/>
      <c r="H50" s="44"/>
      <c r="I50" s="44"/>
      <c r="J50" s="44"/>
      <c r="K50" s="44"/>
    </row>
    <row r="51" spans="1:11" s="46" customFormat="1" ht="14.25" customHeight="1">
      <c r="A51" s="68"/>
      <c r="B51" s="111"/>
      <c r="C51" s="111"/>
      <c r="D51" s="67"/>
      <c r="E51" s="67"/>
      <c r="F51" s="44"/>
      <c r="G51" s="44"/>
      <c r="H51" s="44"/>
      <c r="I51" s="44"/>
      <c r="J51" s="44"/>
      <c r="K51" s="44"/>
    </row>
    <row r="52" spans="1:11" s="46" customFormat="1" ht="14.25" customHeight="1">
      <c r="A52" s="68"/>
      <c r="B52" s="67"/>
      <c r="C52" s="67"/>
      <c r="D52" s="68"/>
      <c r="E52" s="67"/>
      <c r="F52" s="44"/>
      <c r="G52" s="44"/>
      <c r="H52" s="44"/>
      <c r="I52" s="44"/>
      <c r="J52" s="44"/>
      <c r="K52" s="44"/>
    </row>
    <row r="53" spans="1:11" s="46" customFormat="1" ht="14.25" customHeight="1">
      <c r="A53" s="68"/>
      <c r="B53" s="67"/>
      <c r="C53" s="67"/>
      <c r="D53" s="67"/>
      <c r="E53" s="67"/>
      <c r="F53" s="44"/>
      <c r="G53" s="44"/>
      <c r="H53" s="44"/>
      <c r="I53" s="44"/>
      <c r="J53" s="44"/>
      <c r="K53" s="44"/>
    </row>
    <row r="54" spans="1:11" s="46" customFormat="1" ht="12.75" customHeight="1">
      <c r="A54" s="44"/>
      <c r="B54" s="44"/>
      <c r="C54" s="44"/>
      <c r="D54" s="44"/>
      <c r="E54" s="44"/>
      <c r="F54" s="44"/>
      <c r="G54" s="44"/>
      <c r="H54" s="44"/>
      <c r="I54" s="44"/>
      <c r="J54" s="44"/>
      <c r="K54" s="44"/>
    </row>
    <row r="55" spans="1:11" s="46" customFormat="1" ht="12.75" customHeight="1">
      <c r="A55" s="44"/>
      <c r="B55" s="117"/>
      <c r="C55" s="111"/>
      <c r="D55" s="44"/>
      <c r="E55" s="44"/>
      <c r="F55" s="44"/>
      <c r="G55" s="44"/>
      <c r="H55" s="44"/>
      <c r="I55" s="44"/>
      <c r="J55" s="44"/>
      <c r="K55" s="44"/>
    </row>
    <row r="56" spans="1:11" s="46" customFormat="1" ht="9.75" customHeight="1">
      <c r="A56" s="44"/>
      <c r="B56" s="69"/>
      <c r="C56" s="69"/>
      <c r="D56" s="44"/>
      <c r="E56" s="44"/>
      <c r="F56" s="44"/>
      <c r="G56" s="44"/>
      <c r="H56" s="44"/>
      <c r="I56" s="44"/>
      <c r="J56" s="44"/>
      <c r="K56" s="44"/>
    </row>
    <row r="57" spans="1:11" s="46" customFormat="1" ht="15" customHeight="1">
      <c r="A57" s="44"/>
      <c r="B57" s="110"/>
      <c r="C57" s="111"/>
      <c r="D57" s="44"/>
      <c r="E57" s="44"/>
      <c r="F57" s="44"/>
      <c r="G57" s="44"/>
      <c r="H57" s="44"/>
      <c r="I57" s="44"/>
      <c r="J57" s="44"/>
      <c r="K57" s="44"/>
    </row>
    <row r="58" spans="1:11" s="46" customFormat="1" ht="12.75" customHeight="1">
      <c r="A58" s="44"/>
      <c r="B58" s="111"/>
      <c r="C58" s="111"/>
      <c r="D58" s="44"/>
      <c r="E58" s="44"/>
      <c r="F58" s="44"/>
      <c r="G58" s="44"/>
      <c r="H58" s="44"/>
      <c r="I58" s="44"/>
      <c r="J58" s="44"/>
      <c r="K58" s="44"/>
    </row>
    <row r="59" spans="1:11" s="46" customFormat="1" ht="14.25" customHeight="1">
      <c r="A59" s="112"/>
      <c r="B59" s="111"/>
      <c r="C59" s="111"/>
      <c r="D59" s="111"/>
      <c r="E59" s="44"/>
      <c r="F59" s="44"/>
      <c r="G59" s="44"/>
      <c r="H59" s="44"/>
      <c r="I59" s="44"/>
      <c r="J59" s="44"/>
      <c r="K59" s="44"/>
    </row>
    <row r="60" spans="1:11" s="46" customFormat="1" ht="14.25" customHeight="1">
      <c r="A60" s="112"/>
      <c r="B60" s="111"/>
      <c r="C60" s="111"/>
      <c r="D60" s="111"/>
      <c r="E60" s="44"/>
      <c r="F60" s="44"/>
      <c r="G60" s="44"/>
      <c r="H60" s="44"/>
      <c r="I60" s="44"/>
      <c r="J60" s="44"/>
      <c r="K60" s="44"/>
    </row>
    <row r="61" spans="1:11" s="46" customFormat="1" ht="14.25" customHeight="1">
      <c r="A61" s="63"/>
      <c r="B61" s="63"/>
      <c r="C61" s="63"/>
      <c r="D61" s="63"/>
      <c r="E61" s="44"/>
      <c r="F61" s="44"/>
      <c r="G61" s="44"/>
      <c r="H61" s="44"/>
      <c r="I61" s="44"/>
      <c r="J61" s="44"/>
      <c r="K61" s="44"/>
    </row>
    <row r="62" spans="1:11" s="46" customFormat="1" ht="12.75" customHeight="1">
      <c r="A62" s="44"/>
      <c r="B62" s="44"/>
      <c r="C62" s="44"/>
      <c r="D62" s="44"/>
      <c r="E62" s="44"/>
      <c r="F62" s="44"/>
      <c r="G62" s="44"/>
      <c r="H62" s="44"/>
      <c r="I62" s="44"/>
      <c r="J62" s="44"/>
      <c r="K62" s="44"/>
    </row>
    <row r="63" spans="1:11" s="46" customFormat="1" ht="12.75" customHeight="1">
      <c r="A63" s="44"/>
      <c r="B63" s="44"/>
      <c r="C63" s="44"/>
      <c r="D63" s="70"/>
      <c r="E63" s="44"/>
      <c r="F63" s="44"/>
      <c r="G63" s="44"/>
      <c r="H63" s="44"/>
      <c r="I63" s="44"/>
      <c r="J63" s="44"/>
      <c r="K63" s="44"/>
    </row>
  </sheetData>
  <mergeCells count="16">
    <mergeCell ref="B3:C3"/>
    <mergeCell ref="A37:D37"/>
    <mergeCell ref="A6:D6"/>
    <mergeCell ref="A10:D10"/>
    <mergeCell ref="A29:D29"/>
    <mergeCell ref="A33:D33"/>
    <mergeCell ref="A35:D35"/>
    <mergeCell ref="B57:C58"/>
    <mergeCell ref="A59:D59"/>
    <mergeCell ref="A60:D60"/>
    <mergeCell ref="A38:D38"/>
    <mergeCell ref="B46:C46"/>
    <mergeCell ref="B48:C48"/>
    <mergeCell ref="B49:C49"/>
    <mergeCell ref="B50:C51"/>
    <mergeCell ref="B55:C55"/>
  </mergeCells>
  <pageMargins left="0.7" right="0.7" top="0.75" bottom="0.75" header="0.3" footer="0.3"/>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817"/>
  <sheetViews>
    <sheetView view="pageBreakPreview" topLeftCell="A642" zoomScaleNormal="100" zoomScaleSheetLayoutView="100" workbookViewId="0">
      <selection activeCell="A745" sqref="A745:XFD3168"/>
    </sheetView>
  </sheetViews>
  <sheetFormatPr defaultRowHeight="14.5"/>
  <cols>
    <col min="1" max="1" width="12" style="6" customWidth="1"/>
    <col min="2" max="2" width="44.36328125" style="2" customWidth="1"/>
    <col min="3" max="3" width="13.453125" style="3" customWidth="1"/>
    <col min="4" max="4" width="10.36328125" style="4" customWidth="1"/>
    <col min="5" max="5" width="17.90625" style="105" customWidth="1"/>
    <col min="6" max="6" width="22.36328125" style="106" customWidth="1"/>
  </cols>
  <sheetData>
    <row r="1" spans="1:6">
      <c r="A1" s="31"/>
      <c r="B1" s="10"/>
      <c r="C1" s="11"/>
      <c r="D1" s="11"/>
      <c r="E1" s="75"/>
      <c r="F1" s="75" t="s">
        <v>397</v>
      </c>
    </row>
    <row r="2" spans="1:6">
      <c r="A2" s="31"/>
      <c r="B2" s="10"/>
      <c r="C2" s="11"/>
      <c r="D2" s="11"/>
      <c r="E2" s="75"/>
      <c r="F2" s="75" t="s">
        <v>387</v>
      </c>
    </row>
    <row r="3" spans="1:6">
      <c r="A3" s="31"/>
      <c r="B3" s="10"/>
      <c r="C3" s="11"/>
      <c r="D3" s="11"/>
      <c r="E3" s="75"/>
      <c r="F3" s="75" t="s">
        <v>398</v>
      </c>
    </row>
    <row r="4" spans="1:6">
      <c r="A4" s="31"/>
      <c r="B4" s="10"/>
      <c r="C4" s="11"/>
      <c r="D4" s="11"/>
      <c r="E4" s="75"/>
      <c r="F4" s="75" t="s">
        <v>388</v>
      </c>
    </row>
    <row r="5" spans="1:6">
      <c r="A5" s="31"/>
      <c r="B5" s="10"/>
      <c r="C5" s="11"/>
      <c r="D5" s="11"/>
      <c r="E5" s="76"/>
      <c r="F5" s="77"/>
    </row>
    <row r="6" spans="1:6" s="1" customFormat="1">
      <c r="A6" s="36" t="s">
        <v>0</v>
      </c>
      <c r="B6" s="37"/>
      <c r="C6" s="38" t="s">
        <v>345</v>
      </c>
      <c r="D6" s="38" t="s">
        <v>1</v>
      </c>
      <c r="E6" s="78" t="s">
        <v>2</v>
      </c>
      <c r="F6" s="79" t="s">
        <v>3</v>
      </c>
    </row>
    <row r="7" spans="1:6" s="1" customFormat="1">
      <c r="A7" s="8"/>
      <c r="B7" s="16"/>
      <c r="C7" s="7"/>
      <c r="D7" s="12"/>
      <c r="E7" s="80"/>
      <c r="F7" s="81"/>
    </row>
    <row r="8" spans="1:6" s="1" customFormat="1">
      <c r="A8" s="42"/>
      <c r="B8" s="43" t="s">
        <v>347</v>
      </c>
      <c r="C8" s="7"/>
      <c r="D8" s="12"/>
      <c r="E8" s="82"/>
      <c r="F8" s="83"/>
    </row>
    <row r="9" spans="1:6" s="1" customFormat="1">
      <c r="A9" s="29"/>
      <c r="B9" s="16"/>
      <c r="C9" s="7"/>
      <c r="D9" s="12"/>
      <c r="E9" s="82"/>
      <c r="F9" s="83"/>
    </row>
    <row r="10" spans="1:6" s="1" customFormat="1">
      <c r="A10" s="42"/>
      <c r="B10" s="43" t="s">
        <v>5</v>
      </c>
      <c r="C10" s="7"/>
      <c r="D10" s="12"/>
      <c r="E10" s="82"/>
      <c r="F10" s="83"/>
    </row>
    <row r="11" spans="1:6" s="1" customFormat="1" ht="15" customHeight="1">
      <c r="A11" s="29"/>
      <c r="B11" s="16"/>
      <c r="C11" s="7"/>
      <c r="D11" s="12"/>
      <c r="E11" s="82"/>
      <c r="F11" s="83"/>
    </row>
    <row r="12" spans="1:6" s="1" customFormat="1">
      <c r="A12" s="42"/>
      <c r="B12" s="43" t="s">
        <v>6</v>
      </c>
      <c r="C12" s="7"/>
      <c r="D12" s="12"/>
      <c r="E12" s="82"/>
      <c r="F12" s="83"/>
    </row>
    <row r="13" spans="1:6" s="1" customFormat="1">
      <c r="A13" s="29"/>
      <c r="B13" s="16"/>
      <c r="C13" s="7"/>
      <c r="D13" s="12"/>
      <c r="E13" s="82"/>
      <c r="F13" s="83"/>
    </row>
    <row r="14" spans="1:6" ht="14.25" customHeight="1">
      <c r="A14" s="7"/>
      <c r="B14" s="9" t="s">
        <v>64</v>
      </c>
      <c r="C14" s="7"/>
      <c r="D14" s="7"/>
      <c r="E14" s="84"/>
      <c r="F14" s="85"/>
    </row>
    <row r="15" spans="1:6">
      <c r="A15" s="7"/>
      <c r="B15" s="8"/>
      <c r="C15" s="7"/>
      <c r="D15" s="7"/>
      <c r="E15" s="84"/>
      <c r="F15" s="85"/>
    </row>
    <row r="16" spans="1:6" ht="15" customHeight="1">
      <c r="A16" s="7"/>
      <c r="B16" s="8" t="s">
        <v>65</v>
      </c>
      <c r="C16" s="7"/>
      <c r="D16" s="7"/>
      <c r="E16" s="84"/>
      <c r="F16" s="85"/>
    </row>
    <row r="17" spans="1:6">
      <c r="A17" s="7"/>
      <c r="B17" s="8"/>
      <c r="C17" s="7"/>
      <c r="D17" s="7"/>
      <c r="E17" s="84"/>
      <c r="F17" s="85"/>
    </row>
    <row r="18" spans="1:6" ht="78" customHeight="1">
      <c r="A18" s="7"/>
      <c r="B18" s="8" t="s">
        <v>66</v>
      </c>
      <c r="C18" s="7"/>
      <c r="D18" s="7"/>
      <c r="E18" s="84"/>
      <c r="F18" s="85"/>
    </row>
    <row r="19" spans="1:6">
      <c r="A19" s="7"/>
      <c r="B19" s="8"/>
      <c r="C19" s="7"/>
      <c r="D19" s="7"/>
      <c r="E19" s="84"/>
      <c r="F19" s="85"/>
    </row>
    <row r="20" spans="1:6" ht="17.25" customHeight="1">
      <c r="A20" s="7"/>
      <c r="B20" s="9" t="s">
        <v>64</v>
      </c>
      <c r="C20" s="7"/>
      <c r="D20" s="7"/>
      <c r="E20" s="84"/>
      <c r="F20" s="85"/>
    </row>
    <row r="21" spans="1:6">
      <c r="A21" s="7"/>
      <c r="B21" s="8"/>
      <c r="C21" s="7"/>
      <c r="D21" s="7"/>
      <c r="E21" s="84"/>
      <c r="F21" s="85"/>
    </row>
    <row r="22" spans="1:6" ht="231.75" customHeight="1">
      <c r="A22" s="7"/>
      <c r="B22" s="8" t="s">
        <v>67</v>
      </c>
      <c r="C22" s="7"/>
      <c r="D22" s="7"/>
      <c r="E22" s="84"/>
      <c r="F22" s="85"/>
    </row>
    <row r="23" spans="1:6" ht="12" customHeight="1">
      <c r="A23" s="7"/>
      <c r="B23" s="8"/>
      <c r="C23" s="7"/>
      <c r="D23" s="7"/>
      <c r="E23" s="84"/>
      <c r="F23" s="85"/>
    </row>
    <row r="24" spans="1:6" ht="16.5" customHeight="1">
      <c r="A24" s="7"/>
      <c r="B24" s="8" t="s">
        <v>68</v>
      </c>
      <c r="C24" s="7"/>
      <c r="D24" s="7"/>
      <c r="E24" s="84"/>
      <c r="F24" s="85"/>
    </row>
    <row r="25" spans="1:6">
      <c r="A25" s="7"/>
      <c r="B25" s="8"/>
      <c r="C25" s="7"/>
      <c r="D25" s="7"/>
      <c r="E25" s="84"/>
      <c r="F25" s="85"/>
    </row>
    <row r="26" spans="1:6" ht="122.25" customHeight="1">
      <c r="A26" s="7"/>
      <c r="B26" s="8" t="s">
        <v>69</v>
      </c>
      <c r="C26" s="7"/>
      <c r="D26" s="7"/>
      <c r="E26" s="84"/>
      <c r="F26" s="85"/>
    </row>
    <row r="27" spans="1:6">
      <c r="A27" s="7"/>
      <c r="B27" s="8"/>
      <c r="C27" s="7"/>
      <c r="D27" s="7"/>
      <c r="E27" s="84"/>
      <c r="F27" s="85"/>
    </row>
    <row r="28" spans="1:6" ht="45.75" customHeight="1">
      <c r="A28" s="7"/>
      <c r="B28" s="8" t="s">
        <v>70</v>
      </c>
      <c r="C28" s="7"/>
      <c r="D28" s="7"/>
      <c r="E28" s="84"/>
      <c r="F28" s="85"/>
    </row>
    <row r="29" spans="1:6" ht="13.5" customHeight="1">
      <c r="A29" s="7"/>
      <c r="B29" s="10"/>
      <c r="C29" s="7"/>
      <c r="D29" s="11"/>
      <c r="E29" s="84"/>
      <c r="F29" s="85"/>
    </row>
    <row r="30" spans="1:6" ht="31.5" customHeight="1">
      <c r="A30" s="7"/>
      <c r="B30" s="8" t="s">
        <v>71</v>
      </c>
      <c r="C30" s="7"/>
      <c r="D30" s="12"/>
      <c r="E30" s="84"/>
      <c r="F30" s="85"/>
    </row>
    <row r="31" spans="1:6">
      <c r="A31" s="7"/>
      <c r="B31" s="8"/>
      <c r="C31" s="7"/>
      <c r="D31" s="7"/>
      <c r="E31" s="84"/>
      <c r="F31" s="85"/>
    </row>
    <row r="32" spans="1:6" ht="15" customHeight="1">
      <c r="A32" s="7"/>
      <c r="B32" s="8" t="s">
        <v>72</v>
      </c>
      <c r="C32" s="7"/>
      <c r="D32" s="7"/>
      <c r="E32" s="84"/>
      <c r="F32" s="85"/>
    </row>
    <row r="33" spans="1:6">
      <c r="A33" s="7"/>
      <c r="B33" s="8"/>
      <c r="C33" s="7"/>
      <c r="D33" s="7"/>
      <c r="E33" s="84"/>
      <c r="F33" s="85"/>
    </row>
    <row r="34" spans="1:6" ht="45.75" customHeight="1">
      <c r="A34" s="7">
        <v>1</v>
      </c>
      <c r="B34" s="8" t="s">
        <v>73</v>
      </c>
      <c r="C34" s="7"/>
      <c r="D34" s="7"/>
      <c r="E34" s="84"/>
      <c r="F34" s="85"/>
    </row>
    <row r="35" spans="1:6">
      <c r="A35" s="7"/>
      <c r="B35" s="8"/>
      <c r="C35" s="7"/>
      <c r="D35" s="7"/>
      <c r="E35" s="84"/>
      <c r="F35" s="85"/>
    </row>
    <row r="36" spans="1:6" s="1" customFormat="1" ht="19.5" customHeight="1" thickBot="1">
      <c r="A36" s="29"/>
      <c r="B36" s="40" t="s">
        <v>346</v>
      </c>
      <c r="C36" s="7"/>
      <c r="D36" s="12"/>
      <c r="E36" s="86"/>
      <c r="F36" s="87">
        <f>SUM(F28:F35)</f>
        <v>0</v>
      </c>
    </row>
    <row r="37" spans="1:6" ht="45" customHeight="1" thickTop="1">
      <c r="A37" s="7"/>
      <c r="B37" s="8" t="s">
        <v>74</v>
      </c>
      <c r="C37" s="7"/>
      <c r="D37" s="7"/>
      <c r="E37" s="84"/>
      <c r="F37" s="85"/>
    </row>
    <row r="38" spans="1:6">
      <c r="A38" s="7"/>
      <c r="B38" s="8"/>
      <c r="C38" s="7"/>
      <c r="D38" s="7"/>
      <c r="E38" s="84"/>
      <c r="F38" s="85"/>
    </row>
    <row r="39" spans="1:6" ht="45.75" customHeight="1">
      <c r="A39" s="7"/>
      <c r="B39" s="8" t="s">
        <v>75</v>
      </c>
      <c r="C39" s="7"/>
      <c r="D39" s="7"/>
      <c r="E39" s="84"/>
      <c r="F39" s="85"/>
    </row>
    <row r="40" spans="1:6">
      <c r="A40" s="7"/>
      <c r="B40" s="8"/>
      <c r="C40" s="7"/>
      <c r="D40" s="7"/>
      <c r="E40" s="84"/>
      <c r="F40" s="85"/>
    </row>
    <row r="41" spans="1:6" ht="76.5" customHeight="1">
      <c r="A41" s="7"/>
      <c r="B41" s="8" t="s">
        <v>76</v>
      </c>
      <c r="C41" s="7"/>
      <c r="D41" s="7"/>
      <c r="E41" s="84"/>
      <c r="F41" s="85"/>
    </row>
    <row r="42" spans="1:6">
      <c r="A42" s="7"/>
      <c r="B42" s="8"/>
      <c r="C42" s="7"/>
      <c r="D42" s="7"/>
      <c r="E42" s="84"/>
      <c r="F42" s="85"/>
    </row>
    <row r="43" spans="1:6" ht="32.25" customHeight="1">
      <c r="A43" s="7"/>
      <c r="B43" s="8" t="s">
        <v>77</v>
      </c>
      <c r="C43" s="7"/>
      <c r="D43" s="7"/>
      <c r="E43" s="84"/>
      <c r="F43" s="85"/>
    </row>
    <row r="44" spans="1:6">
      <c r="A44" s="7"/>
      <c r="B44" s="8"/>
      <c r="C44" s="7"/>
      <c r="D44" s="7"/>
      <c r="E44" s="84"/>
      <c r="F44" s="85"/>
    </row>
    <row r="45" spans="1:6" ht="46.5" customHeight="1">
      <c r="A45" s="7"/>
      <c r="B45" s="8" t="s">
        <v>78</v>
      </c>
      <c r="C45" s="7"/>
      <c r="D45" s="7"/>
      <c r="E45" s="84"/>
      <c r="F45" s="85"/>
    </row>
    <row r="46" spans="1:6">
      <c r="A46" s="7"/>
      <c r="B46" s="8"/>
      <c r="C46" s="7"/>
      <c r="D46" s="7"/>
      <c r="E46" s="84"/>
      <c r="F46" s="85"/>
    </row>
    <row r="47" spans="1:6" ht="30" customHeight="1">
      <c r="A47" s="7"/>
      <c r="B47" s="8" t="s">
        <v>79</v>
      </c>
      <c r="C47" s="7"/>
      <c r="D47" s="7"/>
      <c r="E47" s="84"/>
      <c r="F47" s="85"/>
    </row>
    <row r="48" spans="1:6">
      <c r="A48" s="7"/>
      <c r="B48" s="8"/>
      <c r="C48" s="7"/>
      <c r="D48" s="7"/>
      <c r="E48" s="84"/>
      <c r="F48" s="85"/>
    </row>
    <row r="49" spans="1:6" ht="60.75" customHeight="1">
      <c r="A49" s="7"/>
      <c r="B49" s="8" t="s">
        <v>80</v>
      </c>
      <c r="C49" s="7"/>
      <c r="D49" s="7"/>
      <c r="E49" s="84"/>
      <c r="F49" s="85"/>
    </row>
    <row r="50" spans="1:6">
      <c r="A50" s="7"/>
      <c r="B50" s="8"/>
      <c r="C50" s="7"/>
      <c r="D50" s="7"/>
      <c r="E50" s="84"/>
      <c r="F50" s="85"/>
    </row>
    <row r="51" spans="1:6" ht="28.5" customHeight="1">
      <c r="A51" s="7"/>
      <c r="B51" s="8" t="s">
        <v>81</v>
      </c>
      <c r="C51" s="7"/>
      <c r="D51" s="7"/>
      <c r="E51" s="84"/>
      <c r="F51" s="85"/>
    </row>
    <row r="52" spans="1:6">
      <c r="A52" s="7"/>
      <c r="B52" s="8"/>
      <c r="C52" s="7"/>
      <c r="D52" s="7"/>
      <c r="E52" s="84"/>
      <c r="F52" s="85"/>
    </row>
    <row r="53" spans="1:6" ht="151.5" customHeight="1">
      <c r="A53" s="7"/>
      <c r="B53" s="8" t="s">
        <v>82</v>
      </c>
      <c r="C53" s="7"/>
      <c r="D53" s="7"/>
      <c r="E53" s="84"/>
      <c r="F53" s="85"/>
    </row>
    <row r="54" spans="1:6">
      <c r="A54" s="7"/>
      <c r="B54" s="8"/>
      <c r="C54" s="7"/>
      <c r="D54" s="7"/>
      <c r="E54" s="84"/>
      <c r="F54" s="85"/>
    </row>
    <row r="55" spans="1:6" ht="27.75" customHeight="1">
      <c r="A55" s="7"/>
      <c r="B55" s="8" t="s">
        <v>83</v>
      </c>
      <c r="C55" s="7"/>
      <c r="D55" s="7"/>
      <c r="E55" s="84"/>
      <c r="F55" s="85"/>
    </row>
    <row r="56" spans="1:6" ht="13.5" customHeight="1">
      <c r="A56" s="7"/>
      <c r="B56" s="8"/>
      <c r="C56" s="7"/>
      <c r="D56" s="7"/>
      <c r="E56" s="84"/>
      <c r="F56" s="85"/>
    </row>
    <row r="57" spans="1:6" ht="129.75" customHeight="1">
      <c r="A57" s="7"/>
      <c r="B57" s="8" t="s">
        <v>84</v>
      </c>
      <c r="C57" s="7"/>
      <c r="D57" s="7"/>
      <c r="E57" s="84"/>
      <c r="F57" s="85"/>
    </row>
    <row r="58" spans="1:6">
      <c r="A58" s="7"/>
      <c r="B58" s="8"/>
      <c r="C58" s="7"/>
      <c r="D58" s="7"/>
      <c r="E58" s="84"/>
      <c r="F58" s="85"/>
    </row>
    <row r="59" spans="1:6" ht="35.25" customHeight="1">
      <c r="A59" s="7"/>
      <c r="B59" s="8" t="s">
        <v>85</v>
      </c>
      <c r="C59" s="7"/>
      <c r="D59" s="7"/>
      <c r="E59" s="84"/>
      <c r="F59" s="85"/>
    </row>
    <row r="60" spans="1:6">
      <c r="A60" s="7"/>
      <c r="B60" s="8"/>
      <c r="C60" s="7"/>
      <c r="D60" s="7"/>
      <c r="E60" s="84"/>
      <c r="F60" s="85"/>
    </row>
    <row r="61" spans="1:6" ht="129" customHeight="1">
      <c r="A61" s="7"/>
      <c r="B61" s="8" t="s">
        <v>86</v>
      </c>
      <c r="C61" s="7"/>
      <c r="D61" s="7"/>
      <c r="E61" s="84"/>
      <c r="F61" s="85"/>
    </row>
    <row r="62" spans="1:6" ht="13.5" customHeight="1">
      <c r="A62" s="7"/>
      <c r="B62" s="8"/>
      <c r="C62" s="7"/>
      <c r="D62" s="7"/>
      <c r="E62" s="84"/>
      <c r="F62" s="85"/>
    </row>
    <row r="63" spans="1:6" s="1" customFormat="1" ht="19.5" customHeight="1" thickBot="1">
      <c r="A63" s="29"/>
      <c r="B63" s="40" t="s">
        <v>346</v>
      </c>
      <c r="C63" s="7"/>
      <c r="D63" s="12"/>
      <c r="E63" s="86"/>
      <c r="F63" s="87">
        <f>SUM(F61)</f>
        <v>0</v>
      </c>
    </row>
    <row r="64" spans="1:6" ht="29.5" thickTop="1">
      <c r="A64" s="7"/>
      <c r="B64" s="8" t="s">
        <v>87</v>
      </c>
      <c r="C64" s="7"/>
      <c r="D64" s="7"/>
      <c r="E64" s="84"/>
      <c r="F64" s="85"/>
    </row>
    <row r="65" spans="1:6">
      <c r="A65" s="24"/>
      <c r="B65" s="8"/>
      <c r="C65" s="7"/>
      <c r="D65" s="7"/>
      <c r="E65" s="88"/>
      <c r="F65" s="72"/>
    </row>
    <row r="66" spans="1:6" ht="75" customHeight="1">
      <c r="A66" s="7"/>
      <c r="B66" s="8" t="s">
        <v>88</v>
      </c>
      <c r="C66" s="7"/>
      <c r="D66" s="7"/>
      <c r="E66" s="84"/>
      <c r="F66" s="85"/>
    </row>
    <row r="67" spans="1:6">
      <c r="A67" s="7"/>
      <c r="B67" s="8"/>
      <c r="C67" s="7"/>
      <c r="D67" s="7"/>
      <c r="E67" s="84"/>
      <c r="F67" s="85"/>
    </row>
    <row r="68" spans="1:6" ht="43.5">
      <c r="A68" s="7"/>
      <c r="B68" s="8" t="s">
        <v>89</v>
      </c>
      <c r="C68" s="7"/>
      <c r="D68" s="7"/>
      <c r="E68" s="84"/>
      <c r="F68" s="85"/>
    </row>
    <row r="69" spans="1:6">
      <c r="A69" s="7"/>
      <c r="B69" s="8"/>
      <c r="C69" s="7"/>
      <c r="D69" s="7"/>
      <c r="E69" s="84"/>
      <c r="F69" s="85"/>
    </row>
    <row r="70" spans="1:6" ht="29">
      <c r="A70" s="7"/>
      <c r="B70" s="8" t="s">
        <v>90</v>
      </c>
      <c r="C70" s="7"/>
      <c r="D70" s="7"/>
      <c r="E70" s="84"/>
      <c r="F70" s="85"/>
    </row>
    <row r="71" spans="1:6">
      <c r="A71" s="7"/>
      <c r="B71" s="8"/>
      <c r="C71" s="7"/>
      <c r="D71" s="7"/>
      <c r="E71" s="84"/>
      <c r="F71" s="85"/>
    </row>
    <row r="72" spans="1:6" ht="48" customHeight="1">
      <c r="A72" s="7"/>
      <c r="B72" s="8" t="s">
        <v>91</v>
      </c>
      <c r="C72" s="7" t="s">
        <v>7</v>
      </c>
      <c r="D72" s="7">
        <v>1</v>
      </c>
      <c r="E72" s="84"/>
      <c r="F72" s="85"/>
    </row>
    <row r="73" spans="1:6">
      <c r="A73" s="7"/>
      <c r="B73" s="8"/>
      <c r="C73" s="7"/>
      <c r="D73" s="7"/>
      <c r="E73" s="84"/>
      <c r="F73" s="85"/>
    </row>
    <row r="74" spans="1:6">
      <c r="A74" s="7"/>
      <c r="B74" s="8" t="s">
        <v>92</v>
      </c>
      <c r="C74" s="7"/>
      <c r="D74" s="7"/>
      <c r="E74" s="84"/>
      <c r="F74" s="85"/>
    </row>
    <row r="75" spans="1:6">
      <c r="A75" s="7"/>
      <c r="B75" s="8"/>
      <c r="C75" s="7"/>
      <c r="D75" s="7"/>
      <c r="E75" s="84"/>
      <c r="F75" s="85"/>
    </row>
    <row r="76" spans="1:6" ht="78.75" customHeight="1">
      <c r="A76" s="7">
        <v>2</v>
      </c>
      <c r="B76" s="8" t="s">
        <v>93</v>
      </c>
      <c r="C76" s="7" t="s">
        <v>7</v>
      </c>
      <c r="D76" s="7">
        <v>1</v>
      </c>
      <c r="E76" s="84"/>
      <c r="F76" s="85"/>
    </row>
    <row r="77" spans="1:6">
      <c r="A77" s="7"/>
      <c r="B77" s="10"/>
      <c r="C77" s="7"/>
      <c r="D77" s="11"/>
      <c r="E77" s="84"/>
      <c r="F77" s="85"/>
    </row>
    <row r="78" spans="1:6" ht="213" customHeight="1">
      <c r="A78" s="7">
        <v>3</v>
      </c>
      <c r="B78" s="8" t="s">
        <v>94</v>
      </c>
      <c r="C78" s="7" t="s">
        <v>7</v>
      </c>
      <c r="D78" s="7"/>
      <c r="E78" s="84"/>
      <c r="F78" s="85"/>
    </row>
    <row r="79" spans="1:6" ht="15.75" customHeight="1">
      <c r="A79" s="7"/>
      <c r="B79" s="8"/>
      <c r="C79" s="7"/>
      <c r="D79" s="7"/>
      <c r="E79" s="84"/>
      <c r="F79" s="85"/>
    </row>
    <row r="80" spans="1:6" ht="80.25" customHeight="1">
      <c r="A80" s="7">
        <v>4</v>
      </c>
      <c r="B80" s="8" t="s">
        <v>95</v>
      </c>
      <c r="C80" s="7" t="s">
        <v>7</v>
      </c>
      <c r="D80" s="7"/>
      <c r="E80" s="84"/>
      <c r="F80" s="85"/>
    </row>
    <row r="81" spans="1:6">
      <c r="A81" s="7"/>
      <c r="B81" s="8"/>
      <c r="C81" s="7"/>
      <c r="D81" s="7"/>
      <c r="E81" s="84"/>
      <c r="F81" s="85"/>
    </row>
    <row r="82" spans="1:6" ht="93.75" customHeight="1">
      <c r="A82" s="7">
        <v>5</v>
      </c>
      <c r="B82" s="8" t="s">
        <v>96</v>
      </c>
      <c r="C82" s="7" t="s">
        <v>7</v>
      </c>
      <c r="D82" s="7">
        <v>1</v>
      </c>
      <c r="E82" s="84"/>
      <c r="F82" s="85"/>
    </row>
    <row r="83" spans="1:6">
      <c r="A83" s="7"/>
      <c r="B83" s="8"/>
      <c r="C83" s="7"/>
      <c r="D83" s="7"/>
      <c r="E83" s="84"/>
      <c r="F83" s="85"/>
    </row>
    <row r="84" spans="1:6" ht="65.25" customHeight="1">
      <c r="A84" s="7">
        <v>6</v>
      </c>
      <c r="B84" s="8" t="s">
        <v>97</v>
      </c>
      <c r="C84" s="7" t="s">
        <v>7</v>
      </c>
      <c r="D84" s="7">
        <v>1</v>
      </c>
      <c r="E84" s="84"/>
      <c r="F84" s="85"/>
    </row>
    <row r="85" spans="1:6" ht="65.25" customHeight="1">
      <c r="A85" s="7"/>
      <c r="B85" s="8"/>
      <c r="C85" s="7"/>
      <c r="D85" s="7"/>
      <c r="E85" s="84"/>
      <c r="F85" s="85"/>
    </row>
    <row r="86" spans="1:6" ht="21" customHeight="1">
      <c r="A86" s="7"/>
      <c r="B86" s="8"/>
      <c r="C86" s="7"/>
      <c r="D86" s="7"/>
      <c r="E86" s="84"/>
      <c r="F86" s="85"/>
    </row>
    <row r="87" spans="1:6">
      <c r="A87" s="7"/>
      <c r="B87" s="8"/>
      <c r="C87" s="7"/>
      <c r="D87" s="7"/>
      <c r="E87" s="84"/>
      <c r="F87" s="85"/>
    </row>
    <row r="88" spans="1:6" s="1" customFormat="1" ht="19.5" customHeight="1" thickBot="1">
      <c r="A88" s="29"/>
      <c r="B88" s="40" t="s">
        <v>346</v>
      </c>
      <c r="C88" s="7"/>
      <c r="D88" s="12"/>
      <c r="E88" s="86"/>
      <c r="F88" s="87">
        <f>SUM(F86)</f>
        <v>0</v>
      </c>
    </row>
    <row r="89" spans="1:6" ht="170.25" customHeight="1" thickTop="1">
      <c r="A89" s="7">
        <v>7</v>
      </c>
      <c r="B89" s="8" t="s">
        <v>98</v>
      </c>
      <c r="C89" s="7" t="s">
        <v>7</v>
      </c>
      <c r="D89" s="7">
        <v>1</v>
      </c>
      <c r="E89" s="84"/>
      <c r="F89" s="85"/>
    </row>
    <row r="90" spans="1:6">
      <c r="A90" s="7"/>
      <c r="B90" s="8"/>
      <c r="C90" s="7"/>
      <c r="D90" s="7"/>
      <c r="E90" s="84"/>
      <c r="F90" s="85"/>
    </row>
    <row r="91" spans="1:6" ht="66.75" customHeight="1">
      <c r="A91" s="7">
        <v>8</v>
      </c>
      <c r="B91" s="8" t="s">
        <v>99</v>
      </c>
      <c r="C91" s="7" t="s">
        <v>7</v>
      </c>
      <c r="D91" s="7">
        <v>1</v>
      </c>
      <c r="E91" s="84"/>
      <c r="F91" s="85"/>
    </row>
    <row r="92" spans="1:6">
      <c r="A92" s="24"/>
      <c r="B92" s="8"/>
      <c r="C92" s="7"/>
      <c r="D92" s="7"/>
      <c r="E92" s="88"/>
      <c r="F92" s="72"/>
    </row>
    <row r="93" spans="1:6" ht="66.75" customHeight="1">
      <c r="A93" s="7">
        <v>9</v>
      </c>
      <c r="B93" s="8" t="s">
        <v>100</v>
      </c>
      <c r="C93" s="7" t="s">
        <v>7</v>
      </c>
      <c r="D93" s="7">
        <v>1</v>
      </c>
      <c r="E93" s="84"/>
      <c r="F93" s="85"/>
    </row>
    <row r="94" spans="1:6">
      <c r="A94" s="7"/>
      <c r="B94" s="8"/>
      <c r="C94" s="7"/>
      <c r="D94" s="7"/>
      <c r="E94" s="84"/>
      <c r="F94" s="85"/>
    </row>
    <row r="95" spans="1:6" ht="50.25" customHeight="1">
      <c r="A95" s="7">
        <v>10</v>
      </c>
      <c r="B95" s="8" t="s">
        <v>101</v>
      </c>
      <c r="C95" s="7"/>
      <c r="D95" s="7"/>
      <c r="E95" s="84"/>
      <c r="F95" s="85"/>
    </row>
    <row r="96" spans="1:6">
      <c r="A96" s="7"/>
      <c r="B96" s="10"/>
      <c r="C96" s="7"/>
      <c r="D96" s="11"/>
      <c r="E96" s="84"/>
      <c r="F96" s="85"/>
    </row>
    <row r="97" spans="1:6" ht="182.25" customHeight="1">
      <c r="A97" s="7"/>
      <c r="B97" s="8" t="s">
        <v>102</v>
      </c>
      <c r="C97" s="7"/>
      <c r="D97" s="7"/>
      <c r="E97" s="84"/>
      <c r="F97" s="85"/>
    </row>
    <row r="98" spans="1:6">
      <c r="A98" s="7"/>
      <c r="B98" s="8"/>
      <c r="C98" s="7"/>
      <c r="D98" s="7"/>
      <c r="E98" s="84"/>
      <c r="F98" s="85"/>
    </row>
    <row r="99" spans="1:6" ht="77.25" customHeight="1">
      <c r="A99" s="7"/>
      <c r="B99" s="8" t="s">
        <v>103</v>
      </c>
      <c r="C99" s="7"/>
      <c r="D99" s="7"/>
      <c r="E99" s="84"/>
      <c r="F99" s="85"/>
    </row>
    <row r="100" spans="1:6">
      <c r="A100" s="7"/>
      <c r="B100" s="8"/>
      <c r="C100" s="7"/>
      <c r="D100" s="7"/>
      <c r="E100" s="84"/>
      <c r="F100" s="85"/>
    </row>
    <row r="101" spans="1:6" ht="76.5" customHeight="1">
      <c r="A101" s="7"/>
      <c r="B101" s="39" t="s">
        <v>104</v>
      </c>
      <c r="C101" s="7"/>
      <c r="D101" s="7"/>
      <c r="E101" s="84"/>
      <c r="F101" s="85"/>
    </row>
    <row r="102" spans="1:6" ht="21" customHeight="1">
      <c r="A102" s="7"/>
      <c r="B102" s="39"/>
      <c r="C102" s="12"/>
      <c r="D102" s="12"/>
      <c r="E102" s="84"/>
      <c r="F102" s="89"/>
    </row>
    <row r="103" spans="1:6" ht="109.5" customHeight="1">
      <c r="A103" s="7"/>
      <c r="B103" s="8" t="s">
        <v>105</v>
      </c>
      <c r="C103" s="7"/>
      <c r="D103" s="7"/>
      <c r="E103" s="84"/>
      <c r="F103" s="85"/>
    </row>
    <row r="104" spans="1:6" ht="95.25" customHeight="1">
      <c r="A104" s="7"/>
      <c r="B104" s="8"/>
      <c r="C104" s="7"/>
      <c r="D104" s="7"/>
      <c r="E104" s="84"/>
      <c r="F104" s="85"/>
    </row>
    <row r="105" spans="1:6">
      <c r="A105" s="7"/>
      <c r="B105" s="8"/>
      <c r="C105" s="7"/>
      <c r="D105" s="7"/>
      <c r="E105" s="84"/>
      <c r="F105" s="85"/>
    </row>
    <row r="106" spans="1:6" s="1" customFormat="1" ht="19.5" customHeight="1" thickBot="1">
      <c r="A106" s="29"/>
      <c r="B106" s="40" t="s">
        <v>346</v>
      </c>
      <c r="C106" s="7"/>
      <c r="D106" s="12"/>
      <c r="E106" s="86"/>
      <c r="F106" s="87">
        <f>SUM(F104)</f>
        <v>0</v>
      </c>
    </row>
    <row r="107" spans="1:6" ht="185.25" customHeight="1" thickTop="1">
      <c r="A107" s="7"/>
      <c r="B107" s="8" t="s">
        <v>106</v>
      </c>
      <c r="C107" s="7"/>
      <c r="D107" s="7"/>
      <c r="E107" s="84"/>
      <c r="F107" s="85"/>
    </row>
    <row r="108" spans="1:6">
      <c r="A108" s="7"/>
      <c r="B108" s="8"/>
      <c r="C108" s="7"/>
      <c r="D108" s="7"/>
      <c r="E108" s="84"/>
      <c r="F108" s="85"/>
    </row>
    <row r="109" spans="1:6" ht="201" customHeight="1">
      <c r="A109" s="7"/>
      <c r="B109" s="8" t="s">
        <v>107</v>
      </c>
      <c r="C109" s="7"/>
      <c r="D109" s="7"/>
      <c r="E109" s="84"/>
      <c r="F109" s="85"/>
    </row>
    <row r="110" spans="1:6" ht="16.5" customHeight="1">
      <c r="A110" s="7"/>
      <c r="B110" s="8"/>
      <c r="C110" s="7"/>
      <c r="D110" s="7"/>
      <c r="E110" s="84"/>
      <c r="F110" s="85"/>
    </row>
    <row r="111" spans="1:6" ht="140.25" customHeight="1">
      <c r="A111" s="12"/>
      <c r="B111" s="39" t="s">
        <v>108</v>
      </c>
      <c r="C111" s="13"/>
      <c r="D111" s="7"/>
      <c r="E111" s="84"/>
      <c r="F111" s="85"/>
    </row>
    <row r="112" spans="1:6" ht="14.25" customHeight="1">
      <c r="A112" s="7"/>
      <c r="B112" s="8"/>
      <c r="C112" s="7"/>
      <c r="D112" s="7"/>
      <c r="E112" s="84"/>
      <c r="F112" s="85"/>
    </row>
    <row r="113" spans="1:6" ht="93" customHeight="1">
      <c r="A113" s="7"/>
      <c r="B113" s="8" t="s">
        <v>109</v>
      </c>
      <c r="C113" s="7"/>
      <c r="D113" s="7"/>
      <c r="E113" s="84"/>
      <c r="F113" s="85"/>
    </row>
    <row r="114" spans="1:6">
      <c r="A114" s="7"/>
      <c r="B114" s="8"/>
      <c r="C114" s="7"/>
      <c r="D114" s="7"/>
      <c r="E114" s="84"/>
      <c r="F114" s="85"/>
    </row>
    <row r="115" spans="1:6" ht="197.25" customHeight="1">
      <c r="A115" s="7"/>
      <c r="B115" s="8" t="s">
        <v>110</v>
      </c>
      <c r="C115" s="7"/>
      <c r="D115" s="7"/>
      <c r="E115" s="84"/>
      <c r="F115" s="85"/>
    </row>
    <row r="116" spans="1:6" ht="16.5" customHeight="1">
      <c r="A116" s="7"/>
      <c r="B116" s="8"/>
      <c r="C116" s="7"/>
      <c r="D116" s="7"/>
      <c r="E116" s="84"/>
      <c r="F116" s="85"/>
    </row>
    <row r="117" spans="1:6" ht="76.5" customHeight="1">
      <c r="A117" s="7"/>
      <c r="B117" s="8" t="s">
        <v>111</v>
      </c>
      <c r="C117" s="7"/>
      <c r="D117" s="7"/>
      <c r="E117" s="84"/>
      <c r="F117" s="85"/>
    </row>
    <row r="118" spans="1:6" ht="45" customHeight="1">
      <c r="A118" s="7"/>
      <c r="B118" s="8"/>
      <c r="C118" s="7"/>
      <c r="D118" s="7"/>
      <c r="E118" s="84"/>
      <c r="F118" s="85"/>
    </row>
    <row r="119" spans="1:6">
      <c r="A119" s="7"/>
      <c r="B119" s="8"/>
      <c r="C119" s="7"/>
      <c r="D119" s="7"/>
      <c r="E119" s="84"/>
      <c r="F119" s="85"/>
    </row>
    <row r="120" spans="1:6" s="1" customFormat="1" ht="19.5" customHeight="1" thickBot="1">
      <c r="A120" s="29"/>
      <c r="B120" s="40" t="s">
        <v>346</v>
      </c>
      <c r="C120" s="7"/>
      <c r="D120" s="12"/>
      <c r="E120" s="86"/>
      <c r="F120" s="87">
        <f>SUM(F117)</f>
        <v>0</v>
      </c>
    </row>
    <row r="121" spans="1:6" ht="124.5" customHeight="1" thickTop="1">
      <c r="A121" s="7"/>
      <c r="B121" s="8" t="s">
        <v>112</v>
      </c>
      <c r="C121" s="7"/>
      <c r="D121" s="7"/>
      <c r="E121" s="84"/>
      <c r="F121" s="85"/>
    </row>
    <row r="122" spans="1:6" ht="12.75" customHeight="1">
      <c r="A122" s="7"/>
      <c r="B122" s="8"/>
      <c r="C122" s="7"/>
      <c r="D122" s="7"/>
      <c r="E122" s="84"/>
      <c r="F122" s="85"/>
    </row>
    <row r="123" spans="1:6" ht="183" customHeight="1">
      <c r="A123" s="7"/>
      <c r="B123" s="8" t="s">
        <v>113</v>
      </c>
      <c r="C123" s="7"/>
      <c r="D123" s="7"/>
      <c r="E123" s="84"/>
      <c r="F123" s="85"/>
    </row>
    <row r="124" spans="1:6" ht="12.75" customHeight="1">
      <c r="A124" s="7"/>
      <c r="B124" s="8"/>
      <c r="C124" s="7"/>
      <c r="D124" s="7"/>
      <c r="E124" s="84"/>
      <c r="F124" s="85"/>
    </row>
    <row r="125" spans="1:6" ht="106.5" customHeight="1">
      <c r="A125" s="7"/>
      <c r="B125" s="8" t="s">
        <v>114</v>
      </c>
      <c r="C125" s="7"/>
      <c r="D125" s="7"/>
      <c r="E125" s="84"/>
      <c r="F125" s="85"/>
    </row>
    <row r="126" spans="1:6">
      <c r="A126" s="7"/>
      <c r="B126" s="8"/>
      <c r="C126" s="7"/>
      <c r="D126" s="7"/>
      <c r="E126" s="84"/>
      <c r="F126" s="85"/>
    </row>
    <row r="127" spans="1:6" ht="181.5" customHeight="1">
      <c r="A127" s="7"/>
      <c r="B127" s="8" t="s">
        <v>115</v>
      </c>
      <c r="C127" s="7"/>
      <c r="D127" s="7"/>
      <c r="E127" s="84"/>
      <c r="F127" s="85"/>
    </row>
    <row r="128" spans="1:6">
      <c r="A128" s="7"/>
      <c r="B128" s="8"/>
      <c r="C128" s="7"/>
      <c r="D128" s="7"/>
      <c r="E128" s="84"/>
      <c r="F128" s="85"/>
    </row>
    <row r="129" spans="1:6" ht="182.25" customHeight="1">
      <c r="A129" s="7"/>
      <c r="B129" s="8" t="s">
        <v>116</v>
      </c>
      <c r="C129" s="7"/>
      <c r="D129" s="7"/>
      <c r="E129" s="84"/>
      <c r="F129" s="85"/>
    </row>
    <row r="130" spans="1:6">
      <c r="A130" s="7"/>
      <c r="B130" s="8"/>
      <c r="C130" s="7"/>
      <c r="D130" s="7"/>
      <c r="E130" s="84"/>
      <c r="F130" s="85"/>
    </row>
    <row r="131" spans="1:6" ht="169.5" customHeight="1">
      <c r="A131" s="7"/>
      <c r="B131" s="8" t="s">
        <v>117</v>
      </c>
      <c r="C131" s="7"/>
      <c r="D131" s="7"/>
      <c r="E131" s="84"/>
      <c r="F131" s="85"/>
    </row>
    <row r="132" spans="1:6">
      <c r="A132" s="7"/>
      <c r="B132" s="8"/>
      <c r="C132" s="7"/>
      <c r="D132" s="7"/>
      <c r="E132" s="84"/>
      <c r="F132" s="85"/>
    </row>
    <row r="133" spans="1:6" s="1" customFormat="1" ht="19.5" customHeight="1" thickBot="1">
      <c r="A133" s="29"/>
      <c r="B133" s="40" t="s">
        <v>346</v>
      </c>
      <c r="C133" s="7"/>
      <c r="D133" s="12"/>
      <c r="E133" s="86"/>
      <c r="F133" s="87">
        <f>SUM(F131)</f>
        <v>0</v>
      </c>
    </row>
    <row r="134" spans="1:6" ht="248.25" customHeight="1" thickTop="1">
      <c r="A134" s="7"/>
      <c r="B134" s="8" t="s">
        <v>118</v>
      </c>
      <c r="C134" s="7" t="s">
        <v>7</v>
      </c>
      <c r="D134" s="7">
        <v>1</v>
      </c>
      <c r="E134" s="84"/>
      <c r="F134" s="85"/>
    </row>
    <row r="135" spans="1:6" ht="18" customHeight="1">
      <c r="A135" s="12"/>
      <c r="B135" s="14"/>
      <c r="C135" s="12"/>
      <c r="D135" s="12"/>
      <c r="E135" s="84"/>
      <c r="F135" s="85"/>
    </row>
    <row r="136" spans="1:6" ht="66" customHeight="1">
      <c r="A136" s="7">
        <v>11</v>
      </c>
      <c r="B136" s="8" t="s">
        <v>119</v>
      </c>
      <c r="C136" s="7" t="s">
        <v>7</v>
      </c>
      <c r="D136" s="7">
        <v>1</v>
      </c>
      <c r="E136" s="84"/>
      <c r="F136" s="85"/>
    </row>
    <row r="137" spans="1:6">
      <c r="A137" s="7"/>
      <c r="B137" s="8"/>
      <c r="C137" s="7"/>
      <c r="D137" s="7"/>
      <c r="E137" s="84"/>
      <c r="F137" s="85"/>
    </row>
    <row r="138" spans="1:6" ht="65.25" customHeight="1">
      <c r="A138" s="7">
        <v>12</v>
      </c>
      <c r="B138" s="8" t="s">
        <v>120</v>
      </c>
      <c r="C138" s="7" t="s">
        <v>7</v>
      </c>
      <c r="D138" s="7">
        <v>1</v>
      </c>
      <c r="E138" s="84"/>
      <c r="F138" s="85"/>
    </row>
    <row r="139" spans="1:6">
      <c r="A139" s="7"/>
      <c r="B139" s="8"/>
      <c r="C139" s="7"/>
      <c r="D139" s="7"/>
      <c r="E139" s="84"/>
      <c r="F139" s="85"/>
    </row>
    <row r="140" spans="1:6">
      <c r="A140" s="7">
        <v>13</v>
      </c>
      <c r="B140" s="8" t="s">
        <v>121</v>
      </c>
      <c r="C140" s="7"/>
      <c r="D140" s="7"/>
      <c r="E140" s="84"/>
      <c r="F140" s="85"/>
    </row>
    <row r="141" spans="1:6">
      <c r="A141" s="7"/>
      <c r="B141" s="8"/>
      <c r="C141" s="7"/>
      <c r="D141" s="7"/>
      <c r="E141" s="84"/>
      <c r="F141" s="85"/>
    </row>
    <row r="142" spans="1:6" ht="48.75" customHeight="1">
      <c r="A142" s="7">
        <v>14</v>
      </c>
      <c r="B142" s="8" t="s">
        <v>122</v>
      </c>
      <c r="C142" s="7"/>
      <c r="D142" s="7"/>
      <c r="E142" s="84"/>
      <c r="F142" s="85"/>
    </row>
    <row r="143" spans="1:6">
      <c r="A143" s="7"/>
      <c r="B143" s="8"/>
      <c r="C143" s="7"/>
      <c r="D143" s="7"/>
      <c r="E143" s="84"/>
      <c r="F143" s="85"/>
    </row>
    <row r="144" spans="1:6" ht="98.25" customHeight="1">
      <c r="A144" s="7"/>
      <c r="B144" s="8" t="s">
        <v>123</v>
      </c>
      <c r="C144" s="7"/>
      <c r="D144" s="7"/>
      <c r="E144" s="84"/>
      <c r="F144" s="85"/>
    </row>
    <row r="145" spans="1:6">
      <c r="A145" s="7"/>
      <c r="B145" s="8"/>
      <c r="C145" s="7"/>
      <c r="D145" s="7"/>
      <c r="E145" s="84"/>
      <c r="F145" s="85"/>
    </row>
    <row r="146" spans="1:6" ht="51.75" customHeight="1">
      <c r="A146" s="7"/>
      <c r="B146" s="8" t="s">
        <v>124</v>
      </c>
      <c r="C146" s="7"/>
      <c r="D146" s="7"/>
      <c r="E146" s="84"/>
      <c r="F146" s="85"/>
    </row>
    <row r="147" spans="1:6">
      <c r="A147" s="7"/>
      <c r="B147" s="8"/>
      <c r="C147" s="7"/>
      <c r="D147" s="7"/>
      <c r="E147" s="84"/>
      <c r="F147" s="85"/>
    </row>
    <row r="148" spans="1:6" ht="126.75" customHeight="1">
      <c r="A148" s="7"/>
      <c r="B148" s="8" t="s">
        <v>125</v>
      </c>
      <c r="C148" s="7"/>
      <c r="D148" s="7"/>
      <c r="E148" s="84"/>
      <c r="F148" s="85"/>
    </row>
    <row r="149" spans="1:6" ht="126.75" customHeight="1">
      <c r="A149" s="7"/>
      <c r="B149" s="8"/>
      <c r="C149" s="7"/>
      <c r="D149" s="7"/>
      <c r="E149" s="84"/>
      <c r="F149" s="85"/>
    </row>
    <row r="150" spans="1:6" ht="53.25" customHeight="1">
      <c r="A150" s="7"/>
      <c r="B150" s="8"/>
      <c r="C150" s="7"/>
      <c r="D150" s="7"/>
      <c r="E150" s="84"/>
      <c r="F150" s="85"/>
    </row>
    <row r="151" spans="1:6">
      <c r="A151" s="7"/>
      <c r="B151" s="8"/>
      <c r="C151" s="7"/>
      <c r="D151" s="7"/>
      <c r="E151" s="84"/>
      <c r="F151" s="85"/>
    </row>
    <row r="152" spans="1:6" s="1" customFormat="1" ht="19.5" customHeight="1" thickBot="1">
      <c r="A152" s="29"/>
      <c r="B152" s="40" t="s">
        <v>346</v>
      </c>
      <c r="C152" s="7"/>
      <c r="D152" s="12"/>
      <c r="E152" s="86"/>
      <c r="F152" s="87">
        <f>SUM(F133)</f>
        <v>0</v>
      </c>
    </row>
    <row r="153" spans="1:6" ht="234" customHeight="1" thickTop="1">
      <c r="A153" s="7"/>
      <c r="B153" s="8" t="s">
        <v>126</v>
      </c>
      <c r="C153" s="7"/>
      <c r="D153" s="7"/>
      <c r="E153" s="84"/>
      <c r="F153" s="85"/>
    </row>
    <row r="154" spans="1:6">
      <c r="A154" s="7"/>
      <c r="B154" s="8"/>
      <c r="C154" s="7"/>
      <c r="D154" s="7"/>
      <c r="E154" s="84"/>
      <c r="F154" s="85"/>
    </row>
    <row r="155" spans="1:6" ht="43.5">
      <c r="A155" s="7"/>
      <c r="B155" s="8" t="s">
        <v>127</v>
      </c>
      <c r="C155" s="7"/>
      <c r="D155" s="7"/>
      <c r="E155" s="84"/>
      <c r="F155" s="85"/>
    </row>
    <row r="156" spans="1:6">
      <c r="A156" s="7"/>
      <c r="B156" s="8"/>
      <c r="C156" s="7"/>
      <c r="D156" s="7"/>
      <c r="E156" s="84"/>
      <c r="F156" s="85"/>
    </row>
    <row r="157" spans="1:6" ht="72.5">
      <c r="A157" s="7"/>
      <c r="B157" s="8" t="s">
        <v>128</v>
      </c>
      <c r="C157" s="7"/>
      <c r="D157" s="7"/>
      <c r="E157" s="84"/>
      <c r="F157" s="85"/>
    </row>
    <row r="158" spans="1:6">
      <c r="A158" s="7"/>
      <c r="B158" s="8"/>
      <c r="C158" s="7"/>
      <c r="D158" s="7"/>
      <c r="E158" s="84"/>
      <c r="F158" s="85"/>
    </row>
    <row r="159" spans="1:6" ht="87">
      <c r="A159" s="7"/>
      <c r="B159" s="8" t="s">
        <v>129</v>
      </c>
      <c r="C159" s="7"/>
      <c r="D159" s="7"/>
      <c r="E159" s="84"/>
      <c r="F159" s="85"/>
    </row>
    <row r="160" spans="1:6">
      <c r="A160" s="7"/>
      <c r="B160" s="8"/>
      <c r="C160" s="7"/>
      <c r="D160" s="7"/>
      <c r="E160" s="84"/>
      <c r="F160" s="85"/>
    </row>
    <row r="161" spans="1:6" ht="87">
      <c r="A161" s="7"/>
      <c r="B161" s="8" t="s">
        <v>130</v>
      </c>
      <c r="C161" s="7"/>
      <c r="D161" s="7"/>
      <c r="E161" s="84"/>
      <c r="F161" s="85"/>
    </row>
    <row r="162" spans="1:6">
      <c r="A162" s="7"/>
      <c r="B162" s="8"/>
      <c r="C162" s="7"/>
      <c r="D162" s="7"/>
      <c r="E162" s="84"/>
      <c r="F162" s="85"/>
    </row>
    <row r="163" spans="1:6" ht="58">
      <c r="A163" s="7"/>
      <c r="B163" s="8" t="s">
        <v>131</v>
      </c>
      <c r="C163" s="7"/>
      <c r="D163" s="7"/>
      <c r="E163" s="84"/>
      <c r="F163" s="85"/>
    </row>
    <row r="164" spans="1:6">
      <c r="A164" s="7"/>
      <c r="B164" s="8"/>
      <c r="C164" s="7"/>
      <c r="D164" s="7"/>
      <c r="E164" s="84"/>
      <c r="F164" s="85"/>
    </row>
    <row r="165" spans="1:6" ht="126.75" customHeight="1">
      <c r="A165" s="7"/>
      <c r="B165" s="8" t="s">
        <v>132</v>
      </c>
      <c r="C165" s="7"/>
      <c r="D165" s="7"/>
      <c r="E165" s="84"/>
      <c r="F165" s="85"/>
    </row>
    <row r="166" spans="1:6">
      <c r="A166" s="7"/>
      <c r="B166" s="8"/>
      <c r="C166" s="7"/>
      <c r="D166" s="7"/>
      <c r="E166" s="84"/>
      <c r="F166" s="85"/>
    </row>
    <row r="167" spans="1:6" ht="43.5">
      <c r="A167" s="7"/>
      <c r="B167" s="8" t="s">
        <v>133</v>
      </c>
      <c r="C167" s="7"/>
      <c r="D167" s="7"/>
      <c r="E167" s="84"/>
      <c r="F167" s="85"/>
    </row>
    <row r="168" spans="1:6">
      <c r="A168" s="7"/>
      <c r="B168" s="8"/>
      <c r="C168" s="7"/>
      <c r="D168" s="7"/>
      <c r="E168" s="84"/>
      <c r="F168" s="85"/>
    </row>
    <row r="169" spans="1:6" ht="60.75" customHeight="1">
      <c r="A169" s="7"/>
      <c r="B169" s="8" t="s">
        <v>134</v>
      </c>
      <c r="C169" s="7"/>
      <c r="D169" s="7"/>
      <c r="E169" s="84"/>
      <c r="F169" s="85"/>
    </row>
    <row r="170" spans="1:6" ht="20.25" customHeight="1">
      <c r="A170" s="7"/>
      <c r="B170" s="8"/>
      <c r="C170" s="7"/>
      <c r="D170" s="7"/>
      <c r="E170" s="84"/>
      <c r="F170" s="85"/>
    </row>
    <row r="171" spans="1:6" ht="28.5" customHeight="1">
      <c r="A171" s="7"/>
      <c r="B171" s="8"/>
      <c r="C171" s="7"/>
      <c r="D171" s="7"/>
      <c r="E171" s="84"/>
      <c r="F171" s="85"/>
    </row>
    <row r="172" spans="1:6">
      <c r="A172" s="7"/>
      <c r="B172" s="8"/>
      <c r="C172" s="7"/>
      <c r="D172" s="7"/>
      <c r="E172" s="84"/>
      <c r="F172" s="85"/>
    </row>
    <row r="173" spans="1:6" s="1" customFormat="1" ht="19.5" customHeight="1" thickBot="1">
      <c r="A173" s="29"/>
      <c r="B173" s="40" t="s">
        <v>346</v>
      </c>
      <c r="C173" s="7"/>
      <c r="D173" s="12"/>
      <c r="E173" s="86"/>
      <c r="F173" s="87">
        <f>SUM(F169)</f>
        <v>0</v>
      </c>
    </row>
    <row r="174" spans="1:6" ht="94.5" customHeight="1" thickTop="1">
      <c r="A174" s="7"/>
      <c r="B174" s="8" t="s">
        <v>135</v>
      </c>
      <c r="C174" s="7"/>
      <c r="D174" s="7"/>
      <c r="E174" s="84"/>
      <c r="F174" s="85"/>
    </row>
    <row r="175" spans="1:6">
      <c r="A175" s="7"/>
      <c r="B175" s="8"/>
      <c r="C175" s="7"/>
      <c r="D175" s="7"/>
      <c r="E175" s="84"/>
      <c r="F175" s="85"/>
    </row>
    <row r="176" spans="1:6" ht="63.75" customHeight="1">
      <c r="A176" s="7"/>
      <c r="B176" s="8" t="s">
        <v>136</v>
      </c>
      <c r="C176" s="7"/>
      <c r="D176" s="7"/>
      <c r="E176" s="84"/>
      <c r="F176" s="85"/>
    </row>
    <row r="177" spans="1:6">
      <c r="A177" s="7"/>
      <c r="B177" s="8"/>
      <c r="C177" s="7"/>
      <c r="D177" s="7"/>
      <c r="E177" s="84"/>
      <c r="F177" s="85"/>
    </row>
    <row r="178" spans="1:6" ht="62.25" customHeight="1">
      <c r="A178" s="7"/>
      <c r="B178" s="8" t="s">
        <v>137</v>
      </c>
      <c r="C178" s="7"/>
      <c r="D178" s="7"/>
      <c r="E178" s="84"/>
      <c r="F178" s="85"/>
    </row>
    <row r="179" spans="1:6">
      <c r="A179" s="7"/>
      <c r="B179" s="8"/>
      <c r="C179" s="7"/>
      <c r="D179" s="7"/>
      <c r="E179" s="84"/>
      <c r="F179" s="85"/>
    </row>
    <row r="180" spans="1:6" ht="81.75" customHeight="1">
      <c r="A180" s="7"/>
      <c r="B180" s="8" t="s">
        <v>138</v>
      </c>
      <c r="C180" s="7"/>
      <c r="D180" s="7"/>
      <c r="E180" s="84"/>
      <c r="F180" s="85"/>
    </row>
    <row r="181" spans="1:6">
      <c r="A181" s="7"/>
      <c r="B181" s="8"/>
      <c r="C181" s="7"/>
      <c r="D181" s="7"/>
      <c r="E181" s="84"/>
      <c r="F181" s="85"/>
    </row>
    <row r="182" spans="1:6" ht="94.5" customHeight="1">
      <c r="A182" s="7"/>
      <c r="B182" s="8" t="s">
        <v>139</v>
      </c>
      <c r="C182" s="7"/>
      <c r="D182" s="7"/>
      <c r="E182" s="84"/>
      <c r="F182" s="85"/>
    </row>
    <row r="183" spans="1:6">
      <c r="A183" s="7"/>
      <c r="B183" s="8"/>
      <c r="C183" s="7"/>
      <c r="D183" s="7"/>
      <c r="E183" s="84"/>
      <c r="F183" s="85"/>
    </row>
    <row r="184" spans="1:6" ht="64.5" customHeight="1">
      <c r="A184" s="7"/>
      <c r="B184" s="8" t="s">
        <v>140</v>
      </c>
      <c r="C184" s="7"/>
      <c r="D184" s="7"/>
      <c r="E184" s="84"/>
      <c r="F184" s="85"/>
    </row>
    <row r="185" spans="1:6">
      <c r="A185" s="7"/>
      <c r="B185" s="8"/>
      <c r="C185" s="7"/>
      <c r="D185" s="7"/>
      <c r="E185" s="84"/>
      <c r="F185" s="85"/>
    </row>
    <row r="186" spans="1:6" ht="64.5" customHeight="1">
      <c r="A186" s="7"/>
      <c r="B186" s="8" t="s">
        <v>141</v>
      </c>
      <c r="C186" s="7"/>
      <c r="D186" s="7"/>
      <c r="E186" s="84"/>
      <c r="F186" s="85"/>
    </row>
    <row r="187" spans="1:6">
      <c r="A187" s="7"/>
      <c r="B187" s="8"/>
      <c r="C187" s="7"/>
      <c r="D187" s="7"/>
      <c r="E187" s="84"/>
      <c r="F187" s="85"/>
    </row>
    <row r="188" spans="1:6" ht="65.25" customHeight="1">
      <c r="A188" s="7"/>
      <c r="B188" s="8" t="s">
        <v>142</v>
      </c>
      <c r="C188" s="7"/>
      <c r="D188" s="7"/>
      <c r="E188" s="84"/>
      <c r="F188" s="85"/>
    </row>
    <row r="189" spans="1:6" ht="12.75" customHeight="1">
      <c r="A189" s="7"/>
      <c r="B189" s="8"/>
      <c r="C189" s="7"/>
      <c r="D189" s="7"/>
      <c r="E189" s="84"/>
      <c r="F189" s="85"/>
    </row>
    <row r="190" spans="1:6" ht="51" customHeight="1">
      <c r="A190" s="7"/>
      <c r="B190" s="8" t="s">
        <v>143</v>
      </c>
      <c r="C190" s="7"/>
      <c r="D190" s="7"/>
      <c r="E190" s="84"/>
      <c r="F190" s="85"/>
    </row>
    <row r="191" spans="1:6" ht="13.5" customHeight="1">
      <c r="A191" s="7"/>
      <c r="B191" s="8"/>
      <c r="C191" s="7"/>
      <c r="D191" s="7"/>
      <c r="E191" s="84"/>
      <c r="F191" s="85"/>
    </row>
    <row r="192" spans="1:6" ht="94.5" customHeight="1">
      <c r="A192" s="7"/>
      <c r="B192" s="8" t="s">
        <v>144</v>
      </c>
      <c r="C192" s="7"/>
      <c r="D192" s="7"/>
      <c r="E192" s="84"/>
      <c r="F192" s="85"/>
    </row>
    <row r="193" spans="1:6">
      <c r="A193" s="7"/>
      <c r="B193" s="8"/>
      <c r="C193" s="7"/>
      <c r="D193" s="7"/>
      <c r="E193" s="84"/>
      <c r="F193" s="85"/>
    </row>
    <row r="194" spans="1:6" ht="94.5" customHeight="1">
      <c r="A194" s="7"/>
      <c r="B194" s="8" t="s">
        <v>145</v>
      </c>
      <c r="C194" s="7"/>
      <c r="D194" s="7"/>
      <c r="E194" s="84"/>
      <c r="F194" s="85"/>
    </row>
    <row r="195" spans="1:6" ht="36" customHeight="1">
      <c r="A195" s="7"/>
      <c r="B195" s="8"/>
      <c r="C195" s="7"/>
      <c r="D195" s="7"/>
      <c r="E195" s="84"/>
      <c r="F195" s="85"/>
    </row>
    <row r="196" spans="1:6">
      <c r="A196" s="7"/>
      <c r="B196" s="8"/>
      <c r="C196" s="7"/>
      <c r="D196" s="7"/>
      <c r="E196" s="84"/>
      <c r="F196" s="85"/>
    </row>
    <row r="197" spans="1:6" s="1" customFormat="1" ht="19.5" customHeight="1" thickBot="1">
      <c r="A197" s="29"/>
      <c r="B197" s="40" t="s">
        <v>346</v>
      </c>
      <c r="C197" s="7"/>
      <c r="D197" s="12"/>
      <c r="E197" s="86"/>
      <c r="F197" s="87">
        <f>SUM(F194)</f>
        <v>0</v>
      </c>
    </row>
    <row r="198" spans="1:6" ht="82.5" customHeight="1" thickTop="1">
      <c r="A198" s="7"/>
      <c r="B198" s="8" t="s">
        <v>146</v>
      </c>
      <c r="C198" s="7"/>
      <c r="D198" s="7"/>
      <c r="E198" s="84"/>
      <c r="F198" s="85"/>
    </row>
    <row r="199" spans="1:6">
      <c r="A199" s="7"/>
      <c r="B199" s="8"/>
      <c r="C199" s="7"/>
      <c r="D199" s="7"/>
      <c r="E199" s="84"/>
      <c r="F199" s="85"/>
    </row>
    <row r="200" spans="1:6" ht="66" customHeight="1">
      <c r="A200" s="7"/>
      <c r="B200" s="8" t="s">
        <v>147</v>
      </c>
      <c r="C200" s="7"/>
      <c r="D200" s="7"/>
      <c r="E200" s="84"/>
      <c r="F200" s="85"/>
    </row>
    <row r="201" spans="1:6">
      <c r="A201" s="7"/>
      <c r="B201" s="8"/>
      <c r="C201" s="7"/>
      <c r="D201" s="7"/>
      <c r="E201" s="84"/>
      <c r="F201" s="85"/>
    </row>
    <row r="202" spans="1:6" ht="51" customHeight="1">
      <c r="A202" s="7"/>
      <c r="B202" s="8" t="s">
        <v>148</v>
      </c>
      <c r="C202" s="7"/>
      <c r="D202" s="7"/>
      <c r="E202" s="84"/>
      <c r="F202" s="85"/>
    </row>
    <row r="203" spans="1:6">
      <c r="A203" s="7"/>
      <c r="B203" s="8"/>
      <c r="C203" s="7"/>
      <c r="D203" s="7"/>
      <c r="E203" s="84"/>
      <c r="F203" s="85"/>
    </row>
    <row r="204" spans="1:6" ht="78.75" customHeight="1">
      <c r="A204" s="7"/>
      <c r="B204" s="8" t="s">
        <v>149</v>
      </c>
      <c r="C204" s="7"/>
      <c r="D204" s="7"/>
      <c r="E204" s="84"/>
      <c r="F204" s="85"/>
    </row>
    <row r="205" spans="1:6">
      <c r="A205" s="7"/>
      <c r="B205" s="8"/>
      <c r="C205" s="7"/>
      <c r="D205" s="7"/>
      <c r="E205" s="84"/>
      <c r="F205" s="85"/>
    </row>
    <row r="206" spans="1:6" ht="65.25" customHeight="1">
      <c r="A206" s="7"/>
      <c r="B206" s="8" t="s">
        <v>150</v>
      </c>
      <c r="C206" s="7"/>
      <c r="D206" s="7"/>
      <c r="E206" s="84"/>
      <c r="F206" s="85"/>
    </row>
    <row r="207" spans="1:6">
      <c r="A207" s="7"/>
      <c r="B207" s="8"/>
      <c r="C207" s="7"/>
      <c r="D207" s="7"/>
      <c r="E207" s="84"/>
      <c r="F207" s="85"/>
    </row>
    <row r="208" spans="1:6" ht="47.25" customHeight="1">
      <c r="A208" s="7"/>
      <c r="B208" s="8" t="s">
        <v>151</v>
      </c>
      <c r="C208" s="7"/>
      <c r="D208" s="7"/>
      <c r="E208" s="84"/>
      <c r="F208" s="85"/>
    </row>
    <row r="209" spans="1:6">
      <c r="A209" s="7"/>
      <c r="B209" s="8"/>
      <c r="C209" s="7"/>
      <c r="D209" s="7"/>
      <c r="E209" s="84"/>
      <c r="F209" s="85"/>
    </row>
    <row r="210" spans="1:6" ht="123.75" customHeight="1">
      <c r="A210" s="7"/>
      <c r="B210" s="8" t="s">
        <v>152</v>
      </c>
      <c r="C210" s="7"/>
      <c r="D210" s="7"/>
      <c r="E210" s="84"/>
      <c r="F210" s="85"/>
    </row>
    <row r="211" spans="1:6">
      <c r="A211" s="7"/>
      <c r="B211" s="8"/>
      <c r="C211" s="7"/>
      <c r="D211" s="7"/>
      <c r="E211" s="84"/>
      <c r="F211" s="85"/>
    </row>
    <row r="212" spans="1:6" ht="80.25" customHeight="1">
      <c r="A212" s="7"/>
      <c r="B212" s="8" t="s">
        <v>153</v>
      </c>
      <c r="C212" s="7"/>
      <c r="D212" s="7"/>
      <c r="E212" s="84"/>
      <c r="F212" s="85"/>
    </row>
    <row r="213" spans="1:6">
      <c r="A213" s="7"/>
      <c r="B213" s="8"/>
      <c r="C213" s="7"/>
      <c r="D213" s="7"/>
      <c r="E213" s="84"/>
      <c r="F213" s="85"/>
    </row>
    <row r="214" spans="1:6" ht="171.75" customHeight="1">
      <c r="A214" s="7"/>
      <c r="B214" s="8" t="s">
        <v>154</v>
      </c>
      <c r="C214" s="7" t="s">
        <v>7</v>
      </c>
      <c r="D214" s="7">
        <v>1</v>
      </c>
      <c r="E214" s="84"/>
      <c r="F214" s="85"/>
    </row>
    <row r="215" spans="1:6" ht="21" customHeight="1">
      <c r="A215" s="7"/>
      <c r="B215" s="10"/>
      <c r="C215" s="7"/>
      <c r="D215" s="11"/>
      <c r="E215" s="84"/>
      <c r="F215" s="85"/>
    </row>
    <row r="216" spans="1:6" ht="21" customHeight="1">
      <c r="A216" s="7"/>
      <c r="B216" s="10"/>
      <c r="C216" s="7"/>
      <c r="D216" s="11"/>
      <c r="E216" s="84"/>
      <c r="F216" s="85"/>
    </row>
    <row r="217" spans="1:6" ht="21" customHeight="1">
      <c r="A217" s="7"/>
      <c r="B217" s="10"/>
      <c r="C217" s="7"/>
      <c r="D217" s="11"/>
      <c r="E217" s="84"/>
      <c r="F217" s="85"/>
    </row>
    <row r="218" spans="1:6" ht="21" customHeight="1">
      <c r="A218" s="7"/>
      <c r="B218" s="10"/>
      <c r="C218" s="7"/>
      <c r="D218" s="11"/>
      <c r="E218" s="84"/>
      <c r="F218" s="85"/>
    </row>
    <row r="219" spans="1:6" ht="21" customHeight="1">
      <c r="A219" s="7"/>
      <c r="B219" s="10"/>
      <c r="C219" s="7"/>
      <c r="D219" s="11"/>
      <c r="E219" s="84"/>
      <c r="F219" s="85"/>
    </row>
    <row r="220" spans="1:6" ht="21" customHeight="1">
      <c r="A220" s="7"/>
      <c r="B220" s="10"/>
      <c r="C220" s="7"/>
      <c r="D220" s="11"/>
      <c r="E220" s="84"/>
      <c r="F220" s="85"/>
    </row>
    <row r="221" spans="1:6">
      <c r="A221" s="7"/>
      <c r="B221" s="10"/>
      <c r="C221" s="7"/>
      <c r="D221" s="11"/>
      <c r="E221" s="84"/>
      <c r="F221" s="85"/>
    </row>
    <row r="222" spans="1:6" s="1" customFormat="1" ht="19.5" customHeight="1" thickBot="1">
      <c r="A222" s="29"/>
      <c r="B222" s="40" t="s">
        <v>346</v>
      </c>
      <c r="C222" s="7"/>
      <c r="D222" s="12"/>
      <c r="E222" s="86"/>
      <c r="F222" s="87">
        <f>SUM(F197)</f>
        <v>0</v>
      </c>
    </row>
    <row r="223" spans="1:6" ht="15" thickTop="1">
      <c r="A223" s="7"/>
      <c r="B223" s="8" t="s">
        <v>155</v>
      </c>
      <c r="C223" s="7"/>
      <c r="D223" s="7"/>
      <c r="E223" s="84"/>
      <c r="F223" s="85"/>
    </row>
    <row r="224" spans="1:6">
      <c r="A224" s="7"/>
      <c r="B224" s="8"/>
      <c r="C224" s="7"/>
      <c r="D224" s="7"/>
      <c r="E224" s="84"/>
      <c r="F224" s="85"/>
    </row>
    <row r="225" spans="1:6" ht="81.75" customHeight="1">
      <c r="A225" s="7">
        <v>15</v>
      </c>
      <c r="B225" s="8" t="s">
        <v>156</v>
      </c>
      <c r="C225" s="7"/>
      <c r="D225" s="7"/>
      <c r="E225" s="84"/>
      <c r="F225" s="85"/>
    </row>
    <row r="226" spans="1:6" ht="15" customHeight="1">
      <c r="A226" s="7"/>
      <c r="B226" s="10"/>
      <c r="C226" s="7"/>
      <c r="D226" s="11"/>
      <c r="E226" s="84"/>
      <c r="F226" s="85"/>
    </row>
    <row r="227" spans="1:6" ht="15" hidden="1" customHeight="1">
      <c r="A227" s="7"/>
      <c r="B227" s="10"/>
      <c r="C227" s="7"/>
      <c r="D227" s="11"/>
      <c r="E227" s="84"/>
      <c r="F227" s="85"/>
    </row>
    <row r="228" spans="1:6" ht="96" customHeight="1">
      <c r="A228" s="7"/>
      <c r="B228" s="10" t="s">
        <v>157</v>
      </c>
      <c r="C228" s="7"/>
      <c r="D228" s="11"/>
      <c r="E228" s="84"/>
      <c r="F228" s="85"/>
    </row>
    <row r="229" spans="1:6" ht="18" customHeight="1">
      <c r="A229" s="7"/>
      <c r="B229" s="10"/>
      <c r="C229" s="7"/>
      <c r="D229" s="11"/>
      <c r="E229" s="84"/>
      <c r="F229" s="85"/>
    </row>
    <row r="230" spans="1:6" ht="33" customHeight="1">
      <c r="A230" s="7"/>
      <c r="B230" s="8" t="s">
        <v>158</v>
      </c>
      <c r="C230" s="7"/>
      <c r="D230" s="12"/>
      <c r="E230" s="84"/>
      <c r="F230" s="85"/>
    </row>
    <row r="231" spans="1:6">
      <c r="A231" s="7"/>
      <c r="B231" s="8"/>
      <c r="C231" s="7"/>
      <c r="D231" s="7"/>
      <c r="E231" s="84"/>
      <c r="F231" s="85"/>
    </row>
    <row r="232" spans="1:6" ht="95.25" customHeight="1">
      <c r="A232" s="7"/>
      <c r="B232" s="8" t="s">
        <v>159</v>
      </c>
      <c r="C232" s="7" t="s">
        <v>7</v>
      </c>
      <c r="D232" s="7">
        <v>1</v>
      </c>
      <c r="E232" s="84"/>
      <c r="F232" s="85"/>
    </row>
    <row r="233" spans="1:6">
      <c r="A233" s="7"/>
      <c r="B233" s="8"/>
      <c r="C233" s="7"/>
      <c r="D233" s="7"/>
      <c r="E233" s="84"/>
      <c r="F233" s="85"/>
    </row>
    <row r="234" spans="1:6" ht="65.25" customHeight="1">
      <c r="A234" s="7">
        <v>16</v>
      </c>
      <c r="B234" s="8" t="s">
        <v>160</v>
      </c>
      <c r="C234" s="7" t="s">
        <v>7</v>
      </c>
      <c r="D234" s="7">
        <v>1</v>
      </c>
      <c r="E234" s="84"/>
      <c r="F234" s="85"/>
    </row>
    <row r="235" spans="1:6">
      <c r="A235" s="7"/>
      <c r="B235" s="8"/>
      <c r="C235" s="7"/>
      <c r="D235" s="7"/>
      <c r="E235" s="84"/>
      <c r="F235" s="85"/>
    </row>
    <row r="236" spans="1:6" ht="110.25" customHeight="1">
      <c r="A236" s="7">
        <v>17</v>
      </c>
      <c r="B236" s="8" t="s">
        <v>161</v>
      </c>
      <c r="C236" s="7" t="s">
        <v>7</v>
      </c>
      <c r="D236" s="7">
        <v>1</v>
      </c>
      <c r="E236" s="84"/>
      <c r="F236" s="85"/>
    </row>
    <row r="237" spans="1:6">
      <c r="A237" s="7"/>
      <c r="B237" s="8"/>
      <c r="C237" s="7"/>
      <c r="D237" s="7"/>
      <c r="E237" s="84"/>
      <c r="F237" s="85"/>
    </row>
    <row r="238" spans="1:6" ht="64.5" customHeight="1">
      <c r="A238" s="7">
        <v>18</v>
      </c>
      <c r="B238" s="8" t="s">
        <v>162</v>
      </c>
      <c r="C238" s="7" t="s">
        <v>7</v>
      </c>
      <c r="D238" s="7">
        <v>1</v>
      </c>
      <c r="E238" s="84"/>
      <c r="F238" s="85"/>
    </row>
    <row r="239" spans="1:6">
      <c r="A239" s="7"/>
      <c r="B239" s="8"/>
      <c r="C239" s="7"/>
      <c r="D239" s="7"/>
      <c r="E239" s="84"/>
      <c r="F239" s="85"/>
    </row>
    <row r="240" spans="1:6" ht="66" customHeight="1">
      <c r="A240" s="7">
        <v>19</v>
      </c>
      <c r="B240" s="8" t="s">
        <v>163</v>
      </c>
      <c r="C240" s="7" t="s">
        <v>7</v>
      </c>
      <c r="D240" s="7">
        <v>1</v>
      </c>
      <c r="E240" s="84"/>
      <c r="F240" s="85"/>
    </row>
    <row r="241" spans="1:6">
      <c r="A241" s="7"/>
      <c r="B241" s="8"/>
      <c r="C241" s="7"/>
      <c r="D241" s="7"/>
      <c r="E241" s="84"/>
      <c r="F241" s="85"/>
    </row>
    <row r="242" spans="1:6" ht="139.5" customHeight="1">
      <c r="A242" s="7">
        <v>20</v>
      </c>
      <c r="B242" s="8" t="s">
        <v>164</v>
      </c>
      <c r="C242" s="7" t="s">
        <v>7</v>
      </c>
      <c r="D242" s="7">
        <v>1</v>
      </c>
      <c r="E242" s="84"/>
      <c r="F242" s="85"/>
    </row>
    <row r="243" spans="1:6">
      <c r="A243" s="12"/>
      <c r="B243" s="8"/>
      <c r="C243" s="11"/>
      <c r="D243" s="7"/>
      <c r="E243" s="84"/>
      <c r="F243" s="85"/>
    </row>
    <row r="244" spans="1:6" ht="78.75" customHeight="1">
      <c r="A244" s="7">
        <v>21</v>
      </c>
      <c r="B244" s="8" t="s">
        <v>165</v>
      </c>
      <c r="C244" s="7" t="s">
        <v>7</v>
      </c>
      <c r="D244" s="7">
        <v>1</v>
      </c>
      <c r="E244" s="84"/>
      <c r="F244" s="85"/>
    </row>
    <row r="245" spans="1:6" ht="18.75" customHeight="1">
      <c r="A245" s="7"/>
      <c r="B245" s="8"/>
      <c r="C245" s="7"/>
      <c r="D245" s="7"/>
      <c r="E245" s="84"/>
      <c r="F245" s="85"/>
    </row>
    <row r="246" spans="1:6">
      <c r="A246" s="7"/>
      <c r="B246" s="8"/>
      <c r="C246" s="7"/>
      <c r="D246" s="7"/>
      <c r="E246" s="84"/>
      <c r="F246" s="85"/>
    </row>
    <row r="247" spans="1:6" s="1" customFormat="1" ht="19.5" customHeight="1" thickBot="1">
      <c r="A247" s="29"/>
      <c r="B247" s="40" t="s">
        <v>346</v>
      </c>
      <c r="C247" s="7"/>
      <c r="D247" s="12"/>
      <c r="E247" s="86"/>
      <c r="F247" s="87">
        <f>SUM(F244)</f>
        <v>0</v>
      </c>
    </row>
    <row r="248" spans="1:6" ht="65.25" customHeight="1" thickTop="1">
      <c r="A248" s="7">
        <v>22</v>
      </c>
      <c r="B248" s="8" t="s">
        <v>166</v>
      </c>
      <c r="C248" s="7" t="s">
        <v>7</v>
      </c>
      <c r="D248" s="7">
        <v>1</v>
      </c>
      <c r="E248" s="84"/>
      <c r="F248" s="85"/>
    </row>
    <row r="249" spans="1:6">
      <c r="A249" s="7"/>
      <c r="B249" s="8"/>
      <c r="C249" s="7"/>
      <c r="D249" s="7"/>
      <c r="E249" s="84"/>
      <c r="F249" s="85"/>
    </row>
    <row r="250" spans="1:6" ht="77.25" customHeight="1">
      <c r="A250" s="7">
        <v>23</v>
      </c>
      <c r="B250" s="8" t="s">
        <v>167</v>
      </c>
      <c r="C250" s="7" t="s">
        <v>7</v>
      </c>
      <c r="D250" s="7">
        <v>1</v>
      </c>
      <c r="E250" s="84"/>
      <c r="F250" s="85"/>
    </row>
    <row r="251" spans="1:6" ht="19.5" customHeight="1">
      <c r="A251" s="7"/>
      <c r="B251" s="8"/>
      <c r="C251" s="7"/>
      <c r="D251" s="7"/>
      <c r="E251" s="84"/>
      <c r="F251" s="85"/>
    </row>
    <row r="252" spans="1:6">
      <c r="A252" s="7"/>
      <c r="B252" s="8" t="s">
        <v>168</v>
      </c>
      <c r="C252" s="7"/>
      <c r="D252" s="7"/>
      <c r="E252" s="84"/>
      <c r="F252" s="85"/>
    </row>
    <row r="253" spans="1:6" ht="12.75" customHeight="1">
      <c r="A253" s="7"/>
      <c r="B253" s="8"/>
      <c r="C253" s="7"/>
      <c r="D253" s="7"/>
      <c r="E253" s="84"/>
      <c r="F253" s="85"/>
    </row>
    <row r="254" spans="1:6" ht="63.75" customHeight="1">
      <c r="A254" s="7">
        <v>24</v>
      </c>
      <c r="B254" s="8" t="s">
        <v>169</v>
      </c>
      <c r="C254" s="7" t="s">
        <v>7</v>
      </c>
      <c r="D254" s="7">
        <v>1</v>
      </c>
      <c r="E254" s="84"/>
      <c r="F254" s="85"/>
    </row>
    <row r="255" spans="1:6">
      <c r="A255" s="7"/>
      <c r="B255" s="8"/>
      <c r="C255" s="7"/>
      <c r="D255" s="7"/>
      <c r="E255" s="84"/>
      <c r="F255" s="85"/>
    </row>
    <row r="256" spans="1:6" ht="65.25" customHeight="1">
      <c r="A256" s="7">
        <v>25</v>
      </c>
      <c r="B256" s="8" t="s">
        <v>170</v>
      </c>
      <c r="C256" s="7" t="s">
        <v>7</v>
      </c>
      <c r="D256" s="7">
        <v>1</v>
      </c>
      <c r="E256" s="84"/>
      <c r="F256" s="85"/>
    </row>
    <row r="257" spans="1:6">
      <c r="A257" s="7"/>
      <c r="B257" s="8"/>
      <c r="C257" s="7"/>
      <c r="D257" s="7"/>
      <c r="E257" s="84"/>
      <c r="F257" s="85"/>
    </row>
    <row r="258" spans="1:6" ht="78" customHeight="1">
      <c r="A258" s="7">
        <v>26</v>
      </c>
      <c r="B258" s="8" t="s">
        <v>171</v>
      </c>
      <c r="C258" s="7" t="s">
        <v>7</v>
      </c>
      <c r="D258" s="7">
        <v>1</v>
      </c>
      <c r="E258" s="84"/>
      <c r="F258" s="85"/>
    </row>
    <row r="259" spans="1:6">
      <c r="A259" s="7"/>
      <c r="B259" s="8"/>
      <c r="C259" s="7"/>
      <c r="D259" s="7"/>
      <c r="E259" s="84"/>
      <c r="F259" s="85"/>
    </row>
    <row r="260" spans="1:6" ht="65.25" customHeight="1">
      <c r="A260" s="7">
        <v>27</v>
      </c>
      <c r="B260" s="8" t="s">
        <v>172</v>
      </c>
      <c r="C260" s="7" t="s">
        <v>7</v>
      </c>
      <c r="D260" s="7">
        <v>1</v>
      </c>
      <c r="E260" s="84"/>
      <c r="F260" s="85"/>
    </row>
    <row r="261" spans="1:6">
      <c r="A261" s="7"/>
      <c r="B261" s="8"/>
      <c r="C261" s="7"/>
      <c r="D261" s="7"/>
      <c r="E261" s="84"/>
      <c r="F261" s="85"/>
    </row>
    <row r="262" spans="1:6" ht="65.25" customHeight="1">
      <c r="A262" s="7">
        <v>28</v>
      </c>
      <c r="B262" s="8" t="s">
        <v>173</v>
      </c>
      <c r="C262" s="7" t="s">
        <v>7</v>
      </c>
      <c r="D262" s="7">
        <v>1</v>
      </c>
      <c r="E262" s="84"/>
      <c r="F262" s="85"/>
    </row>
    <row r="263" spans="1:6">
      <c r="A263" s="7"/>
      <c r="B263" s="8"/>
      <c r="C263" s="7"/>
      <c r="D263" s="7"/>
      <c r="E263" s="84"/>
      <c r="F263" s="85"/>
    </row>
    <row r="264" spans="1:6" ht="95.25" customHeight="1">
      <c r="A264" s="7">
        <v>29</v>
      </c>
      <c r="B264" s="8" t="s">
        <v>174</v>
      </c>
      <c r="C264" s="7" t="s">
        <v>7</v>
      </c>
      <c r="D264" s="7">
        <v>1</v>
      </c>
      <c r="E264" s="84"/>
      <c r="F264" s="85"/>
    </row>
    <row r="265" spans="1:6" ht="12.75" customHeight="1">
      <c r="A265" s="7"/>
      <c r="B265" s="8"/>
      <c r="C265" s="7"/>
      <c r="D265" s="7"/>
      <c r="E265" s="84"/>
      <c r="F265" s="85"/>
    </row>
    <row r="266" spans="1:6" ht="63" customHeight="1">
      <c r="A266" s="7">
        <v>30</v>
      </c>
      <c r="B266" s="8" t="s">
        <v>175</v>
      </c>
      <c r="C266" s="7" t="s">
        <v>7</v>
      </c>
      <c r="D266" s="7">
        <v>1</v>
      </c>
      <c r="E266" s="84"/>
      <c r="F266" s="85"/>
    </row>
    <row r="267" spans="1:6">
      <c r="A267" s="7"/>
      <c r="B267" s="8"/>
      <c r="C267" s="7"/>
      <c r="D267" s="7"/>
      <c r="E267" s="84"/>
      <c r="F267" s="85"/>
    </row>
    <row r="268" spans="1:6">
      <c r="A268" s="7"/>
      <c r="B268" s="8" t="s">
        <v>176</v>
      </c>
      <c r="C268" s="7"/>
      <c r="D268" s="7"/>
      <c r="E268" s="84"/>
      <c r="F268" s="85"/>
    </row>
    <row r="269" spans="1:6">
      <c r="A269" s="7"/>
      <c r="B269" s="8"/>
      <c r="C269" s="7"/>
      <c r="D269" s="7"/>
      <c r="E269" s="84"/>
      <c r="F269" s="85"/>
    </row>
    <row r="270" spans="1:6" ht="30" customHeight="1">
      <c r="A270" s="7">
        <v>31</v>
      </c>
      <c r="B270" s="8" t="s">
        <v>177</v>
      </c>
      <c r="C270" s="7"/>
      <c r="D270" s="7"/>
      <c r="E270" s="84"/>
      <c r="F270" s="85"/>
    </row>
    <row r="271" spans="1:6">
      <c r="A271" s="7"/>
      <c r="B271" s="10"/>
      <c r="C271" s="7"/>
      <c r="D271" s="11"/>
      <c r="E271" s="84"/>
      <c r="F271" s="85"/>
    </row>
    <row r="272" spans="1:6" ht="35.25" customHeight="1">
      <c r="A272" s="7"/>
      <c r="B272" s="8" t="s">
        <v>178</v>
      </c>
      <c r="C272" s="7"/>
      <c r="D272" s="7"/>
      <c r="E272" s="84"/>
      <c r="F272" s="85"/>
    </row>
    <row r="273" spans="1:6">
      <c r="A273" s="7"/>
      <c r="B273" s="8"/>
      <c r="C273" s="7"/>
      <c r="D273" s="7"/>
      <c r="E273" s="84"/>
      <c r="F273" s="85"/>
    </row>
    <row r="274" spans="1:6" ht="30.75" customHeight="1">
      <c r="A274" s="7"/>
      <c r="B274" s="8" t="s">
        <v>179</v>
      </c>
      <c r="C274" s="7"/>
      <c r="D274" s="7"/>
      <c r="E274" s="84"/>
      <c r="F274" s="85"/>
    </row>
    <row r="275" spans="1:6" ht="16.5" customHeight="1">
      <c r="A275" s="7"/>
      <c r="B275" s="8"/>
      <c r="C275" s="7"/>
      <c r="D275" s="7"/>
      <c r="E275" s="84"/>
      <c r="F275" s="85"/>
    </row>
    <row r="276" spans="1:6" ht="15.75" customHeight="1">
      <c r="A276" s="7"/>
      <c r="B276" s="8"/>
      <c r="C276" s="7"/>
      <c r="D276" s="7"/>
      <c r="E276" s="84"/>
      <c r="F276" s="85"/>
    </row>
    <row r="277" spans="1:6" s="1" customFormat="1" ht="19.5" customHeight="1" thickBot="1">
      <c r="A277" s="29"/>
      <c r="B277" s="40" t="s">
        <v>346</v>
      </c>
      <c r="C277" s="7"/>
      <c r="D277" s="12"/>
      <c r="E277" s="86"/>
      <c r="F277" s="91">
        <f>SUM(F275)</f>
        <v>0</v>
      </c>
    </row>
    <row r="278" spans="1:6" ht="112.5" customHeight="1" thickTop="1">
      <c r="A278" s="7"/>
      <c r="B278" s="8" t="s">
        <v>180</v>
      </c>
      <c r="C278" s="7"/>
      <c r="D278" s="7"/>
      <c r="E278" s="84"/>
      <c r="F278" s="90"/>
    </row>
    <row r="279" spans="1:6" ht="12" customHeight="1">
      <c r="A279" s="7"/>
      <c r="B279" s="8"/>
      <c r="C279" s="7"/>
      <c r="D279" s="7"/>
      <c r="E279" s="84"/>
      <c r="F279" s="89"/>
    </row>
    <row r="280" spans="1:6" ht="49.5" customHeight="1">
      <c r="A280" s="7"/>
      <c r="B280" s="8" t="s">
        <v>181</v>
      </c>
      <c r="C280" s="7"/>
      <c r="D280" s="7"/>
      <c r="E280" s="84"/>
      <c r="F280" s="89"/>
    </row>
    <row r="281" spans="1:6" ht="12.75" customHeight="1">
      <c r="A281" s="7"/>
      <c r="B281" s="8"/>
      <c r="C281" s="7"/>
      <c r="D281" s="7"/>
      <c r="E281" s="84"/>
      <c r="F281" s="89"/>
    </row>
    <row r="282" spans="1:6" ht="80.25" customHeight="1">
      <c r="A282" s="7"/>
      <c r="B282" s="8" t="s">
        <v>182</v>
      </c>
      <c r="C282" s="7"/>
      <c r="D282" s="7"/>
      <c r="E282" s="84"/>
      <c r="F282" s="89"/>
    </row>
    <row r="283" spans="1:6" ht="17.25" customHeight="1">
      <c r="A283" s="7"/>
      <c r="B283" s="8"/>
      <c r="C283" s="7"/>
      <c r="D283" s="7"/>
      <c r="E283" s="84"/>
      <c r="F283" s="89"/>
    </row>
    <row r="284" spans="1:6" ht="78.75" customHeight="1">
      <c r="A284" s="7"/>
      <c r="B284" s="10" t="s">
        <v>183</v>
      </c>
      <c r="C284" s="7"/>
      <c r="D284" s="11"/>
      <c r="E284" s="84"/>
      <c r="F284" s="89"/>
    </row>
    <row r="285" spans="1:6">
      <c r="A285" s="7"/>
      <c r="B285" s="10"/>
      <c r="C285" s="7"/>
      <c r="D285" s="11"/>
      <c r="E285" s="84"/>
      <c r="F285" s="89"/>
    </row>
    <row r="286" spans="1:6" ht="108.75" customHeight="1">
      <c r="A286" s="7"/>
      <c r="B286" s="8" t="s">
        <v>184</v>
      </c>
      <c r="C286" s="7"/>
      <c r="D286" s="7"/>
      <c r="E286" s="84"/>
      <c r="F286" s="89"/>
    </row>
    <row r="287" spans="1:6">
      <c r="A287" s="7"/>
      <c r="B287" s="8"/>
      <c r="C287" s="7"/>
      <c r="D287" s="7"/>
      <c r="E287" s="84"/>
      <c r="F287" s="89"/>
    </row>
    <row r="288" spans="1:6">
      <c r="A288" s="7"/>
      <c r="B288" s="8" t="s">
        <v>185</v>
      </c>
      <c r="C288" s="7"/>
      <c r="D288" s="7"/>
      <c r="E288" s="84"/>
      <c r="F288" s="89"/>
    </row>
    <row r="289" spans="1:6">
      <c r="A289" s="7"/>
      <c r="B289" s="8"/>
      <c r="C289" s="7"/>
      <c r="D289" s="7"/>
      <c r="E289" s="84"/>
      <c r="F289" s="89"/>
    </row>
    <row r="290" spans="1:6" ht="76.5" customHeight="1">
      <c r="A290" s="7"/>
      <c r="B290" s="8" t="s">
        <v>186</v>
      </c>
      <c r="C290" s="7" t="s">
        <v>7</v>
      </c>
      <c r="D290" s="7">
        <v>1</v>
      </c>
      <c r="E290" s="84"/>
      <c r="F290" s="89"/>
    </row>
    <row r="291" spans="1:6">
      <c r="A291" s="7"/>
      <c r="B291" s="8"/>
      <c r="C291" s="7"/>
      <c r="D291" s="7"/>
      <c r="E291" s="84"/>
      <c r="F291" s="89"/>
    </row>
    <row r="292" spans="1:6" ht="121.5" customHeight="1">
      <c r="A292" s="7">
        <v>32</v>
      </c>
      <c r="B292" s="8" t="s">
        <v>187</v>
      </c>
      <c r="C292" s="7" t="s">
        <v>7</v>
      </c>
      <c r="D292" s="7">
        <v>1</v>
      </c>
      <c r="E292" s="84"/>
      <c r="F292" s="89"/>
    </row>
    <row r="293" spans="1:6">
      <c r="A293" s="7"/>
      <c r="B293" s="8"/>
      <c r="C293" s="7"/>
      <c r="D293" s="7"/>
      <c r="E293" s="84"/>
      <c r="F293" s="85"/>
    </row>
    <row r="294" spans="1:6" ht="69.75" customHeight="1">
      <c r="A294" s="7">
        <v>33</v>
      </c>
      <c r="B294" s="8" t="s">
        <v>188</v>
      </c>
      <c r="C294" s="7" t="s">
        <v>7</v>
      </c>
      <c r="D294" s="7">
        <v>1</v>
      </c>
      <c r="E294" s="84"/>
      <c r="F294" s="85"/>
    </row>
    <row r="295" spans="1:6" ht="56.25" customHeight="1">
      <c r="A295" s="7"/>
      <c r="B295" s="10"/>
      <c r="C295" s="7"/>
      <c r="D295" s="11"/>
      <c r="E295" s="84"/>
      <c r="F295" s="85"/>
    </row>
    <row r="296" spans="1:6" ht="56.25" customHeight="1">
      <c r="A296" s="7"/>
      <c r="B296" s="10"/>
      <c r="C296" s="7"/>
      <c r="D296" s="11"/>
      <c r="E296" s="84"/>
      <c r="F296" s="85"/>
    </row>
    <row r="297" spans="1:6" ht="36" customHeight="1">
      <c r="A297" s="7"/>
      <c r="B297" s="10"/>
      <c r="C297" s="7"/>
      <c r="D297" s="11"/>
      <c r="E297" s="84"/>
      <c r="F297" s="85"/>
    </row>
    <row r="298" spans="1:6" ht="21" customHeight="1">
      <c r="A298" s="7"/>
      <c r="B298" s="10"/>
      <c r="C298" s="7"/>
      <c r="D298" s="11"/>
      <c r="E298" s="84"/>
      <c r="F298" s="85"/>
    </row>
    <row r="299" spans="1:6">
      <c r="A299" s="7"/>
      <c r="B299" s="10"/>
      <c r="C299" s="7"/>
      <c r="D299" s="11"/>
      <c r="E299" s="84"/>
      <c r="F299" s="85"/>
    </row>
    <row r="300" spans="1:6" s="1" customFormat="1" ht="19.5" customHeight="1" thickBot="1">
      <c r="A300" s="29"/>
      <c r="B300" s="40" t="s">
        <v>346</v>
      </c>
      <c r="C300" s="7"/>
      <c r="D300" s="12"/>
      <c r="E300" s="86"/>
      <c r="F300" s="91">
        <f>SUM(F296)</f>
        <v>0</v>
      </c>
    </row>
    <row r="301" spans="1:6" ht="259.5" customHeight="1" thickTop="1">
      <c r="A301" s="7">
        <v>34</v>
      </c>
      <c r="B301" s="8" t="s">
        <v>189</v>
      </c>
      <c r="C301" s="7" t="s">
        <v>7</v>
      </c>
      <c r="D301" s="7">
        <v>1</v>
      </c>
      <c r="E301" s="84"/>
      <c r="F301" s="85"/>
    </row>
    <row r="302" spans="1:6">
      <c r="A302" s="7"/>
      <c r="B302" s="8"/>
      <c r="C302" s="7"/>
      <c r="D302" s="7"/>
      <c r="E302" s="84"/>
      <c r="F302" s="85"/>
    </row>
    <row r="303" spans="1:6" ht="63" customHeight="1">
      <c r="A303" s="7">
        <v>35</v>
      </c>
      <c r="B303" s="8" t="s">
        <v>190</v>
      </c>
      <c r="C303" s="7" t="s">
        <v>7</v>
      </c>
      <c r="D303" s="7">
        <v>1</v>
      </c>
      <c r="E303" s="84"/>
      <c r="F303" s="85"/>
    </row>
    <row r="304" spans="1:6">
      <c r="A304" s="12"/>
      <c r="B304" s="8"/>
      <c r="C304" s="11"/>
      <c r="D304" s="7"/>
      <c r="E304" s="84"/>
      <c r="F304" s="85"/>
    </row>
    <row r="305" spans="1:6">
      <c r="A305" s="12"/>
      <c r="B305" s="8" t="s">
        <v>191</v>
      </c>
      <c r="C305" s="11"/>
      <c r="D305" s="7"/>
      <c r="E305" s="84"/>
      <c r="F305" s="85"/>
    </row>
    <row r="306" spans="1:6">
      <c r="A306" s="12"/>
      <c r="B306" s="8"/>
      <c r="C306" s="11"/>
      <c r="D306" s="7"/>
      <c r="E306" s="84"/>
      <c r="F306" s="85"/>
    </row>
    <row r="307" spans="1:6" ht="229.5" customHeight="1">
      <c r="A307" s="7">
        <v>36</v>
      </c>
      <c r="B307" s="8" t="s">
        <v>192</v>
      </c>
      <c r="C307" s="7"/>
      <c r="D307" s="7"/>
      <c r="E307" s="84"/>
      <c r="F307" s="85"/>
    </row>
    <row r="308" spans="1:6">
      <c r="A308" s="7"/>
      <c r="B308" s="8"/>
      <c r="C308" s="7"/>
      <c r="D308" s="7"/>
      <c r="E308" s="84"/>
      <c r="F308" s="85"/>
    </row>
    <row r="309" spans="1:6" ht="29">
      <c r="A309" s="7"/>
      <c r="B309" s="8" t="s">
        <v>193</v>
      </c>
      <c r="C309" s="7"/>
      <c r="D309" s="7"/>
      <c r="E309" s="84"/>
      <c r="F309" s="85"/>
    </row>
    <row r="310" spans="1:6">
      <c r="A310" s="7"/>
      <c r="B310" s="8"/>
      <c r="C310" s="7"/>
      <c r="D310" s="7"/>
      <c r="E310" s="84"/>
      <c r="F310" s="85"/>
    </row>
    <row r="311" spans="1:6" ht="212.25" customHeight="1">
      <c r="A311" s="7"/>
      <c r="B311" s="8" t="s">
        <v>194</v>
      </c>
      <c r="C311" s="7" t="s">
        <v>7</v>
      </c>
      <c r="D311" s="7">
        <v>1</v>
      </c>
      <c r="E311" s="84"/>
      <c r="F311" s="85"/>
    </row>
    <row r="312" spans="1:6">
      <c r="A312" s="7"/>
      <c r="B312" s="8"/>
      <c r="C312" s="7"/>
      <c r="D312" s="7"/>
      <c r="E312" s="84"/>
      <c r="F312" s="85"/>
    </row>
    <row r="313" spans="1:6" ht="62.25" customHeight="1">
      <c r="A313" s="7">
        <v>37</v>
      </c>
      <c r="B313" s="8" t="s">
        <v>195</v>
      </c>
      <c r="C313" s="7"/>
      <c r="D313" s="7"/>
      <c r="E313" s="84"/>
      <c r="F313" s="85"/>
    </row>
    <row r="314" spans="1:6" ht="24" customHeight="1">
      <c r="A314" s="7"/>
      <c r="B314" s="10"/>
      <c r="C314" s="7"/>
      <c r="D314" s="11"/>
      <c r="E314" s="84"/>
      <c r="F314" s="85"/>
    </row>
    <row r="315" spans="1:6" ht="26.25" customHeight="1">
      <c r="A315" s="7"/>
      <c r="B315" s="10"/>
      <c r="C315" s="7"/>
      <c r="D315" s="11"/>
      <c r="E315" s="84"/>
      <c r="F315" s="85"/>
    </row>
    <row r="316" spans="1:6">
      <c r="A316" s="7"/>
      <c r="B316" s="10"/>
      <c r="C316" s="7"/>
      <c r="D316" s="11"/>
      <c r="E316" s="84"/>
      <c r="F316" s="85"/>
    </row>
    <row r="317" spans="1:6" s="1" customFormat="1" ht="19.5" customHeight="1" thickBot="1">
      <c r="A317" s="29"/>
      <c r="B317" s="40" t="s">
        <v>346</v>
      </c>
      <c r="C317" s="7"/>
      <c r="D317" s="12"/>
      <c r="E317" s="86"/>
      <c r="F317" s="91">
        <f>SUM(F315)</f>
        <v>0</v>
      </c>
    </row>
    <row r="318" spans="1:6" ht="226.5" customHeight="1" thickTop="1">
      <c r="A318" s="7"/>
      <c r="B318" s="8" t="s">
        <v>196</v>
      </c>
      <c r="C318" s="7" t="s">
        <v>7</v>
      </c>
      <c r="D318" s="7">
        <v>1</v>
      </c>
      <c r="E318" s="84"/>
      <c r="F318" s="85"/>
    </row>
    <row r="319" spans="1:6">
      <c r="A319" s="12"/>
      <c r="B319" s="8"/>
      <c r="C319" s="11"/>
      <c r="D319" s="7"/>
      <c r="E319" s="84"/>
      <c r="F319" s="85"/>
    </row>
    <row r="320" spans="1:6" ht="96.75" customHeight="1">
      <c r="A320" s="7">
        <v>38</v>
      </c>
      <c r="B320" s="8" t="s">
        <v>197</v>
      </c>
      <c r="C320" s="7"/>
      <c r="D320" s="7"/>
      <c r="E320" s="84"/>
      <c r="F320" s="85"/>
    </row>
    <row r="321" spans="1:6" ht="15" customHeight="1">
      <c r="A321" s="7"/>
      <c r="B321" s="8"/>
      <c r="C321" s="7"/>
      <c r="D321" s="7"/>
      <c r="E321" s="84"/>
      <c r="F321" s="85"/>
    </row>
    <row r="322" spans="1:6" ht="216.75" customHeight="1">
      <c r="A322" s="7"/>
      <c r="B322" s="8" t="s">
        <v>198</v>
      </c>
      <c r="C322" s="7" t="s">
        <v>7</v>
      </c>
      <c r="D322" s="7">
        <v>1</v>
      </c>
      <c r="E322" s="84"/>
      <c r="F322" s="85"/>
    </row>
    <row r="323" spans="1:6" ht="18.75" customHeight="1">
      <c r="A323" s="7"/>
      <c r="B323" s="10"/>
      <c r="C323" s="7"/>
      <c r="D323" s="11"/>
      <c r="E323" s="84"/>
      <c r="F323" s="85"/>
    </row>
    <row r="324" spans="1:6" ht="140.25" customHeight="1">
      <c r="A324" s="7">
        <v>39</v>
      </c>
      <c r="B324" s="10" t="s">
        <v>199</v>
      </c>
      <c r="C324" s="7" t="s">
        <v>7</v>
      </c>
      <c r="D324" s="11">
        <v>1</v>
      </c>
      <c r="E324" s="84"/>
      <c r="F324" s="85"/>
    </row>
    <row r="325" spans="1:6">
      <c r="A325" s="7"/>
      <c r="B325" s="10"/>
      <c r="C325" s="7"/>
      <c r="D325" s="13"/>
      <c r="E325" s="84"/>
      <c r="F325" s="85"/>
    </row>
    <row r="326" spans="1:6">
      <c r="A326" s="7"/>
      <c r="B326" s="15" t="s">
        <v>200</v>
      </c>
      <c r="C326" s="7"/>
      <c r="D326" s="7"/>
      <c r="E326" s="84"/>
      <c r="F326" s="85"/>
    </row>
    <row r="327" spans="1:6">
      <c r="A327" s="7"/>
      <c r="B327" s="8"/>
      <c r="C327" s="7"/>
      <c r="D327" s="7"/>
      <c r="E327" s="84"/>
      <c r="F327" s="85"/>
    </row>
    <row r="328" spans="1:6" ht="170.25" customHeight="1">
      <c r="A328" s="7">
        <v>40</v>
      </c>
      <c r="B328" s="8" t="s">
        <v>201</v>
      </c>
      <c r="C328" s="7"/>
      <c r="D328" s="7"/>
      <c r="E328" s="84"/>
      <c r="F328" s="85"/>
    </row>
    <row r="329" spans="1:6">
      <c r="A329" s="7"/>
      <c r="B329" s="8"/>
      <c r="C329" s="7"/>
      <c r="D329" s="7"/>
      <c r="E329" s="84"/>
      <c r="F329" s="85"/>
    </row>
    <row r="330" spans="1:6">
      <c r="A330" s="7"/>
      <c r="B330" s="10"/>
      <c r="C330" s="7"/>
      <c r="D330" s="12"/>
      <c r="E330" s="84"/>
      <c r="F330" s="85"/>
    </row>
    <row r="331" spans="1:6">
      <c r="A331" s="7"/>
      <c r="B331" s="10"/>
      <c r="C331" s="7"/>
      <c r="D331" s="12"/>
      <c r="E331" s="84"/>
      <c r="F331" s="85"/>
    </row>
    <row r="332" spans="1:6">
      <c r="A332" s="7"/>
      <c r="B332" s="10"/>
      <c r="C332" s="7"/>
      <c r="D332" s="12"/>
      <c r="E332" s="84"/>
      <c r="F332" s="85"/>
    </row>
    <row r="333" spans="1:6">
      <c r="A333" s="7"/>
      <c r="B333" s="10"/>
      <c r="C333" s="7"/>
      <c r="D333" s="12"/>
      <c r="E333" s="84"/>
      <c r="F333" s="85"/>
    </row>
    <row r="334" spans="1:6" s="1" customFormat="1" ht="19.5" customHeight="1" thickBot="1">
      <c r="A334" s="29"/>
      <c r="B334" s="40" t="s">
        <v>346</v>
      </c>
      <c r="C334" s="7"/>
      <c r="D334" s="12"/>
      <c r="E334" s="86"/>
      <c r="F334" s="91">
        <f>SUM(F331)</f>
        <v>0</v>
      </c>
    </row>
    <row r="335" spans="1:6" ht="15" thickTop="1">
      <c r="A335" s="7"/>
      <c r="B335" s="8" t="s">
        <v>202</v>
      </c>
      <c r="C335" s="7"/>
      <c r="D335" s="7"/>
      <c r="E335" s="84"/>
      <c r="F335" s="85"/>
    </row>
    <row r="336" spans="1:6">
      <c r="A336" s="7"/>
      <c r="B336" s="8"/>
      <c r="C336" s="7"/>
      <c r="D336" s="7"/>
      <c r="E336" s="84"/>
      <c r="F336" s="85"/>
    </row>
    <row r="337" spans="1:6" ht="66" customHeight="1">
      <c r="A337" s="7">
        <v>41</v>
      </c>
      <c r="B337" s="8" t="s">
        <v>203</v>
      </c>
      <c r="C337" s="7" t="s">
        <v>7</v>
      </c>
      <c r="D337" s="7">
        <v>1</v>
      </c>
      <c r="E337" s="84"/>
      <c r="F337" s="85"/>
    </row>
    <row r="338" spans="1:6">
      <c r="A338" s="7"/>
      <c r="B338" s="8"/>
      <c r="C338" s="7"/>
      <c r="D338" s="7"/>
      <c r="E338" s="84"/>
      <c r="F338" s="85"/>
    </row>
    <row r="339" spans="1:6">
      <c r="A339" s="7"/>
      <c r="B339" s="8" t="s">
        <v>204</v>
      </c>
      <c r="C339" s="7"/>
      <c r="D339" s="7"/>
      <c r="E339" s="84"/>
      <c r="F339" s="85"/>
    </row>
    <row r="340" spans="1:6">
      <c r="A340" s="7"/>
      <c r="B340" s="10"/>
      <c r="C340" s="7"/>
      <c r="D340" s="11"/>
      <c r="E340" s="84"/>
      <c r="F340" s="85"/>
    </row>
    <row r="341" spans="1:6" ht="93.75" customHeight="1">
      <c r="A341" s="7">
        <v>42</v>
      </c>
      <c r="B341" s="8" t="s">
        <v>205</v>
      </c>
      <c r="C341" s="7" t="s">
        <v>7</v>
      </c>
      <c r="D341" s="7">
        <v>1</v>
      </c>
      <c r="E341" s="84"/>
      <c r="F341" s="85"/>
    </row>
    <row r="342" spans="1:6">
      <c r="A342" s="7"/>
      <c r="B342" s="8"/>
      <c r="C342" s="7"/>
      <c r="D342" s="7"/>
      <c r="E342" s="84"/>
      <c r="F342" s="85"/>
    </row>
    <row r="343" spans="1:6">
      <c r="A343" s="7"/>
      <c r="B343" s="10" t="s">
        <v>206</v>
      </c>
      <c r="C343" s="7"/>
      <c r="D343" s="11"/>
      <c r="E343" s="84"/>
      <c r="F343" s="85"/>
    </row>
    <row r="344" spans="1:6">
      <c r="A344" s="7"/>
      <c r="B344" s="8"/>
      <c r="C344" s="7"/>
      <c r="D344" s="7"/>
      <c r="E344" s="84"/>
      <c r="F344" s="85"/>
    </row>
    <row r="345" spans="1:6">
      <c r="A345" s="7"/>
      <c r="B345" s="8" t="s">
        <v>207</v>
      </c>
      <c r="C345" s="7"/>
      <c r="D345" s="7"/>
      <c r="E345" s="84"/>
      <c r="F345" s="85"/>
    </row>
    <row r="346" spans="1:6">
      <c r="A346" s="7"/>
      <c r="B346" s="8"/>
      <c r="C346" s="7"/>
      <c r="D346" s="7"/>
      <c r="E346" s="84"/>
      <c r="F346" s="85"/>
    </row>
    <row r="347" spans="1:6" ht="110.25" customHeight="1">
      <c r="A347" s="7">
        <v>43</v>
      </c>
      <c r="B347" s="8" t="s">
        <v>208</v>
      </c>
      <c r="C347" s="7" t="s">
        <v>7</v>
      </c>
      <c r="D347" s="7">
        <v>1</v>
      </c>
      <c r="E347" s="84"/>
      <c r="F347" s="85"/>
    </row>
    <row r="348" spans="1:6" ht="18.75" customHeight="1">
      <c r="A348" s="7"/>
      <c r="B348" s="8"/>
      <c r="C348" s="7"/>
      <c r="D348" s="7"/>
      <c r="E348" s="84"/>
      <c r="F348" s="85"/>
    </row>
    <row r="349" spans="1:6">
      <c r="A349" s="7"/>
      <c r="B349" s="8" t="s">
        <v>209</v>
      </c>
      <c r="C349" s="7"/>
      <c r="D349" s="7"/>
      <c r="E349" s="84"/>
      <c r="F349" s="85"/>
    </row>
    <row r="350" spans="1:6" ht="12.75" customHeight="1">
      <c r="A350" s="7"/>
      <c r="B350" s="8"/>
      <c r="C350" s="7"/>
      <c r="D350" s="7"/>
      <c r="E350" s="84"/>
      <c r="F350" s="85"/>
    </row>
    <row r="351" spans="1:6" ht="66.75" customHeight="1">
      <c r="A351" s="7">
        <v>44</v>
      </c>
      <c r="B351" s="8" t="s">
        <v>210</v>
      </c>
      <c r="C351" s="7" t="s">
        <v>7</v>
      </c>
      <c r="D351" s="7">
        <v>1</v>
      </c>
      <c r="E351" s="84"/>
      <c r="F351" s="85"/>
    </row>
    <row r="352" spans="1:6">
      <c r="A352" s="7"/>
      <c r="B352" s="8"/>
      <c r="C352" s="7"/>
      <c r="D352" s="7"/>
      <c r="E352" s="84"/>
      <c r="F352" s="85"/>
    </row>
    <row r="353" spans="1:6" ht="71.25" customHeight="1">
      <c r="A353" s="7">
        <v>45</v>
      </c>
      <c r="B353" s="8" t="s">
        <v>211</v>
      </c>
      <c r="C353" s="7" t="s">
        <v>7</v>
      </c>
      <c r="D353" s="7">
        <v>1</v>
      </c>
      <c r="E353" s="84"/>
      <c r="F353" s="85"/>
    </row>
    <row r="354" spans="1:6">
      <c r="A354" s="7"/>
      <c r="B354" s="8"/>
      <c r="C354" s="7"/>
      <c r="D354" s="7"/>
      <c r="E354" s="84"/>
      <c r="F354" s="85"/>
    </row>
    <row r="355" spans="1:6" ht="48" customHeight="1">
      <c r="A355" s="7">
        <v>46</v>
      </c>
      <c r="B355" s="8" t="s">
        <v>212</v>
      </c>
      <c r="C355" s="7" t="s">
        <v>7</v>
      </c>
      <c r="D355" s="7">
        <v>1</v>
      </c>
      <c r="E355" s="84"/>
      <c r="F355" s="85"/>
    </row>
    <row r="356" spans="1:6" ht="12" customHeight="1">
      <c r="A356" s="7"/>
      <c r="B356" s="8"/>
      <c r="C356" s="7"/>
      <c r="D356" s="7"/>
      <c r="E356" s="84"/>
      <c r="F356" s="85"/>
    </row>
    <row r="357" spans="1:6" ht="47.25" customHeight="1">
      <c r="A357" s="7">
        <v>47</v>
      </c>
      <c r="B357" s="8" t="s">
        <v>213</v>
      </c>
      <c r="C357" s="7" t="s">
        <v>7</v>
      </c>
      <c r="D357" s="7">
        <v>1</v>
      </c>
      <c r="E357" s="84"/>
      <c r="F357" s="85"/>
    </row>
    <row r="358" spans="1:6">
      <c r="A358" s="7"/>
      <c r="B358" s="8"/>
      <c r="C358" s="7"/>
      <c r="D358" s="7"/>
      <c r="E358" s="84"/>
      <c r="F358" s="85"/>
    </row>
    <row r="359" spans="1:6" ht="46.5" customHeight="1">
      <c r="A359" s="7">
        <v>48</v>
      </c>
      <c r="B359" s="8" t="s">
        <v>214</v>
      </c>
      <c r="C359" s="7" t="s">
        <v>7</v>
      </c>
      <c r="D359" s="7">
        <v>1</v>
      </c>
      <c r="E359" s="84"/>
      <c r="F359" s="85"/>
    </row>
    <row r="360" spans="1:6" ht="12.75" customHeight="1">
      <c r="A360" s="7"/>
      <c r="B360" s="8"/>
      <c r="C360" s="7"/>
      <c r="D360" s="7"/>
      <c r="E360" s="84"/>
      <c r="F360" s="85"/>
    </row>
    <row r="361" spans="1:6" ht="96" customHeight="1">
      <c r="A361" s="7">
        <v>49</v>
      </c>
      <c r="B361" s="8" t="s">
        <v>215</v>
      </c>
      <c r="C361" s="7" t="s">
        <v>7</v>
      </c>
      <c r="D361" s="7">
        <v>1</v>
      </c>
      <c r="E361" s="84"/>
      <c r="F361" s="85"/>
    </row>
    <row r="362" spans="1:6" ht="12" customHeight="1">
      <c r="A362" s="7"/>
      <c r="B362" s="8"/>
      <c r="C362" s="7"/>
      <c r="D362" s="7"/>
      <c r="E362" s="84"/>
      <c r="F362" s="85"/>
    </row>
    <row r="363" spans="1:6">
      <c r="A363" s="7"/>
      <c r="B363" s="8" t="s">
        <v>216</v>
      </c>
      <c r="C363" s="7"/>
      <c r="D363" s="7"/>
      <c r="E363" s="84"/>
      <c r="F363" s="85"/>
    </row>
    <row r="364" spans="1:6" ht="12.75" customHeight="1">
      <c r="A364" s="7"/>
      <c r="B364" s="8"/>
      <c r="C364" s="7"/>
      <c r="D364" s="7"/>
      <c r="E364" s="84"/>
      <c r="F364" s="85"/>
    </row>
    <row r="365" spans="1:6" ht="48.75" customHeight="1">
      <c r="A365" s="7">
        <v>50</v>
      </c>
      <c r="B365" s="8" t="s">
        <v>217</v>
      </c>
      <c r="C365" s="7" t="s">
        <v>7</v>
      </c>
      <c r="D365" s="7">
        <v>1</v>
      </c>
      <c r="E365" s="84"/>
      <c r="F365" s="85"/>
    </row>
    <row r="366" spans="1:6" ht="21" customHeight="1">
      <c r="A366" s="7"/>
      <c r="B366" s="8"/>
      <c r="C366" s="7"/>
      <c r="D366" s="7"/>
      <c r="E366" s="84"/>
      <c r="F366" s="85"/>
    </row>
    <row r="367" spans="1:6" ht="10.5" customHeight="1">
      <c r="A367" s="7"/>
      <c r="B367" s="8"/>
      <c r="C367" s="7"/>
      <c r="D367" s="7"/>
      <c r="E367" s="84"/>
      <c r="F367" s="85"/>
    </row>
    <row r="368" spans="1:6" s="1" customFormat="1" ht="19.5" customHeight="1" thickBot="1">
      <c r="A368" s="29"/>
      <c r="B368" s="40" t="s">
        <v>346</v>
      </c>
      <c r="C368" s="7"/>
      <c r="D368" s="12"/>
      <c r="E368" s="86"/>
      <c r="F368" s="91">
        <f>SUM(F361)</f>
        <v>0</v>
      </c>
    </row>
    <row r="369" spans="1:6" ht="69" customHeight="1" thickTop="1">
      <c r="A369" s="7">
        <v>51</v>
      </c>
      <c r="B369" s="8" t="s">
        <v>218</v>
      </c>
      <c r="C369" s="7" t="s">
        <v>7</v>
      </c>
      <c r="D369" s="7">
        <v>1</v>
      </c>
      <c r="E369" s="84"/>
      <c r="F369" s="85"/>
    </row>
    <row r="370" spans="1:6" ht="12.75" customHeight="1">
      <c r="A370" s="7"/>
      <c r="B370" s="8"/>
      <c r="C370" s="7"/>
      <c r="D370" s="7"/>
      <c r="E370" s="84"/>
      <c r="F370" s="85"/>
    </row>
    <row r="371" spans="1:6" ht="68.25" customHeight="1">
      <c r="A371" s="7">
        <v>52</v>
      </c>
      <c r="B371" s="8" t="s">
        <v>219</v>
      </c>
      <c r="C371" s="7" t="s">
        <v>7</v>
      </c>
      <c r="D371" s="7">
        <v>1</v>
      </c>
      <c r="E371" s="84"/>
      <c r="F371" s="85"/>
    </row>
    <row r="372" spans="1:6" ht="12.75" customHeight="1">
      <c r="A372" s="7"/>
      <c r="B372" s="8"/>
      <c r="C372" s="7"/>
      <c r="D372" s="7"/>
      <c r="E372" s="84"/>
      <c r="F372" s="85"/>
    </row>
    <row r="373" spans="1:6" ht="60.75" customHeight="1">
      <c r="A373" s="7">
        <v>53</v>
      </c>
      <c r="B373" s="8" t="s">
        <v>220</v>
      </c>
      <c r="C373" s="7" t="s">
        <v>7</v>
      </c>
      <c r="D373" s="7">
        <v>1</v>
      </c>
      <c r="E373" s="84"/>
      <c r="F373" s="85"/>
    </row>
    <row r="374" spans="1:6">
      <c r="A374" s="12"/>
      <c r="B374" s="8"/>
      <c r="C374" s="11"/>
      <c r="D374" s="7"/>
      <c r="E374" s="84"/>
      <c r="F374" s="85"/>
    </row>
    <row r="375" spans="1:6" ht="64.5" customHeight="1">
      <c r="A375" s="7">
        <v>54</v>
      </c>
      <c r="B375" s="8" t="s">
        <v>221</v>
      </c>
      <c r="C375" s="7" t="s">
        <v>7</v>
      </c>
      <c r="D375" s="7">
        <v>1</v>
      </c>
      <c r="E375" s="84"/>
      <c r="F375" s="85"/>
    </row>
    <row r="376" spans="1:6">
      <c r="A376" s="7"/>
      <c r="B376" s="8"/>
      <c r="C376" s="7"/>
      <c r="D376" s="7"/>
      <c r="E376" s="84"/>
      <c r="F376" s="85"/>
    </row>
    <row r="377" spans="1:6" ht="63.75" customHeight="1">
      <c r="A377" s="7">
        <v>55</v>
      </c>
      <c r="B377" s="8" t="s">
        <v>222</v>
      </c>
      <c r="C377" s="7" t="s">
        <v>7</v>
      </c>
      <c r="D377" s="7">
        <v>1</v>
      </c>
      <c r="E377" s="84"/>
      <c r="F377" s="85"/>
    </row>
    <row r="378" spans="1:6">
      <c r="A378" s="7"/>
      <c r="B378" s="8"/>
      <c r="C378" s="7"/>
      <c r="D378" s="7"/>
      <c r="E378" s="84"/>
      <c r="F378" s="85"/>
    </row>
    <row r="379" spans="1:6" ht="49.5" customHeight="1">
      <c r="A379" s="7">
        <v>56</v>
      </c>
      <c r="B379" s="8" t="s">
        <v>223</v>
      </c>
      <c r="C379" s="7" t="s">
        <v>7</v>
      </c>
      <c r="D379" s="7">
        <v>1</v>
      </c>
      <c r="E379" s="84"/>
      <c r="F379" s="85"/>
    </row>
    <row r="380" spans="1:6">
      <c r="A380" s="7"/>
      <c r="B380" s="8"/>
      <c r="C380" s="7"/>
      <c r="D380" s="7"/>
      <c r="E380" s="84"/>
      <c r="F380" s="85"/>
    </row>
    <row r="381" spans="1:6" ht="43.5">
      <c r="A381" s="7">
        <v>57</v>
      </c>
      <c r="B381" s="8" t="s">
        <v>224</v>
      </c>
      <c r="C381" s="7" t="s">
        <v>7</v>
      </c>
      <c r="D381" s="7">
        <v>1</v>
      </c>
      <c r="E381" s="84"/>
      <c r="F381" s="85"/>
    </row>
    <row r="382" spans="1:6">
      <c r="A382" s="7"/>
      <c r="B382" s="8"/>
      <c r="C382" s="7"/>
      <c r="D382" s="7"/>
      <c r="E382" s="84"/>
      <c r="F382" s="85"/>
    </row>
    <row r="383" spans="1:6" ht="29">
      <c r="A383" s="7">
        <v>58</v>
      </c>
      <c r="B383" s="8" t="s">
        <v>225</v>
      </c>
      <c r="C383" s="7" t="s">
        <v>7</v>
      </c>
      <c r="D383" s="7">
        <v>1</v>
      </c>
      <c r="E383" s="84"/>
      <c r="F383" s="85"/>
    </row>
    <row r="384" spans="1:6">
      <c r="A384" s="7"/>
      <c r="B384" s="8"/>
      <c r="C384" s="7"/>
      <c r="D384" s="7"/>
      <c r="E384" s="84"/>
      <c r="F384" s="85"/>
    </row>
    <row r="385" spans="1:6" ht="51.75" customHeight="1">
      <c r="A385" s="7">
        <v>59</v>
      </c>
      <c r="B385" s="8" t="s">
        <v>226</v>
      </c>
      <c r="C385" s="7" t="s">
        <v>7</v>
      </c>
      <c r="D385" s="7">
        <v>1</v>
      </c>
      <c r="E385" s="84"/>
      <c r="F385" s="85"/>
    </row>
    <row r="386" spans="1:6">
      <c r="A386" s="7"/>
      <c r="B386" s="8"/>
      <c r="C386" s="7"/>
      <c r="D386" s="7"/>
      <c r="E386" s="84"/>
      <c r="F386" s="85"/>
    </row>
    <row r="387" spans="1:6" ht="44.25" customHeight="1">
      <c r="A387" s="7">
        <v>60</v>
      </c>
      <c r="B387" s="8" t="s">
        <v>227</v>
      </c>
      <c r="C387" s="7" t="s">
        <v>7</v>
      </c>
      <c r="D387" s="7">
        <v>1</v>
      </c>
      <c r="E387" s="84"/>
      <c r="F387" s="85"/>
    </row>
    <row r="388" spans="1:6">
      <c r="A388" s="7"/>
      <c r="B388" s="8"/>
      <c r="C388" s="7"/>
      <c r="D388" s="7"/>
      <c r="E388" s="84"/>
      <c r="F388" s="85"/>
    </row>
    <row r="389" spans="1:6">
      <c r="A389" s="7"/>
      <c r="B389" s="8" t="s">
        <v>228</v>
      </c>
      <c r="C389" s="7"/>
      <c r="D389" s="7"/>
      <c r="E389" s="84"/>
      <c r="F389" s="85"/>
    </row>
    <row r="390" spans="1:6">
      <c r="A390" s="7"/>
      <c r="B390" s="8"/>
      <c r="C390" s="7"/>
      <c r="D390" s="7"/>
      <c r="E390" s="84"/>
      <c r="F390" s="85"/>
    </row>
    <row r="391" spans="1:6" ht="65.25" customHeight="1">
      <c r="A391" s="7">
        <v>61</v>
      </c>
      <c r="B391" s="8" t="s">
        <v>229</v>
      </c>
      <c r="C391" s="7" t="s">
        <v>7</v>
      </c>
      <c r="D391" s="7">
        <v>1</v>
      </c>
      <c r="E391" s="92"/>
      <c r="F391" s="93">
        <f>E391*D391</f>
        <v>0</v>
      </c>
    </row>
    <row r="392" spans="1:6">
      <c r="A392" s="7"/>
      <c r="B392" s="8"/>
      <c r="C392" s="7"/>
      <c r="D392" s="7"/>
      <c r="E392" s="84"/>
      <c r="F392" s="85"/>
    </row>
    <row r="393" spans="1:6" ht="43.5">
      <c r="A393" s="7">
        <v>62</v>
      </c>
      <c r="B393" s="8" t="s">
        <v>230</v>
      </c>
      <c r="C393" s="7" t="s">
        <v>7</v>
      </c>
      <c r="D393" s="7">
        <v>1</v>
      </c>
      <c r="E393" s="84"/>
      <c r="F393" s="85"/>
    </row>
    <row r="394" spans="1:6">
      <c r="A394" s="7"/>
      <c r="B394" s="8"/>
      <c r="C394" s="7"/>
      <c r="D394" s="7"/>
      <c r="E394" s="84"/>
      <c r="F394" s="85"/>
    </row>
    <row r="395" spans="1:6" ht="29">
      <c r="A395" s="7">
        <v>63</v>
      </c>
      <c r="B395" s="8" t="s">
        <v>231</v>
      </c>
      <c r="C395" s="7" t="s">
        <v>7</v>
      </c>
      <c r="D395" s="7">
        <v>1</v>
      </c>
      <c r="E395" s="84"/>
      <c r="F395" s="85"/>
    </row>
    <row r="396" spans="1:6">
      <c r="A396" s="7"/>
      <c r="B396" s="8"/>
      <c r="C396" s="7"/>
      <c r="D396" s="7"/>
      <c r="E396" s="84"/>
      <c r="F396" s="85"/>
    </row>
    <row r="397" spans="1:6" ht="29">
      <c r="A397" s="7">
        <v>64</v>
      </c>
      <c r="B397" s="8" t="s">
        <v>232</v>
      </c>
      <c r="C397" s="7" t="s">
        <v>7</v>
      </c>
      <c r="D397" s="7">
        <v>1</v>
      </c>
      <c r="E397" s="84"/>
      <c r="F397" s="85"/>
    </row>
    <row r="398" spans="1:6" ht="9.75" customHeight="1">
      <c r="A398" s="7"/>
      <c r="B398" s="8"/>
      <c r="C398" s="7"/>
      <c r="D398" s="7"/>
      <c r="E398" s="84"/>
      <c r="F398" s="85"/>
    </row>
    <row r="399" spans="1:6" s="1" customFormat="1" ht="16.5" customHeight="1" thickBot="1">
      <c r="A399" s="29"/>
      <c r="B399" s="40" t="s">
        <v>346</v>
      </c>
      <c r="C399" s="7"/>
      <c r="D399" s="12"/>
      <c r="E399" s="86"/>
      <c r="F399" s="91">
        <f>SUM(F388:F398)</f>
        <v>0</v>
      </c>
    </row>
    <row r="400" spans="1:6" ht="44" thickTop="1">
      <c r="A400" s="7">
        <v>65</v>
      </c>
      <c r="B400" s="8" t="s">
        <v>233</v>
      </c>
      <c r="C400" s="7" t="s">
        <v>7</v>
      </c>
      <c r="D400" s="7">
        <v>1</v>
      </c>
      <c r="E400" s="84"/>
      <c r="F400" s="90"/>
    </row>
    <row r="401" spans="1:6">
      <c r="A401" s="7"/>
      <c r="B401" s="8"/>
      <c r="C401" s="7"/>
      <c r="D401" s="7"/>
      <c r="E401" s="84"/>
      <c r="F401" s="85"/>
    </row>
    <row r="402" spans="1:6" ht="29">
      <c r="A402" s="7"/>
      <c r="B402" s="8" t="s">
        <v>234</v>
      </c>
      <c r="C402" s="7"/>
      <c r="D402" s="7"/>
      <c r="E402" s="84"/>
      <c r="F402" s="85"/>
    </row>
    <row r="403" spans="1:6">
      <c r="A403" s="7"/>
      <c r="B403" s="8"/>
      <c r="C403" s="7"/>
      <c r="D403" s="7"/>
      <c r="E403" s="84"/>
      <c r="F403" s="85"/>
    </row>
    <row r="404" spans="1:6" ht="43.5">
      <c r="A404" s="7">
        <v>66</v>
      </c>
      <c r="B404" s="8" t="s">
        <v>235</v>
      </c>
      <c r="C404" s="7" t="s">
        <v>7</v>
      </c>
      <c r="D404" s="7">
        <v>1</v>
      </c>
      <c r="E404" s="84"/>
      <c r="F404" s="85"/>
    </row>
    <row r="405" spans="1:6" s="5" customFormat="1">
      <c r="A405" s="12"/>
      <c r="B405" s="8"/>
      <c r="C405" s="11"/>
      <c r="D405" s="7"/>
      <c r="E405" s="84"/>
      <c r="F405" s="85"/>
    </row>
    <row r="406" spans="1:6" s="5" customFormat="1" ht="65.25" customHeight="1">
      <c r="A406" s="7">
        <v>67</v>
      </c>
      <c r="B406" s="8" t="s">
        <v>236</v>
      </c>
      <c r="C406" s="7" t="s">
        <v>7</v>
      </c>
      <c r="D406" s="7">
        <v>1</v>
      </c>
      <c r="E406" s="84"/>
      <c r="F406" s="85"/>
    </row>
    <row r="407" spans="1:6">
      <c r="A407" s="7"/>
      <c r="B407" s="8"/>
      <c r="C407" s="7"/>
      <c r="D407" s="7"/>
      <c r="E407" s="84"/>
      <c r="F407" s="85"/>
    </row>
    <row r="408" spans="1:6" ht="52.5" customHeight="1">
      <c r="A408" s="7">
        <v>68</v>
      </c>
      <c r="B408" s="8" t="s">
        <v>237</v>
      </c>
      <c r="C408" s="7" t="s">
        <v>7</v>
      </c>
      <c r="D408" s="7">
        <v>1</v>
      </c>
      <c r="E408" s="84"/>
      <c r="F408" s="85"/>
    </row>
    <row r="409" spans="1:6">
      <c r="A409" s="7"/>
      <c r="B409" s="8"/>
      <c r="C409" s="7"/>
      <c r="D409" s="7"/>
      <c r="E409" s="84"/>
      <c r="F409" s="85"/>
    </row>
    <row r="410" spans="1:6" ht="67.5" customHeight="1">
      <c r="A410" s="7">
        <v>69</v>
      </c>
      <c r="B410" s="8" t="s">
        <v>238</v>
      </c>
      <c r="C410" s="7" t="s">
        <v>7</v>
      </c>
      <c r="D410" s="7">
        <v>1</v>
      </c>
      <c r="E410" s="84"/>
      <c r="F410" s="85"/>
    </row>
    <row r="411" spans="1:6">
      <c r="A411" s="7"/>
      <c r="B411" s="10"/>
      <c r="C411" s="7"/>
      <c r="D411" s="11"/>
      <c r="E411" s="84"/>
      <c r="F411" s="85"/>
    </row>
    <row r="412" spans="1:6">
      <c r="A412" s="7"/>
      <c r="B412" s="8" t="s">
        <v>239</v>
      </c>
      <c r="C412" s="7"/>
      <c r="D412" s="7"/>
      <c r="E412" s="84"/>
      <c r="F412" s="85"/>
    </row>
    <row r="413" spans="1:6">
      <c r="A413" s="7"/>
      <c r="B413" s="8"/>
      <c r="C413" s="7"/>
      <c r="D413" s="7"/>
      <c r="E413" s="84"/>
      <c r="F413" s="85"/>
    </row>
    <row r="414" spans="1:6" ht="59.25" customHeight="1">
      <c r="A414" s="7">
        <v>70</v>
      </c>
      <c r="B414" s="8" t="s">
        <v>240</v>
      </c>
      <c r="C414" s="7" t="s">
        <v>7</v>
      </c>
      <c r="D414" s="7">
        <v>1</v>
      </c>
      <c r="E414" s="84"/>
      <c r="F414" s="85"/>
    </row>
    <row r="415" spans="1:6">
      <c r="A415" s="7"/>
      <c r="B415" s="8"/>
      <c r="C415" s="7"/>
      <c r="D415" s="7"/>
      <c r="E415" s="84"/>
      <c r="F415" s="85"/>
    </row>
    <row r="416" spans="1:6" ht="64.5" customHeight="1">
      <c r="A416" s="7">
        <v>71</v>
      </c>
      <c r="B416" s="8" t="s">
        <v>241</v>
      </c>
      <c r="C416" s="7" t="s">
        <v>7</v>
      </c>
      <c r="D416" s="7">
        <v>1</v>
      </c>
      <c r="E416" s="84"/>
      <c r="F416" s="85"/>
    </row>
    <row r="417" spans="1:6" ht="12.75" customHeight="1">
      <c r="A417" s="7"/>
      <c r="B417" s="8"/>
      <c r="C417" s="7"/>
      <c r="D417" s="7"/>
      <c r="E417" s="84"/>
      <c r="F417" s="85"/>
    </row>
    <row r="418" spans="1:6" ht="51.75" customHeight="1">
      <c r="A418" s="7">
        <v>72</v>
      </c>
      <c r="B418" s="8" t="s">
        <v>242</v>
      </c>
      <c r="C418" s="7" t="s">
        <v>7</v>
      </c>
      <c r="D418" s="7">
        <v>1</v>
      </c>
      <c r="E418" s="84"/>
      <c r="F418" s="85"/>
    </row>
    <row r="419" spans="1:6">
      <c r="A419" s="7"/>
      <c r="B419" s="8"/>
      <c r="C419" s="7"/>
      <c r="D419" s="7"/>
      <c r="E419" s="84"/>
      <c r="F419" s="85"/>
    </row>
    <row r="420" spans="1:6" ht="65.25" customHeight="1">
      <c r="A420" s="7">
        <v>73</v>
      </c>
      <c r="B420" s="8" t="s">
        <v>243</v>
      </c>
      <c r="C420" s="7" t="s">
        <v>7</v>
      </c>
      <c r="D420" s="7">
        <v>1</v>
      </c>
      <c r="E420" s="92"/>
      <c r="F420" s="93">
        <f>E420*D420</f>
        <v>0</v>
      </c>
    </row>
    <row r="421" spans="1:6" ht="12" customHeight="1">
      <c r="A421" s="7"/>
      <c r="B421" s="8"/>
      <c r="C421" s="7"/>
      <c r="D421" s="7"/>
      <c r="E421" s="92"/>
      <c r="F421" s="93"/>
    </row>
    <row r="422" spans="1:6" ht="48.75" customHeight="1">
      <c r="A422" s="7">
        <v>74</v>
      </c>
      <c r="B422" s="8" t="s">
        <v>244</v>
      </c>
      <c r="C422" s="7" t="s">
        <v>7</v>
      </c>
      <c r="D422" s="7">
        <v>1</v>
      </c>
      <c r="E422" s="92"/>
      <c r="F422" s="93">
        <f t="shared" ref="F422" si="0">E422*D422</f>
        <v>0</v>
      </c>
    </row>
    <row r="423" spans="1:6" ht="66" customHeight="1">
      <c r="A423" s="7">
        <v>75</v>
      </c>
      <c r="B423" s="8" t="s">
        <v>245</v>
      </c>
      <c r="C423" s="7" t="s">
        <v>7</v>
      </c>
      <c r="D423" s="7">
        <v>1</v>
      </c>
      <c r="E423" s="84"/>
      <c r="F423" s="85"/>
    </row>
    <row r="424" spans="1:6" ht="12.75" customHeight="1">
      <c r="A424" s="7"/>
      <c r="B424" s="8"/>
      <c r="C424" s="7"/>
      <c r="D424" s="7"/>
      <c r="E424" s="84"/>
      <c r="F424" s="85"/>
    </row>
    <row r="425" spans="1:6">
      <c r="A425" s="7"/>
      <c r="B425" s="8" t="s">
        <v>246</v>
      </c>
      <c r="C425" s="7"/>
      <c r="D425" s="7"/>
      <c r="E425" s="84"/>
      <c r="F425" s="85"/>
    </row>
    <row r="426" spans="1:6" ht="12" customHeight="1">
      <c r="A426" s="7"/>
      <c r="B426" s="8"/>
      <c r="C426" s="7"/>
      <c r="D426" s="7"/>
      <c r="E426" s="84"/>
      <c r="F426" s="85"/>
    </row>
    <row r="427" spans="1:6" ht="51" customHeight="1">
      <c r="A427" s="7">
        <v>76</v>
      </c>
      <c r="B427" s="8" t="s">
        <v>247</v>
      </c>
      <c r="C427" s="7" t="s">
        <v>7</v>
      </c>
      <c r="D427" s="7">
        <v>1</v>
      </c>
      <c r="E427" s="84"/>
      <c r="F427" s="85"/>
    </row>
    <row r="428" spans="1:6" ht="12" customHeight="1">
      <c r="A428" s="7"/>
      <c r="B428" s="8"/>
      <c r="C428" s="7"/>
      <c r="D428" s="7"/>
      <c r="E428" s="84"/>
      <c r="F428" s="85"/>
    </row>
    <row r="429" spans="1:6" ht="51" customHeight="1">
      <c r="A429" s="7">
        <v>77</v>
      </c>
      <c r="B429" s="8" t="s">
        <v>248</v>
      </c>
      <c r="C429" s="7" t="s">
        <v>7</v>
      </c>
      <c r="D429" s="7">
        <v>1</v>
      </c>
      <c r="E429" s="92"/>
      <c r="F429" s="93">
        <f>E429*D429</f>
        <v>0</v>
      </c>
    </row>
    <row r="430" spans="1:6" ht="7.5" customHeight="1">
      <c r="A430" s="7"/>
      <c r="B430" s="8"/>
      <c r="C430" s="7"/>
      <c r="D430" s="7"/>
      <c r="E430" s="92"/>
      <c r="F430" s="93"/>
    </row>
    <row r="431" spans="1:6" s="1" customFormat="1" ht="15" customHeight="1" thickBot="1">
      <c r="A431" s="29"/>
      <c r="B431" s="40" t="s">
        <v>346</v>
      </c>
      <c r="C431" s="7"/>
      <c r="D431" s="12"/>
      <c r="E431" s="86"/>
      <c r="F431" s="91">
        <f>SUM(F401:F429)</f>
        <v>0</v>
      </c>
    </row>
    <row r="432" spans="1:6" ht="54" customHeight="1" thickTop="1">
      <c r="A432" s="7">
        <v>78</v>
      </c>
      <c r="B432" s="8" t="s">
        <v>249</v>
      </c>
      <c r="C432" s="7" t="s">
        <v>7</v>
      </c>
      <c r="D432" s="7">
        <v>1</v>
      </c>
      <c r="E432" s="92"/>
      <c r="F432" s="94">
        <f t="shared" ref="F432:F436" si="1">E432*D432</f>
        <v>0</v>
      </c>
    </row>
    <row r="433" spans="1:6">
      <c r="A433" s="7"/>
      <c r="B433" s="8"/>
      <c r="C433" s="7"/>
      <c r="D433" s="7"/>
      <c r="E433" s="92"/>
      <c r="F433" s="93"/>
    </row>
    <row r="434" spans="1:6" ht="66" customHeight="1">
      <c r="A434" s="7">
        <v>79</v>
      </c>
      <c r="B434" s="8" t="s">
        <v>250</v>
      </c>
      <c r="C434" s="7" t="s">
        <v>7</v>
      </c>
      <c r="D434" s="7">
        <v>1</v>
      </c>
      <c r="E434" s="92"/>
      <c r="F434" s="93">
        <f t="shared" si="1"/>
        <v>0</v>
      </c>
    </row>
    <row r="435" spans="1:6">
      <c r="A435" s="7"/>
      <c r="B435" s="8"/>
      <c r="C435" s="7"/>
      <c r="D435" s="7"/>
      <c r="E435" s="92"/>
      <c r="F435" s="93"/>
    </row>
    <row r="436" spans="1:6" ht="51" customHeight="1">
      <c r="A436" s="7">
        <v>80</v>
      </c>
      <c r="B436" s="8" t="s">
        <v>251</v>
      </c>
      <c r="C436" s="7" t="s">
        <v>7</v>
      </c>
      <c r="D436" s="7">
        <v>1</v>
      </c>
      <c r="E436" s="92"/>
      <c r="F436" s="93">
        <f t="shared" si="1"/>
        <v>0</v>
      </c>
    </row>
    <row r="437" spans="1:6">
      <c r="A437" s="7"/>
      <c r="B437" s="8"/>
      <c r="C437" s="7"/>
      <c r="D437" s="7"/>
      <c r="E437" s="84"/>
      <c r="F437" s="85"/>
    </row>
    <row r="438" spans="1:6">
      <c r="A438" s="7"/>
      <c r="B438" s="10" t="s">
        <v>252</v>
      </c>
      <c r="C438" s="7"/>
      <c r="D438" s="11"/>
      <c r="E438" s="84"/>
      <c r="F438" s="85"/>
    </row>
    <row r="439" spans="1:6">
      <c r="A439" s="7"/>
      <c r="B439" s="8"/>
      <c r="C439" s="7"/>
      <c r="D439" s="7"/>
      <c r="E439" s="84"/>
      <c r="F439" s="85"/>
    </row>
    <row r="440" spans="1:6" ht="63" customHeight="1">
      <c r="A440" s="7">
        <v>81</v>
      </c>
      <c r="B440" s="8" t="s">
        <v>253</v>
      </c>
      <c r="C440" s="7" t="s">
        <v>7</v>
      </c>
      <c r="D440" s="7">
        <v>1</v>
      </c>
      <c r="E440" s="84"/>
      <c r="F440" s="85"/>
    </row>
    <row r="441" spans="1:6">
      <c r="A441" s="7"/>
      <c r="B441" s="8"/>
      <c r="C441" s="7"/>
      <c r="D441" s="7"/>
      <c r="E441" s="84"/>
      <c r="F441" s="85"/>
    </row>
    <row r="442" spans="1:6">
      <c r="A442" s="7"/>
      <c r="B442" s="8" t="s">
        <v>254</v>
      </c>
      <c r="C442" s="7"/>
      <c r="D442" s="7"/>
      <c r="E442" s="84"/>
      <c r="F442" s="85"/>
    </row>
    <row r="443" spans="1:6">
      <c r="A443" s="7"/>
      <c r="B443" s="8"/>
      <c r="C443" s="7"/>
      <c r="D443" s="7"/>
      <c r="E443" s="84"/>
      <c r="F443" s="85"/>
    </row>
    <row r="444" spans="1:6" ht="61.5" customHeight="1">
      <c r="A444" s="7">
        <v>82</v>
      </c>
      <c r="B444" s="8" t="s">
        <v>255</v>
      </c>
      <c r="C444" s="7" t="s">
        <v>7</v>
      </c>
      <c r="D444" s="7">
        <v>1</v>
      </c>
      <c r="E444" s="84"/>
      <c r="F444" s="85"/>
    </row>
    <row r="445" spans="1:6">
      <c r="A445" s="7"/>
      <c r="B445" s="8"/>
      <c r="C445" s="7"/>
      <c r="D445" s="7"/>
      <c r="E445" s="84"/>
      <c r="F445" s="85"/>
    </row>
    <row r="446" spans="1:6" ht="60" customHeight="1">
      <c r="A446" s="7">
        <v>83</v>
      </c>
      <c r="B446" s="8" t="s">
        <v>256</v>
      </c>
      <c r="C446" s="7" t="s">
        <v>7</v>
      </c>
      <c r="D446" s="7">
        <v>1</v>
      </c>
      <c r="E446" s="84"/>
      <c r="F446" s="85"/>
    </row>
    <row r="447" spans="1:6">
      <c r="A447" s="7"/>
      <c r="B447" s="8"/>
      <c r="C447" s="7"/>
      <c r="D447" s="7"/>
      <c r="E447" s="84"/>
      <c r="F447" s="85"/>
    </row>
    <row r="448" spans="1:6" ht="66.75" customHeight="1">
      <c r="A448" s="7">
        <v>84</v>
      </c>
      <c r="B448" s="8" t="s">
        <v>257</v>
      </c>
      <c r="C448" s="7" t="s">
        <v>7</v>
      </c>
      <c r="D448" s="7">
        <v>1</v>
      </c>
      <c r="E448" s="84"/>
      <c r="F448" s="85"/>
    </row>
    <row r="449" spans="1:6">
      <c r="A449" s="7"/>
      <c r="B449" s="8"/>
      <c r="C449" s="7"/>
      <c r="D449" s="7"/>
      <c r="E449" s="84"/>
      <c r="F449" s="85"/>
    </row>
    <row r="450" spans="1:6">
      <c r="A450" s="7"/>
      <c r="B450" s="8" t="s">
        <v>258</v>
      </c>
      <c r="C450" s="7"/>
      <c r="D450" s="7"/>
      <c r="E450" s="84"/>
      <c r="F450" s="85"/>
    </row>
    <row r="451" spans="1:6">
      <c r="A451" s="7"/>
      <c r="B451" s="8"/>
      <c r="C451" s="7"/>
      <c r="D451" s="7"/>
      <c r="E451" s="84"/>
      <c r="F451" s="85"/>
    </row>
    <row r="452" spans="1:6" ht="64.5" customHeight="1">
      <c r="A452" s="7">
        <v>85</v>
      </c>
      <c r="B452" s="8" t="s">
        <v>259</v>
      </c>
      <c r="C452" s="7" t="s">
        <v>7</v>
      </c>
      <c r="D452" s="7">
        <v>1</v>
      </c>
      <c r="E452" s="84"/>
      <c r="F452" s="85"/>
    </row>
    <row r="453" spans="1:6">
      <c r="A453" s="7"/>
      <c r="B453" s="8"/>
      <c r="C453" s="7"/>
      <c r="D453" s="7"/>
      <c r="E453" s="84"/>
      <c r="F453" s="85"/>
    </row>
    <row r="454" spans="1:6" ht="65.25" customHeight="1">
      <c r="A454" s="7">
        <v>86</v>
      </c>
      <c r="B454" s="8" t="s">
        <v>260</v>
      </c>
      <c r="C454" s="7" t="s">
        <v>7</v>
      </c>
      <c r="D454" s="7">
        <v>1</v>
      </c>
      <c r="E454" s="84"/>
      <c r="F454" s="85"/>
    </row>
    <row r="455" spans="1:6">
      <c r="A455" s="7"/>
      <c r="B455" s="8"/>
      <c r="C455" s="7"/>
      <c r="D455" s="7"/>
      <c r="E455" s="84"/>
      <c r="F455" s="85"/>
    </row>
    <row r="456" spans="1:6" ht="125.25" customHeight="1">
      <c r="A456" s="7">
        <v>87</v>
      </c>
      <c r="B456" s="8" t="s">
        <v>261</v>
      </c>
      <c r="C456" s="7" t="s">
        <v>7</v>
      </c>
      <c r="D456" s="7">
        <v>1</v>
      </c>
      <c r="E456" s="84"/>
      <c r="F456" s="85"/>
    </row>
    <row r="457" spans="1:6" ht="16.5" customHeight="1">
      <c r="A457" s="7"/>
      <c r="B457" s="8"/>
      <c r="C457" s="7"/>
      <c r="D457" s="7"/>
      <c r="E457" s="84"/>
      <c r="F457" s="85"/>
    </row>
    <row r="458" spans="1:6" ht="67.5" customHeight="1">
      <c r="A458" s="7">
        <v>88</v>
      </c>
      <c r="B458" s="8" t="s">
        <v>262</v>
      </c>
      <c r="C458" s="7" t="s">
        <v>7</v>
      </c>
      <c r="D458" s="7">
        <v>1</v>
      </c>
      <c r="E458" s="84"/>
      <c r="F458" s="85"/>
    </row>
    <row r="459" spans="1:6" ht="33" customHeight="1">
      <c r="A459" s="7"/>
      <c r="B459" s="8"/>
      <c r="C459" s="7"/>
      <c r="D459" s="7"/>
      <c r="E459" s="84"/>
      <c r="F459" s="85"/>
    </row>
    <row r="460" spans="1:6">
      <c r="A460" s="7"/>
      <c r="B460" s="8"/>
      <c r="C460" s="7"/>
      <c r="D460" s="7"/>
      <c r="E460" s="84"/>
      <c r="F460" s="85"/>
    </row>
    <row r="461" spans="1:6" s="1" customFormat="1" ht="16.5" customHeight="1" thickBot="1">
      <c r="A461" s="29"/>
      <c r="B461" s="40" t="s">
        <v>346</v>
      </c>
      <c r="C461" s="7"/>
      <c r="D461" s="12"/>
      <c r="E461" s="86"/>
      <c r="F461" s="91">
        <f>SUM(F432:F458)</f>
        <v>0</v>
      </c>
    </row>
    <row r="462" spans="1:6" ht="15" thickTop="1">
      <c r="A462" s="7"/>
      <c r="B462" s="8" t="s">
        <v>263</v>
      </c>
      <c r="C462" s="7"/>
      <c r="D462" s="7"/>
      <c r="E462" s="84"/>
      <c r="F462" s="85"/>
    </row>
    <row r="463" spans="1:6">
      <c r="A463" s="7"/>
      <c r="B463" s="8"/>
      <c r="C463" s="7"/>
      <c r="D463" s="7"/>
      <c r="E463" s="84"/>
      <c r="F463" s="85"/>
    </row>
    <row r="464" spans="1:6" ht="67.5" customHeight="1">
      <c r="A464" s="7">
        <v>89</v>
      </c>
      <c r="B464" s="8" t="s">
        <v>264</v>
      </c>
      <c r="C464" s="7" t="s">
        <v>7</v>
      </c>
      <c r="D464" s="7">
        <v>1</v>
      </c>
      <c r="E464" s="84"/>
      <c r="F464" s="85"/>
    </row>
    <row r="465" spans="1:6" ht="13.5" customHeight="1">
      <c r="A465" s="7"/>
      <c r="B465" s="8"/>
      <c r="C465" s="7"/>
      <c r="D465" s="7"/>
      <c r="E465" s="84"/>
      <c r="F465" s="85"/>
    </row>
    <row r="466" spans="1:6" ht="80.25" customHeight="1">
      <c r="A466" s="7">
        <v>90</v>
      </c>
      <c r="B466" s="8" t="s">
        <v>265</v>
      </c>
      <c r="C466" s="7" t="s">
        <v>7</v>
      </c>
      <c r="D466" s="7">
        <v>1</v>
      </c>
      <c r="E466" s="84"/>
      <c r="F466" s="85"/>
    </row>
    <row r="467" spans="1:6">
      <c r="A467" s="7"/>
      <c r="B467" s="8"/>
      <c r="C467" s="7"/>
      <c r="D467" s="7"/>
      <c r="E467" s="84"/>
      <c r="F467" s="85"/>
    </row>
    <row r="468" spans="1:6" ht="63.75" customHeight="1">
      <c r="A468" s="7">
        <v>91</v>
      </c>
      <c r="B468" s="8" t="s">
        <v>266</v>
      </c>
      <c r="C468" s="7" t="s">
        <v>7</v>
      </c>
      <c r="D468" s="7">
        <v>1</v>
      </c>
      <c r="E468" s="84"/>
      <c r="F468" s="85"/>
    </row>
    <row r="469" spans="1:6">
      <c r="A469" s="7"/>
      <c r="B469" s="10"/>
      <c r="C469" s="7"/>
      <c r="D469" s="11"/>
      <c r="E469" s="84"/>
      <c r="F469" s="85"/>
    </row>
    <row r="470" spans="1:6" ht="66" customHeight="1">
      <c r="A470" s="7">
        <v>92</v>
      </c>
      <c r="B470" s="8" t="s">
        <v>267</v>
      </c>
      <c r="C470" s="7" t="s">
        <v>7</v>
      </c>
      <c r="D470" s="7">
        <v>1</v>
      </c>
      <c r="E470" s="84"/>
      <c r="F470" s="85"/>
    </row>
    <row r="471" spans="1:6">
      <c r="A471" s="7"/>
      <c r="B471" s="8"/>
      <c r="C471" s="7"/>
      <c r="D471" s="7"/>
      <c r="E471" s="84"/>
      <c r="F471" s="85"/>
    </row>
    <row r="472" spans="1:6" ht="49.5" customHeight="1">
      <c r="A472" s="7">
        <v>93</v>
      </c>
      <c r="B472" s="8" t="s">
        <v>268</v>
      </c>
      <c r="C472" s="7" t="s">
        <v>7</v>
      </c>
      <c r="D472" s="7">
        <v>1</v>
      </c>
      <c r="E472" s="84"/>
      <c r="F472" s="85"/>
    </row>
    <row r="473" spans="1:6">
      <c r="A473" s="7"/>
      <c r="B473" s="8"/>
      <c r="C473" s="7"/>
      <c r="D473" s="7"/>
      <c r="E473" s="84"/>
      <c r="F473" s="85"/>
    </row>
    <row r="474" spans="1:6" ht="67.5" customHeight="1">
      <c r="A474" s="7">
        <v>94</v>
      </c>
      <c r="B474" s="8" t="s">
        <v>269</v>
      </c>
      <c r="C474" s="7" t="s">
        <v>7</v>
      </c>
      <c r="D474" s="7">
        <v>1</v>
      </c>
      <c r="E474" s="84"/>
      <c r="F474" s="85"/>
    </row>
    <row r="475" spans="1:6">
      <c r="A475" s="7"/>
      <c r="B475" s="8"/>
      <c r="C475" s="7"/>
      <c r="D475" s="7"/>
      <c r="E475" s="84"/>
      <c r="F475" s="85"/>
    </row>
    <row r="476" spans="1:6" ht="66" customHeight="1">
      <c r="A476" s="7">
        <v>95</v>
      </c>
      <c r="B476" s="8" t="s">
        <v>270</v>
      </c>
      <c r="C476" s="7" t="s">
        <v>7</v>
      </c>
      <c r="D476" s="7">
        <v>1</v>
      </c>
      <c r="E476" s="84"/>
      <c r="F476" s="85"/>
    </row>
    <row r="477" spans="1:6">
      <c r="A477" s="7"/>
      <c r="B477" s="8"/>
      <c r="C477" s="7"/>
      <c r="D477" s="7"/>
      <c r="E477" s="84"/>
      <c r="F477" s="85"/>
    </row>
    <row r="478" spans="1:6" ht="51" customHeight="1">
      <c r="A478" s="7">
        <v>96</v>
      </c>
      <c r="B478" s="8" t="s">
        <v>271</v>
      </c>
      <c r="C478" s="7" t="s">
        <v>7</v>
      </c>
      <c r="D478" s="7">
        <v>1</v>
      </c>
      <c r="E478" s="84"/>
      <c r="F478" s="85"/>
    </row>
    <row r="479" spans="1:6">
      <c r="A479" s="7"/>
      <c r="B479" s="10"/>
      <c r="C479" s="7"/>
      <c r="D479" s="11"/>
      <c r="E479" s="84"/>
      <c r="F479" s="85"/>
    </row>
    <row r="480" spans="1:6" ht="48" customHeight="1">
      <c r="A480" s="7">
        <v>97</v>
      </c>
      <c r="B480" s="8" t="s">
        <v>272</v>
      </c>
      <c r="C480" s="7" t="s">
        <v>7</v>
      </c>
      <c r="D480" s="7">
        <v>1</v>
      </c>
      <c r="E480" s="84"/>
      <c r="F480" s="85"/>
    </row>
    <row r="481" spans="1:6">
      <c r="A481" s="7"/>
      <c r="B481" s="8"/>
      <c r="C481" s="7"/>
      <c r="D481" s="7"/>
      <c r="E481" s="84"/>
      <c r="F481" s="85"/>
    </row>
    <row r="482" spans="1:6" ht="66.75" customHeight="1">
      <c r="A482" s="7">
        <v>98</v>
      </c>
      <c r="B482" s="8" t="s">
        <v>273</v>
      </c>
      <c r="C482" s="7" t="s">
        <v>7</v>
      </c>
      <c r="D482" s="7">
        <v>1</v>
      </c>
      <c r="E482" s="84"/>
      <c r="F482" s="85"/>
    </row>
    <row r="483" spans="1:6" ht="10.5" customHeight="1">
      <c r="A483" s="7"/>
      <c r="B483" s="8"/>
      <c r="C483" s="7"/>
      <c r="D483" s="7"/>
      <c r="E483" s="84"/>
      <c r="F483" s="85"/>
    </row>
    <row r="484" spans="1:6" ht="66" customHeight="1">
      <c r="A484" s="7">
        <v>99</v>
      </c>
      <c r="B484" s="8" t="s">
        <v>274</v>
      </c>
      <c r="C484" s="7" t="s">
        <v>7</v>
      </c>
      <c r="D484" s="7">
        <v>1</v>
      </c>
      <c r="E484" s="84"/>
      <c r="F484" s="85"/>
    </row>
    <row r="485" spans="1:6" ht="12.75" customHeight="1">
      <c r="A485" s="7"/>
      <c r="B485" s="8"/>
      <c r="C485" s="7"/>
      <c r="D485" s="7"/>
      <c r="E485" s="84"/>
      <c r="F485" s="85"/>
    </row>
    <row r="486" spans="1:6" ht="63" customHeight="1">
      <c r="A486" s="7">
        <v>100</v>
      </c>
      <c r="B486" s="8" t="s">
        <v>275</v>
      </c>
      <c r="C486" s="7" t="s">
        <v>7</v>
      </c>
      <c r="D486" s="7">
        <v>1</v>
      </c>
      <c r="E486" s="84"/>
      <c r="F486" s="85"/>
    </row>
    <row r="487" spans="1:6" ht="18.75" customHeight="1">
      <c r="A487" s="7"/>
      <c r="B487" s="8"/>
      <c r="C487" s="7"/>
      <c r="D487" s="7"/>
      <c r="E487" s="84"/>
      <c r="F487" s="85"/>
    </row>
    <row r="488" spans="1:6">
      <c r="A488" s="7"/>
      <c r="B488" s="8" t="s">
        <v>276</v>
      </c>
      <c r="C488" s="7"/>
      <c r="D488" s="7"/>
      <c r="E488" s="84"/>
      <c r="F488" s="85"/>
    </row>
    <row r="489" spans="1:6">
      <c r="A489" s="7"/>
      <c r="B489" s="8"/>
      <c r="C489" s="7"/>
      <c r="D489" s="7"/>
      <c r="E489" s="84"/>
      <c r="F489" s="85"/>
    </row>
    <row r="490" spans="1:6">
      <c r="A490" s="7"/>
      <c r="B490" s="8"/>
      <c r="C490" s="7"/>
      <c r="D490" s="7"/>
      <c r="E490" s="84"/>
      <c r="F490" s="85"/>
    </row>
    <row r="491" spans="1:6">
      <c r="A491" s="7"/>
      <c r="B491" s="8"/>
      <c r="C491" s="7"/>
      <c r="D491" s="7"/>
      <c r="E491" s="84"/>
      <c r="F491" s="85"/>
    </row>
    <row r="492" spans="1:6">
      <c r="A492" s="7"/>
      <c r="B492" s="8"/>
      <c r="C492" s="7"/>
      <c r="D492" s="7"/>
      <c r="E492" s="84"/>
      <c r="F492" s="85"/>
    </row>
    <row r="493" spans="1:6" s="1" customFormat="1" ht="16.5" customHeight="1" thickBot="1">
      <c r="A493" s="29"/>
      <c r="B493" s="40" t="s">
        <v>346</v>
      </c>
      <c r="C493" s="7"/>
      <c r="D493" s="12"/>
      <c r="E493" s="86"/>
      <c r="F493" s="91">
        <f>SUM(F489)</f>
        <v>0</v>
      </c>
    </row>
    <row r="494" spans="1:6" ht="71.25" customHeight="1" thickTop="1">
      <c r="A494" s="7">
        <v>101</v>
      </c>
      <c r="B494" s="8" t="s">
        <v>277</v>
      </c>
      <c r="C494" s="7" t="s">
        <v>7</v>
      </c>
      <c r="D494" s="7">
        <v>1</v>
      </c>
      <c r="E494" s="84"/>
      <c r="F494" s="85"/>
    </row>
    <row r="495" spans="1:6" ht="18.75" customHeight="1">
      <c r="A495" s="7"/>
      <c r="B495" s="8"/>
      <c r="C495" s="7"/>
      <c r="D495" s="7"/>
      <c r="E495" s="84"/>
      <c r="F495" s="85"/>
    </row>
    <row r="496" spans="1:6" ht="123.75" customHeight="1">
      <c r="A496" s="7"/>
      <c r="B496" s="8" t="s">
        <v>278</v>
      </c>
      <c r="C496" s="7"/>
      <c r="D496" s="7"/>
      <c r="E496" s="84"/>
      <c r="F496" s="85"/>
    </row>
    <row r="497" spans="1:6" ht="12.75" customHeight="1">
      <c r="A497" s="7"/>
      <c r="B497" s="10"/>
      <c r="C497" s="7"/>
      <c r="D497" s="11"/>
      <c r="E497" s="84"/>
      <c r="F497" s="85"/>
    </row>
    <row r="498" spans="1:6" ht="150.75" customHeight="1">
      <c r="A498" s="7"/>
      <c r="B498" s="8" t="s">
        <v>279</v>
      </c>
      <c r="C498" s="7"/>
      <c r="D498" s="7"/>
      <c r="E498" s="84"/>
      <c r="F498" s="85"/>
    </row>
    <row r="499" spans="1:6">
      <c r="A499" s="7"/>
      <c r="B499" s="8"/>
      <c r="C499" s="7"/>
      <c r="D499" s="7"/>
      <c r="E499" s="84"/>
      <c r="F499" s="85"/>
    </row>
    <row r="500" spans="1:6" ht="46.5" customHeight="1">
      <c r="A500" s="7"/>
      <c r="B500" s="8" t="s">
        <v>280</v>
      </c>
      <c r="C500" s="7"/>
      <c r="D500" s="7"/>
      <c r="E500" s="84"/>
      <c r="F500" s="85"/>
    </row>
    <row r="501" spans="1:6">
      <c r="A501" s="7"/>
      <c r="B501" s="8"/>
      <c r="C501" s="7"/>
      <c r="D501" s="7"/>
      <c r="E501" s="84"/>
      <c r="F501" s="85"/>
    </row>
    <row r="502" spans="1:6" ht="33.75" customHeight="1">
      <c r="A502" s="7"/>
      <c r="B502" s="8" t="s">
        <v>281</v>
      </c>
      <c r="C502" s="7"/>
      <c r="D502" s="7"/>
      <c r="E502" s="84"/>
      <c r="F502" s="85"/>
    </row>
    <row r="503" spans="1:6">
      <c r="A503" s="7"/>
      <c r="B503" s="8"/>
      <c r="C503" s="7"/>
      <c r="D503" s="7"/>
      <c r="E503" s="84"/>
      <c r="F503" s="85"/>
    </row>
    <row r="504" spans="1:6">
      <c r="A504" s="7"/>
      <c r="B504" s="8" t="s">
        <v>282</v>
      </c>
      <c r="C504" s="7"/>
      <c r="D504" s="7"/>
      <c r="E504" s="84"/>
      <c r="F504" s="85"/>
    </row>
    <row r="505" spans="1:6">
      <c r="A505" s="7"/>
      <c r="B505" s="8"/>
      <c r="C505" s="7"/>
      <c r="D505" s="7"/>
      <c r="E505" s="84"/>
      <c r="F505" s="85"/>
    </row>
    <row r="506" spans="1:6">
      <c r="A506" s="7"/>
      <c r="B506" s="8" t="s">
        <v>283</v>
      </c>
      <c r="C506" s="7"/>
      <c r="D506" s="7"/>
      <c r="E506" s="84"/>
      <c r="F506" s="85"/>
    </row>
    <row r="507" spans="1:6">
      <c r="A507" s="7"/>
      <c r="B507" s="8"/>
      <c r="C507" s="7"/>
      <c r="D507" s="7"/>
      <c r="E507" s="84"/>
      <c r="F507" s="85"/>
    </row>
    <row r="508" spans="1:6">
      <c r="A508" s="7"/>
      <c r="B508" s="8" t="s">
        <v>284</v>
      </c>
      <c r="C508" s="7"/>
      <c r="D508" s="7"/>
      <c r="E508" s="84"/>
      <c r="F508" s="85"/>
    </row>
    <row r="509" spans="1:6" ht="12.75" customHeight="1">
      <c r="A509" s="7"/>
      <c r="B509" s="8"/>
      <c r="C509" s="7"/>
      <c r="D509" s="7"/>
      <c r="E509" s="84"/>
      <c r="F509" s="85"/>
    </row>
    <row r="510" spans="1:6" ht="29">
      <c r="A510" s="7"/>
      <c r="B510" s="8" t="s">
        <v>285</v>
      </c>
      <c r="C510" s="7"/>
      <c r="D510" s="7"/>
      <c r="E510" s="84"/>
      <c r="F510" s="85"/>
    </row>
    <row r="511" spans="1:6" ht="12.75" customHeight="1">
      <c r="A511" s="7"/>
      <c r="B511" s="8"/>
      <c r="C511" s="7"/>
      <c r="D511" s="7"/>
      <c r="E511" s="84"/>
      <c r="F511" s="85"/>
    </row>
    <row r="512" spans="1:6" ht="29">
      <c r="A512" s="7"/>
      <c r="B512" s="8" t="s">
        <v>286</v>
      </c>
      <c r="C512" s="7"/>
      <c r="D512" s="7"/>
      <c r="E512" s="84"/>
      <c r="F512" s="85"/>
    </row>
    <row r="513" spans="1:6" ht="10.5" customHeight="1">
      <c r="A513" s="7"/>
      <c r="B513" s="8"/>
      <c r="C513" s="7"/>
      <c r="D513" s="7"/>
      <c r="E513" s="84"/>
      <c r="F513" s="85"/>
    </row>
    <row r="514" spans="1:6">
      <c r="A514" s="7"/>
      <c r="B514" s="8" t="s">
        <v>287</v>
      </c>
      <c r="C514" s="7"/>
      <c r="D514" s="7"/>
      <c r="E514" s="84"/>
      <c r="F514" s="85"/>
    </row>
    <row r="515" spans="1:6" ht="12.75" customHeight="1">
      <c r="A515" s="7"/>
      <c r="B515" s="8"/>
      <c r="C515" s="7"/>
      <c r="D515" s="7"/>
      <c r="E515" s="84"/>
      <c r="F515" s="85"/>
    </row>
    <row r="516" spans="1:6">
      <c r="A516" s="7"/>
      <c r="B516" s="8" t="s">
        <v>288</v>
      </c>
      <c r="C516" s="7"/>
      <c r="D516" s="7"/>
      <c r="E516" s="84"/>
      <c r="F516" s="85"/>
    </row>
    <row r="517" spans="1:6" ht="10.5" customHeight="1">
      <c r="A517" s="7"/>
      <c r="B517" s="8"/>
      <c r="C517" s="7"/>
      <c r="D517" s="7"/>
      <c r="E517" s="84"/>
      <c r="F517" s="85"/>
    </row>
    <row r="518" spans="1:6" ht="35.25" customHeight="1">
      <c r="A518" s="7"/>
      <c r="B518" s="8" t="s">
        <v>289</v>
      </c>
      <c r="C518" s="7"/>
      <c r="D518" s="7"/>
      <c r="E518" s="84"/>
      <c r="F518" s="85"/>
    </row>
    <row r="519" spans="1:6" ht="10.5" customHeight="1">
      <c r="A519" s="7"/>
      <c r="B519" s="8"/>
      <c r="C519" s="7"/>
      <c r="D519" s="7"/>
      <c r="E519" s="84"/>
      <c r="F519" s="85"/>
    </row>
    <row r="520" spans="1:6" ht="29">
      <c r="A520" s="7"/>
      <c r="B520" s="8" t="s">
        <v>290</v>
      </c>
      <c r="C520" s="7"/>
      <c r="D520" s="7"/>
      <c r="E520" s="84"/>
      <c r="F520" s="85"/>
    </row>
    <row r="521" spans="1:6">
      <c r="A521" s="7"/>
      <c r="B521" s="10"/>
      <c r="C521" s="7"/>
      <c r="D521" s="11"/>
      <c r="E521" s="84"/>
      <c r="F521" s="85"/>
    </row>
    <row r="522" spans="1:6" ht="29">
      <c r="A522" s="7"/>
      <c r="B522" s="8" t="s">
        <v>291</v>
      </c>
      <c r="C522" s="7"/>
      <c r="D522" s="7"/>
      <c r="E522" s="84"/>
      <c r="F522" s="85"/>
    </row>
    <row r="523" spans="1:6">
      <c r="A523" s="7"/>
      <c r="B523" s="8"/>
      <c r="C523" s="7"/>
      <c r="D523" s="7"/>
      <c r="E523" s="84"/>
      <c r="F523" s="85"/>
    </row>
    <row r="524" spans="1:6" ht="153.75" customHeight="1">
      <c r="A524" s="7"/>
      <c r="B524" s="8" t="s">
        <v>292</v>
      </c>
      <c r="C524" s="7"/>
      <c r="D524" s="7"/>
      <c r="E524" s="84"/>
      <c r="F524" s="85"/>
    </row>
    <row r="525" spans="1:6" ht="19.5" customHeight="1">
      <c r="A525" s="7"/>
      <c r="B525" s="8"/>
      <c r="C525" s="7"/>
      <c r="D525" s="7"/>
      <c r="E525" s="84"/>
      <c r="F525" s="85"/>
    </row>
    <row r="526" spans="1:6" s="1" customFormat="1" ht="16.5" customHeight="1" thickBot="1">
      <c r="A526" s="29"/>
      <c r="B526" s="40" t="s">
        <v>346</v>
      </c>
      <c r="C526" s="7"/>
      <c r="D526" s="12"/>
      <c r="E526" s="86"/>
      <c r="F526" s="91">
        <f>SUM(F524)</f>
        <v>0</v>
      </c>
    </row>
    <row r="527" spans="1:6" ht="292.5" customHeight="1" thickTop="1">
      <c r="A527" s="7"/>
      <c r="B527" s="8" t="s">
        <v>293</v>
      </c>
      <c r="C527" s="7"/>
      <c r="D527" s="7"/>
      <c r="E527" s="84"/>
      <c r="F527" s="85"/>
    </row>
    <row r="528" spans="1:6">
      <c r="A528" s="7"/>
      <c r="B528" s="8"/>
      <c r="C528" s="7"/>
      <c r="D528" s="7"/>
      <c r="E528" s="84"/>
      <c r="F528" s="85"/>
    </row>
    <row r="529" spans="1:6" ht="29">
      <c r="A529" s="7"/>
      <c r="B529" s="8" t="s">
        <v>294</v>
      </c>
      <c r="C529" s="7"/>
      <c r="D529" s="7"/>
      <c r="E529" s="84"/>
      <c r="F529" s="85"/>
    </row>
    <row r="530" spans="1:6">
      <c r="A530" s="7"/>
      <c r="B530" s="8"/>
      <c r="C530" s="7"/>
      <c r="D530" s="7"/>
      <c r="E530" s="84"/>
      <c r="F530" s="85"/>
    </row>
    <row r="531" spans="1:6" ht="43.5">
      <c r="A531" s="7"/>
      <c r="B531" s="8" t="s">
        <v>295</v>
      </c>
      <c r="C531" s="7"/>
      <c r="D531" s="7"/>
      <c r="E531" s="84"/>
      <c r="F531" s="85"/>
    </row>
    <row r="532" spans="1:6">
      <c r="A532" s="7"/>
      <c r="B532" s="8"/>
      <c r="C532" s="7"/>
      <c r="D532" s="7"/>
      <c r="E532" s="84"/>
      <c r="F532" s="85"/>
    </row>
    <row r="533" spans="1:6" ht="29">
      <c r="A533" s="7"/>
      <c r="B533" s="8" t="s">
        <v>296</v>
      </c>
      <c r="C533" s="7"/>
      <c r="D533" s="7"/>
      <c r="E533" s="84"/>
      <c r="F533" s="85"/>
    </row>
    <row r="534" spans="1:6">
      <c r="A534" s="7"/>
      <c r="B534" s="8"/>
      <c r="C534" s="7"/>
      <c r="D534" s="7"/>
      <c r="E534" s="84"/>
      <c r="F534" s="85"/>
    </row>
    <row r="535" spans="1:6" ht="30.75" customHeight="1">
      <c r="A535" s="7"/>
      <c r="B535" s="8" t="s">
        <v>297</v>
      </c>
      <c r="C535" s="7"/>
      <c r="D535" s="7"/>
      <c r="E535" s="84"/>
      <c r="F535" s="85"/>
    </row>
    <row r="536" spans="1:6">
      <c r="A536" s="7"/>
      <c r="B536" s="8"/>
      <c r="C536" s="7"/>
      <c r="D536" s="7"/>
      <c r="E536" s="84"/>
      <c r="F536" s="85"/>
    </row>
    <row r="537" spans="1:6" ht="29">
      <c r="A537" s="7"/>
      <c r="B537" s="8" t="s">
        <v>298</v>
      </c>
      <c r="C537" s="7"/>
      <c r="D537" s="7"/>
      <c r="E537" s="84"/>
      <c r="F537" s="85"/>
    </row>
    <row r="538" spans="1:6">
      <c r="A538" s="7"/>
      <c r="B538" s="8"/>
      <c r="C538" s="7"/>
      <c r="D538" s="7"/>
      <c r="E538" s="84"/>
      <c r="F538" s="85"/>
    </row>
    <row r="539" spans="1:6" ht="29">
      <c r="A539" s="7"/>
      <c r="B539" s="8" t="s">
        <v>299</v>
      </c>
      <c r="C539" s="7"/>
      <c r="D539" s="7"/>
      <c r="E539" s="84"/>
      <c r="F539" s="85"/>
    </row>
    <row r="540" spans="1:6">
      <c r="A540" s="7"/>
      <c r="B540" s="8"/>
      <c r="C540" s="7"/>
      <c r="D540" s="7"/>
      <c r="E540" s="84"/>
      <c r="F540" s="85"/>
    </row>
    <row r="541" spans="1:6" ht="43.5">
      <c r="A541" s="7"/>
      <c r="B541" s="8" t="s">
        <v>300</v>
      </c>
      <c r="C541" s="7"/>
      <c r="D541" s="7"/>
      <c r="E541" s="84"/>
      <c r="F541" s="85"/>
    </row>
    <row r="542" spans="1:6" ht="12" customHeight="1">
      <c r="A542" s="7"/>
      <c r="B542" s="8"/>
      <c r="C542" s="7"/>
      <c r="D542" s="7"/>
      <c r="E542" s="84"/>
      <c r="F542" s="85"/>
    </row>
    <row r="543" spans="1:6" ht="29">
      <c r="A543" s="7"/>
      <c r="B543" s="8" t="s">
        <v>301</v>
      </c>
      <c r="C543" s="7"/>
      <c r="D543" s="7"/>
      <c r="E543" s="84"/>
      <c r="F543" s="85"/>
    </row>
    <row r="544" spans="1:6" ht="12.75" customHeight="1">
      <c r="A544" s="7"/>
      <c r="B544" s="8"/>
      <c r="C544" s="7"/>
      <c r="D544" s="7"/>
      <c r="E544" s="84"/>
      <c r="F544" s="85"/>
    </row>
    <row r="545" spans="1:6" ht="87">
      <c r="A545" s="7"/>
      <c r="B545" s="8" t="s">
        <v>302</v>
      </c>
      <c r="C545" s="7"/>
      <c r="D545" s="7"/>
      <c r="E545" s="84"/>
      <c r="F545" s="85"/>
    </row>
    <row r="546" spans="1:6">
      <c r="A546" s="7"/>
      <c r="B546" s="8"/>
      <c r="C546" s="7"/>
      <c r="D546" s="7"/>
      <c r="E546" s="84"/>
      <c r="F546" s="85"/>
    </row>
    <row r="547" spans="1:6" ht="29">
      <c r="A547" s="7"/>
      <c r="B547" s="10" t="s">
        <v>303</v>
      </c>
      <c r="C547" s="7"/>
      <c r="D547" s="11"/>
      <c r="E547" s="84"/>
      <c r="F547" s="85"/>
    </row>
    <row r="548" spans="1:6" ht="20.25" customHeight="1">
      <c r="A548" s="7"/>
      <c r="B548" s="8" t="s">
        <v>304</v>
      </c>
      <c r="C548" s="7"/>
      <c r="D548" s="7"/>
      <c r="E548" s="84"/>
      <c r="F548" s="85"/>
    </row>
    <row r="549" spans="1:6" ht="12.75" customHeight="1">
      <c r="A549" s="7"/>
      <c r="B549" s="8"/>
      <c r="C549" s="7"/>
      <c r="D549" s="7"/>
      <c r="E549" s="84"/>
      <c r="F549" s="85"/>
    </row>
    <row r="550" spans="1:6" ht="33" customHeight="1">
      <c r="A550" s="7"/>
      <c r="B550" s="8" t="s">
        <v>305</v>
      </c>
      <c r="C550" s="7"/>
      <c r="D550" s="7"/>
      <c r="E550" s="84"/>
      <c r="F550" s="85"/>
    </row>
    <row r="551" spans="1:6" ht="12.75" customHeight="1">
      <c r="A551" s="7"/>
      <c r="B551" s="8"/>
      <c r="C551" s="7"/>
      <c r="D551" s="7"/>
      <c r="E551" s="84"/>
      <c r="F551" s="85"/>
    </row>
    <row r="552" spans="1:6" ht="29">
      <c r="A552" s="7"/>
      <c r="B552" s="8" t="s">
        <v>306</v>
      </c>
      <c r="C552" s="7"/>
      <c r="D552" s="7"/>
      <c r="E552" s="84"/>
      <c r="F552" s="85"/>
    </row>
    <row r="553" spans="1:6" ht="14.25" customHeight="1">
      <c r="A553" s="7"/>
      <c r="B553" s="8"/>
      <c r="C553" s="7"/>
      <c r="D553" s="7"/>
      <c r="E553" s="84"/>
      <c r="F553" s="85"/>
    </row>
    <row r="554" spans="1:6" ht="13.5" customHeight="1">
      <c r="A554" s="7"/>
      <c r="B554" s="8" t="s">
        <v>307</v>
      </c>
      <c r="C554" s="7"/>
      <c r="D554" s="7"/>
      <c r="E554" s="84"/>
      <c r="F554" s="85"/>
    </row>
    <row r="555" spans="1:6" ht="13.5" customHeight="1">
      <c r="A555" s="7"/>
      <c r="B555" s="8"/>
      <c r="C555" s="7"/>
      <c r="D555" s="7"/>
      <c r="E555" s="84"/>
      <c r="F555" s="85"/>
    </row>
    <row r="556" spans="1:6" ht="13.5" customHeight="1">
      <c r="A556" s="7"/>
      <c r="B556" s="8"/>
      <c r="C556" s="7"/>
      <c r="D556" s="7"/>
      <c r="E556" s="84"/>
      <c r="F556" s="85"/>
    </row>
    <row r="557" spans="1:6" ht="13.5" customHeight="1">
      <c r="A557" s="7"/>
      <c r="B557" s="8"/>
      <c r="C557" s="7"/>
      <c r="D557" s="7"/>
      <c r="E557" s="84"/>
      <c r="F557" s="85"/>
    </row>
    <row r="558" spans="1:6" s="1" customFormat="1" ht="16.5" customHeight="1" thickBot="1">
      <c r="A558" s="29"/>
      <c r="B558" s="40" t="s">
        <v>346</v>
      </c>
      <c r="C558" s="7"/>
      <c r="D558" s="12"/>
      <c r="E558" s="86"/>
      <c r="F558" s="91">
        <f>SUM(F551)</f>
        <v>0</v>
      </c>
    </row>
    <row r="559" spans="1:6" ht="18" customHeight="1" thickTop="1">
      <c r="A559" s="7"/>
      <c r="B559" s="8" t="s">
        <v>308</v>
      </c>
      <c r="C559" s="7"/>
      <c r="D559" s="7"/>
      <c r="E559" s="84"/>
      <c r="F559" s="85"/>
    </row>
    <row r="560" spans="1:6" ht="43.5">
      <c r="A560" s="7"/>
      <c r="B560" s="8" t="s">
        <v>309</v>
      </c>
      <c r="C560" s="7"/>
      <c r="D560" s="7"/>
      <c r="E560" s="84"/>
      <c r="F560" s="85"/>
    </row>
    <row r="561" spans="1:6">
      <c r="A561" s="7"/>
      <c r="B561" s="8"/>
      <c r="C561" s="7"/>
      <c r="D561" s="7"/>
      <c r="E561" s="84"/>
      <c r="F561" s="85"/>
    </row>
    <row r="562" spans="1:6" ht="363" customHeight="1">
      <c r="A562" s="7">
        <v>102</v>
      </c>
      <c r="B562" s="8" t="s">
        <v>310</v>
      </c>
      <c r="C562" s="7" t="s">
        <v>7</v>
      </c>
      <c r="D562" s="7">
        <v>1</v>
      </c>
      <c r="E562" s="84"/>
      <c r="F562" s="85"/>
    </row>
    <row r="563" spans="1:6" ht="18" customHeight="1">
      <c r="A563" s="7"/>
      <c r="B563" s="8"/>
      <c r="C563" s="7"/>
      <c r="D563" s="7"/>
      <c r="E563" s="84"/>
      <c r="F563" s="85"/>
    </row>
    <row r="564" spans="1:6" ht="186.75" customHeight="1">
      <c r="A564" s="7">
        <v>103</v>
      </c>
      <c r="B564" s="8" t="s">
        <v>311</v>
      </c>
      <c r="C564" s="7" t="s">
        <v>7</v>
      </c>
      <c r="D564" s="7">
        <v>1</v>
      </c>
      <c r="E564" s="84"/>
      <c r="F564" s="85"/>
    </row>
    <row r="565" spans="1:6">
      <c r="A565" s="7"/>
      <c r="B565" s="10"/>
      <c r="C565" s="7"/>
      <c r="D565" s="11"/>
      <c r="E565" s="84"/>
      <c r="F565" s="85"/>
    </row>
    <row r="566" spans="1:6" ht="211.5" customHeight="1">
      <c r="A566" s="7">
        <v>104</v>
      </c>
      <c r="B566" s="8" t="s">
        <v>312</v>
      </c>
      <c r="C566" s="7" t="s">
        <v>7</v>
      </c>
      <c r="D566" s="7">
        <v>1</v>
      </c>
      <c r="E566" s="84"/>
      <c r="F566" s="85"/>
    </row>
    <row r="567" spans="1:6" ht="123.75" customHeight="1">
      <c r="A567" s="7"/>
      <c r="B567" s="8"/>
      <c r="C567" s="7"/>
      <c r="D567" s="7"/>
      <c r="E567" s="84"/>
      <c r="F567" s="85"/>
    </row>
    <row r="568" spans="1:6" ht="38.25" customHeight="1">
      <c r="A568" s="7"/>
      <c r="B568" s="8"/>
      <c r="C568" s="7"/>
      <c r="D568" s="7"/>
      <c r="E568" s="84"/>
      <c r="F568" s="85"/>
    </row>
    <row r="569" spans="1:6" s="1" customFormat="1" ht="16.5" customHeight="1" thickBot="1">
      <c r="A569" s="29"/>
      <c r="B569" s="40" t="s">
        <v>346</v>
      </c>
      <c r="C569" s="7"/>
      <c r="D569" s="12"/>
      <c r="E569" s="86"/>
      <c r="F569" s="91">
        <f>SUM(F567)</f>
        <v>0</v>
      </c>
    </row>
    <row r="570" spans="1:6" ht="258.75" customHeight="1" thickTop="1">
      <c r="A570" s="7">
        <v>105</v>
      </c>
      <c r="B570" s="8" t="s">
        <v>313</v>
      </c>
      <c r="C570" s="7" t="s">
        <v>7</v>
      </c>
      <c r="D570" s="7">
        <v>1</v>
      </c>
      <c r="E570" s="84"/>
      <c r="F570" s="85"/>
    </row>
    <row r="571" spans="1:6">
      <c r="A571" s="7"/>
      <c r="B571" s="8"/>
      <c r="C571" s="7"/>
      <c r="D571" s="7"/>
      <c r="E571" s="84"/>
      <c r="F571" s="85"/>
    </row>
    <row r="572" spans="1:6" ht="121.5" customHeight="1">
      <c r="A572" s="7">
        <v>106</v>
      </c>
      <c r="B572" s="8" t="s">
        <v>314</v>
      </c>
      <c r="C572" s="7" t="s">
        <v>7</v>
      </c>
      <c r="D572" s="7">
        <v>1</v>
      </c>
      <c r="E572" s="84"/>
      <c r="F572" s="85"/>
    </row>
    <row r="573" spans="1:6">
      <c r="A573" s="7"/>
      <c r="B573" s="8"/>
      <c r="C573" s="7"/>
      <c r="D573" s="7"/>
      <c r="E573" s="84"/>
      <c r="F573" s="85"/>
    </row>
    <row r="574" spans="1:6" ht="153" customHeight="1">
      <c r="A574" s="7">
        <v>107</v>
      </c>
      <c r="B574" s="8" t="s">
        <v>315</v>
      </c>
      <c r="C574" s="7" t="s">
        <v>7</v>
      </c>
      <c r="D574" s="7">
        <v>1</v>
      </c>
      <c r="E574" s="84"/>
      <c r="F574" s="85"/>
    </row>
    <row r="575" spans="1:6" ht="20.25" customHeight="1">
      <c r="A575" s="7"/>
      <c r="B575" s="10"/>
      <c r="C575" s="7"/>
      <c r="D575" s="11"/>
      <c r="E575" s="84"/>
      <c r="F575" s="85"/>
    </row>
    <row r="576" spans="1:6" ht="170.25" customHeight="1">
      <c r="A576" s="7">
        <v>108</v>
      </c>
      <c r="B576" s="8" t="s">
        <v>316</v>
      </c>
      <c r="C576" s="7" t="s">
        <v>7</v>
      </c>
      <c r="D576" s="7">
        <v>1</v>
      </c>
      <c r="E576" s="84"/>
      <c r="F576" s="85"/>
    </row>
    <row r="577" spans="1:6">
      <c r="A577" s="7"/>
      <c r="B577" s="8"/>
      <c r="C577" s="7"/>
      <c r="D577" s="7"/>
      <c r="E577" s="84"/>
      <c r="F577" s="85"/>
    </row>
    <row r="578" spans="1:6" ht="216.75" customHeight="1">
      <c r="A578" s="7">
        <v>109</v>
      </c>
      <c r="B578" s="8" t="s">
        <v>317</v>
      </c>
      <c r="C578" s="7" t="s">
        <v>7</v>
      </c>
      <c r="D578" s="7">
        <v>1</v>
      </c>
      <c r="E578" s="84"/>
      <c r="F578" s="85"/>
    </row>
    <row r="579" spans="1:6" ht="15.75" customHeight="1">
      <c r="A579" s="7"/>
      <c r="B579" s="10"/>
      <c r="C579" s="7"/>
      <c r="D579" s="11"/>
      <c r="E579" s="84"/>
      <c r="F579" s="85"/>
    </row>
    <row r="580" spans="1:6" ht="17.25" customHeight="1">
      <c r="A580" s="7"/>
      <c r="B580" s="10"/>
      <c r="C580" s="7"/>
      <c r="D580" s="11"/>
      <c r="E580" s="84"/>
      <c r="F580" s="85"/>
    </row>
    <row r="581" spans="1:6" ht="17.25" customHeight="1">
      <c r="A581" s="7"/>
      <c r="B581" s="10"/>
      <c r="C581" s="7"/>
      <c r="D581" s="11"/>
      <c r="E581" s="84"/>
      <c r="F581" s="85"/>
    </row>
    <row r="582" spans="1:6" s="1" customFormat="1" ht="16.5" customHeight="1" thickBot="1">
      <c r="A582" s="29"/>
      <c r="B582" s="40" t="s">
        <v>346</v>
      </c>
      <c r="C582" s="7"/>
      <c r="D582" s="12"/>
      <c r="E582" s="86"/>
      <c r="F582" s="91">
        <f>SUM(F574)</f>
        <v>0</v>
      </c>
    </row>
    <row r="583" spans="1:6" ht="231" customHeight="1" thickTop="1">
      <c r="A583" s="7">
        <v>110</v>
      </c>
      <c r="B583" s="8" t="s">
        <v>318</v>
      </c>
      <c r="C583" s="7" t="s">
        <v>7</v>
      </c>
      <c r="D583" s="7">
        <v>1</v>
      </c>
      <c r="E583" s="84"/>
      <c r="F583" s="85"/>
    </row>
    <row r="584" spans="1:6" ht="16.5" customHeight="1">
      <c r="A584" s="7"/>
      <c r="B584" s="14"/>
      <c r="C584" s="12"/>
      <c r="D584" s="12"/>
      <c r="E584" s="84"/>
      <c r="F584" s="85"/>
    </row>
    <row r="585" spans="1:6" ht="409.6" customHeight="1">
      <c r="A585" s="125">
        <v>111</v>
      </c>
      <c r="B585" s="126" t="s">
        <v>319</v>
      </c>
      <c r="C585" s="7"/>
      <c r="D585" s="7"/>
      <c r="E585" s="84"/>
      <c r="F585" s="85"/>
    </row>
    <row r="586" spans="1:6" ht="3" customHeight="1">
      <c r="A586" s="125"/>
      <c r="B586" s="126"/>
      <c r="C586" s="7"/>
      <c r="D586" s="7"/>
      <c r="E586" s="84"/>
      <c r="F586" s="85"/>
    </row>
    <row r="587" spans="1:6">
      <c r="A587" s="25"/>
      <c r="B587" s="26"/>
      <c r="C587" s="7"/>
      <c r="D587" s="7"/>
      <c r="E587" s="84"/>
      <c r="F587" s="85"/>
    </row>
    <row r="588" spans="1:6" ht="125.25" customHeight="1">
      <c r="A588" s="7"/>
      <c r="B588" s="8" t="s">
        <v>320</v>
      </c>
      <c r="C588" s="7" t="s">
        <v>7</v>
      </c>
      <c r="D588" s="7">
        <v>1</v>
      </c>
      <c r="E588" s="84"/>
      <c r="F588" s="85"/>
    </row>
    <row r="589" spans="1:6">
      <c r="A589" s="7"/>
      <c r="B589" s="8"/>
      <c r="C589" s="7"/>
      <c r="D589" s="7"/>
      <c r="E589" s="84"/>
      <c r="F589" s="85"/>
    </row>
    <row r="590" spans="1:6" ht="174">
      <c r="A590" s="7"/>
      <c r="B590" s="8" t="s">
        <v>321</v>
      </c>
      <c r="C590" s="7" t="s">
        <v>7</v>
      </c>
      <c r="D590" s="7">
        <v>1</v>
      </c>
      <c r="E590" s="84"/>
      <c r="F590" s="85"/>
    </row>
    <row r="591" spans="1:6">
      <c r="A591" s="7"/>
      <c r="B591" s="10"/>
      <c r="C591" s="7"/>
      <c r="D591" s="11"/>
      <c r="E591" s="95"/>
      <c r="F591" s="89"/>
    </row>
    <row r="592" spans="1:6" s="1" customFormat="1" ht="16.5" customHeight="1" thickBot="1">
      <c r="A592" s="29"/>
      <c r="B592" s="40" t="s">
        <v>346</v>
      </c>
      <c r="C592" s="7"/>
      <c r="D592" s="12"/>
      <c r="E592" s="86"/>
      <c r="F592" s="91">
        <f>SUM(F590)</f>
        <v>0</v>
      </c>
    </row>
    <row r="593" spans="1:6" ht="138" customHeight="1" thickTop="1">
      <c r="A593" s="7"/>
      <c r="B593" s="8" t="s">
        <v>322</v>
      </c>
      <c r="C593" s="7" t="s">
        <v>7</v>
      </c>
      <c r="D593" s="7">
        <v>1</v>
      </c>
      <c r="E593" s="84"/>
      <c r="F593" s="85"/>
    </row>
    <row r="594" spans="1:6" ht="12" customHeight="1">
      <c r="A594" s="7"/>
      <c r="B594" s="10"/>
      <c r="C594" s="7"/>
      <c r="D594" s="11"/>
      <c r="E594" s="84"/>
      <c r="F594" s="85"/>
    </row>
    <row r="595" spans="1:6" ht="153" customHeight="1">
      <c r="A595" s="7"/>
      <c r="B595" s="8" t="s">
        <v>323</v>
      </c>
      <c r="C595" s="7" t="s">
        <v>7</v>
      </c>
      <c r="D595" s="7">
        <v>1</v>
      </c>
      <c r="E595" s="84"/>
      <c r="F595" s="85"/>
    </row>
    <row r="596" spans="1:6" ht="12.75" customHeight="1">
      <c r="A596" s="7"/>
      <c r="B596" s="8"/>
      <c r="C596" s="7"/>
      <c r="D596" s="7"/>
      <c r="E596" s="84"/>
      <c r="F596" s="85"/>
    </row>
    <row r="597" spans="1:6" ht="165" customHeight="1">
      <c r="A597" s="7"/>
      <c r="B597" s="8" t="s">
        <v>324</v>
      </c>
      <c r="C597" s="7" t="s">
        <v>7</v>
      </c>
      <c r="D597" s="7">
        <v>1</v>
      </c>
      <c r="E597" s="84"/>
      <c r="F597" s="85"/>
    </row>
    <row r="598" spans="1:6">
      <c r="A598" s="7"/>
      <c r="B598" s="8"/>
      <c r="C598" s="7"/>
      <c r="D598" s="7"/>
      <c r="E598" s="84"/>
      <c r="F598" s="85"/>
    </row>
    <row r="599" spans="1:6" ht="392.25" customHeight="1">
      <c r="A599" s="127">
        <v>112</v>
      </c>
      <c r="B599" s="126" t="s">
        <v>325</v>
      </c>
      <c r="C599" s="127" t="s">
        <v>7</v>
      </c>
      <c r="D599" s="127">
        <v>1</v>
      </c>
      <c r="E599" s="128"/>
      <c r="F599" s="124"/>
    </row>
    <row r="600" spans="1:6" ht="133.5" customHeight="1">
      <c r="A600" s="127"/>
      <c r="B600" s="126"/>
      <c r="C600" s="127"/>
      <c r="D600" s="127"/>
      <c r="E600" s="128"/>
      <c r="F600" s="124"/>
    </row>
    <row r="601" spans="1:6" ht="9.75" customHeight="1">
      <c r="A601" s="24"/>
      <c r="B601" s="26"/>
      <c r="C601" s="24"/>
      <c r="D601" s="24"/>
      <c r="E601" s="96"/>
      <c r="F601" s="97"/>
    </row>
    <row r="602" spans="1:6" s="1" customFormat="1" ht="16.5" customHeight="1" thickBot="1">
      <c r="A602" s="29"/>
      <c r="B602" s="40" t="s">
        <v>346</v>
      </c>
      <c r="C602" s="7"/>
      <c r="D602" s="12"/>
      <c r="E602" s="86"/>
      <c r="F602" s="91">
        <f>SUM(F600)</f>
        <v>0</v>
      </c>
    </row>
    <row r="603" spans="1:6" ht="170.25" customHeight="1" thickTop="1">
      <c r="A603" s="7">
        <v>113</v>
      </c>
      <c r="B603" s="8" t="s">
        <v>326</v>
      </c>
      <c r="C603" s="7" t="s">
        <v>7</v>
      </c>
      <c r="D603" s="7">
        <v>1</v>
      </c>
      <c r="E603" s="84"/>
      <c r="F603" s="85"/>
    </row>
    <row r="604" spans="1:6" ht="14.25" customHeight="1">
      <c r="A604" s="12"/>
      <c r="B604" s="8"/>
      <c r="C604" s="11"/>
      <c r="D604" s="7"/>
      <c r="E604" s="84"/>
      <c r="F604" s="85"/>
    </row>
    <row r="605" spans="1:6" ht="259.5" customHeight="1">
      <c r="A605" s="7">
        <v>114</v>
      </c>
      <c r="B605" s="8" t="s">
        <v>327</v>
      </c>
      <c r="C605" s="7" t="s">
        <v>7</v>
      </c>
      <c r="D605" s="7">
        <v>1</v>
      </c>
      <c r="E605" s="84"/>
      <c r="F605" s="85"/>
    </row>
    <row r="606" spans="1:6">
      <c r="A606" s="7"/>
      <c r="B606" s="8"/>
      <c r="C606" s="7"/>
      <c r="D606" s="7"/>
      <c r="E606" s="84"/>
      <c r="F606" s="85"/>
    </row>
    <row r="607" spans="1:6" ht="156.75" customHeight="1">
      <c r="A607" s="7">
        <v>115</v>
      </c>
      <c r="B607" s="8" t="s">
        <v>328</v>
      </c>
      <c r="C607" s="7" t="s">
        <v>7</v>
      </c>
      <c r="D607" s="7">
        <v>1</v>
      </c>
      <c r="E607" s="84"/>
      <c r="F607" s="85"/>
    </row>
    <row r="608" spans="1:6">
      <c r="A608" s="7"/>
      <c r="B608" s="8"/>
      <c r="C608" s="7"/>
      <c r="D608" s="7"/>
      <c r="E608" s="84"/>
      <c r="F608" s="85"/>
    </row>
    <row r="609" spans="1:6" ht="225" customHeight="1">
      <c r="A609" s="7">
        <v>116</v>
      </c>
      <c r="B609" s="8" t="s">
        <v>329</v>
      </c>
      <c r="C609" s="7" t="s">
        <v>7</v>
      </c>
      <c r="D609" s="7">
        <v>1</v>
      </c>
      <c r="E609" s="84"/>
      <c r="F609" s="85"/>
    </row>
    <row r="610" spans="1:6" ht="24.75" customHeight="1">
      <c r="A610" s="7"/>
      <c r="B610" s="10"/>
      <c r="C610" s="7"/>
      <c r="D610" s="11"/>
      <c r="E610" s="84"/>
      <c r="F610" s="85"/>
    </row>
    <row r="611" spans="1:6" ht="24.75" customHeight="1">
      <c r="A611" s="7"/>
      <c r="B611" s="10"/>
      <c r="C611" s="7"/>
      <c r="D611" s="11"/>
      <c r="E611" s="84"/>
      <c r="F611" s="85"/>
    </row>
    <row r="612" spans="1:6" ht="24.75" customHeight="1">
      <c r="A612" s="7"/>
      <c r="B612" s="10"/>
      <c r="C612" s="7"/>
      <c r="D612" s="11"/>
      <c r="E612" s="84"/>
      <c r="F612" s="85"/>
    </row>
    <row r="613" spans="1:6" ht="10.5" customHeight="1">
      <c r="A613" s="7"/>
      <c r="B613" s="10"/>
      <c r="C613" s="7"/>
      <c r="D613" s="11"/>
      <c r="E613" s="84"/>
      <c r="F613" s="85"/>
    </row>
    <row r="614" spans="1:6" ht="17.25" customHeight="1">
      <c r="A614" s="7"/>
      <c r="B614" s="10"/>
      <c r="C614" s="7"/>
      <c r="D614" s="11"/>
      <c r="E614" s="84"/>
      <c r="F614" s="85"/>
    </row>
    <row r="615" spans="1:6" ht="14.25" customHeight="1">
      <c r="A615" s="7"/>
      <c r="B615" s="10"/>
      <c r="C615" s="7"/>
      <c r="D615" s="11"/>
      <c r="E615" s="84"/>
      <c r="F615" s="85"/>
    </row>
    <row r="616" spans="1:6" ht="18" customHeight="1">
      <c r="A616" s="7"/>
      <c r="B616" s="10"/>
      <c r="C616" s="7"/>
      <c r="D616" s="11"/>
      <c r="E616" s="84"/>
      <c r="F616" s="85"/>
    </row>
    <row r="617" spans="1:6" ht="14.25" customHeight="1">
      <c r="A617" s="7"/>
      <c r="B617" s="10"/>
      <c r="C617" s="7"/>
      <c r="D617" s="11"/>
      <c r="E617" s="84"/>
      <c r="F617" s="85"/>
    </row>
    <row r="618" spans="1:6" s="1" customFormat="1" ht="16.5" customHeight="1" thickBot="1">
      <c r="A618" s="29"/>
      <c r="B618" s="40" t="s">
        <v>346</v>
      </c>
      <c r="C618" s="7"/>
      <c r="D618" s="12"/>
      <c r="E618" s="86"/>
      <c r="F618" s="91">
        <f>SUM(F609)</f>
        <v>0</v>
      </c>
    </row>
    <row r="619" spans="1:6" ht="246" customHeight="1" thickTop="1">
      <c r="A619" s="7">
        <v>117</v>
      </c>
      <c r="B619" s="8" t="s">
        <v>330</v>
      </c>
      <c r="C619" s="7" t="s">
        <v>7</v>
      </c>
      <c r="D619" s="7">
        <v>1</v>
      </c>
      <c r="E619" s="84"/>
      <c r="F619" s="90"/>
    </row>
    <row r="620" spans="1:6">
      <c r="A620" s="7"/>
      <c r="B620" s="10"/>
      <c r="C620" s="7"/>
      <c r="D620" s="11"/>
      <c r="E620" s="84"/>
      <c r="F620" s="89"/>
    </row>
    <row r="621" spans="1:6" ht="369.75" customHeight="1">
      <c r="A621" s="7">
        <v>118</v>
      </c>
      <c r="B621" s="8" t="s">
        <v>331</v>
      </c>
      <c r="C621" s="7" t="s">
        <v>7</v>
      </c>
      <c r="D621" s="7">
        <v>1</v>
      </c>
      <c r="E621" s="84"/>
      <c r="F621" s="89"/>
    </row>
    <row r="622" spans="1:6" ht="16.5" customHeight="1">
      <c r="A622" s="7"/>
      <c r="B622" s="8"/>
      <c r="C622" s="7"/>
      <c r="D622" s="7"/>
      <c r="E622" s="84"/>
      <c r="F622" s="85"/>
    </row>
    <row r="623" spans="1:6" ht="168" customHeight="1">
      <c r="A623" s="7">
        <v>119</v>
      </c>
      <c r="B623" s="8" t="s">
        <v>332</v>
      </c>
      <c r="C623" s="7" t="s">
        <v>7</v>
      </c>
      <c r="D623" s="7">
        <v>1</v>
      </c>
      <c r="E623" s="84"/>
      <c r="F623" s="85"/>
    </row>
    <row r="624" spans="1:6">
      <c r="A624" s="7"/>
      <c r="B624" s="10"/>
      <c r="C624" s="7"/>
      <c r="D624" s="11"/>
      <c r="E624" s="84"/>
      <c r="F624" s="85"/>
    </row>
    <row r="625" spans="1:6" ht="166.5" customHeight="1">
      <c r="A625" s="7">
        <v>120</v>
      </c>
      <c r="B625" s="8" t="s">
        <v>333</v>
      </c>
      <c r="C625" s="7" t="s">
        <v>7</v>
      </c>
      <c r="D625" s="7">
        <v>1</v>
      </c>
      <c r="E625" s="84"/>
      <c r="F625" s="85"/>
    </row>
    <row r="626" spans="1:6" ht="18.75" customHeight="1">
      <c r="A626" s="7"/>
      <c r="B626" s="8"/>
      <c r="C626" s="7"/>
      <c r="D626" s="7"/>
      <c r="E626" s="84"/>
      <c r="F626" s="85"/>
    </row>
    <row r="627" spans="1:6">
      <c r="A627" s="7"/>
      <c r="B627" s="8"/>
      <c r="C627" s="7"/>
      <c r="D627" s="7"/>
      <c r="E627" s="84"/>
      <c r="F627" s="85"/>
    </row>
    <row r="628" spans="1:6" s="1" customFormat="1" ht="19.5" customHeight="1" thickBot="1">
      <c r="A628" s="29"/>
      <c r="B628" s="40" t="s">
        <v>346</v>
      </c>
      <c r="C628" s="7"/>
      <c r="D628" s="12"/>
      <c r="E628" s="86"/>
      <c r="F628" s="91">
        <f>SUM(F625)</f>
        <v>0</v>
      </c>
    </row>
    <row r="629" spans="1:6" ht="203.25" customHeight="1" thickTop="1">
      <c r="A629" s="7">
        <v>121</v>
      </c>
      <c r="B629" s="8" t="s">
        <v>334</v>
      </c>
      <c r="C629" s="7" t="s">
        <v>7</v>
      </c>
      <c r="D629" s="7">
        <v>1</v>
      </c>
      <c r="E629" s="84"/>
      <c r="F629" s="85"/>
    </row>
    <row r="630" spans="1:6">
      <c r="A630" s="7"/>
      <c r="B630" s="8"/>
      <c r="C630" s="7"/>
      <c r="D630" s="7"/>
      <c r="E630" s="84"/>
      <c r="F630" s="85"/>
    </row>
    <row r="631" spans="1:6" ht="130.5">
      <c r="A631" s="7">
        <v>122</v>
      </c>
      <c r="B631" s="8" t="s">
        <v>335</v>
      </c>
      <c r="C631" s="7" t="s">
        <v>7</v>
      </c>
      <c r="D631" s="7">
        <v>1</v>
      </c>
      <c r="E631" s="84"/>
      <c r="F631" s="85"/>
    </row>
    <row r="632" spans="1:6">
      <c r="A632" s="7"/>
      <c r="B632" s="8"/>
      <c r="C632" s="7"/>
      <c r="D632" s="7"/>
      <c r="E632" s="84"/>
      <c r="F632" s="85"/>
    </row>
    <row r="633" spans="1:6" ht="187.5" customHeight="1">
      <c r="A633" s="7">
        <v>123</v>
      </c>
      <c r="B633" s="8" t="s">
        <v>336</v>
      </c>
      <c r="C633" s="7" t="s">
        <v>7</v>
      </c>
      <c r="D633" s="7">
        <v>1</v>
      </c>
      <c r="E633" s="84"/>
      <c r="F633" s="85"/>
    </row>
    <row r="634" spans="1:6" ht="21" customHeight="1">
      <c r="A634" s="7"/>
      <c r="B634" s="8"/>
      <c r="C634" s="7"/>
      <c r="D634" s="7"/>
      <c r="E634" s="84"/>
      <c r="F634" s="85"/>
    </row>
    <row r="635" spans="1:6" ht="140.25" customHeight="1">
      <c r="A635" s="7">
        <v>124</v>
      </c>
      <c r="B635" s="8" t="s">
        <v>337</v>
      </c>
      <c r="C635" s="7" t="s">
        <v>7</v>
      </c>
      <c r="D635" s="7">
        <v>1</v>
      </c>
      <c r="E635" s="84"/>
      <c r="F635" s="85"/>
    </row>
    <row r="636" spans="1:6" ht="22.5" customHeight="1">
      <c r="A636" s="7"/>
      <c r="B636" s="10"/>
      <c r="C636" s="7"/>
      <c r="D636" s="11"/>
      <c r="E636" s="84"/>
      <c r="F636" s="85"/>
    </row>
    <row r="637" spans="1:6" ht="124.5" customHeight="1">
      <c r="A637" s="7">
        <v>125</v>
      </c>
      <c r="B637" s="8" t="s">
        <v>338</v>
      </c>
      <c r="C637" s="7" t="s">
        <v>7</v>
      </c>
      <c r="D637" s="7">
        <v>1</v>
      </c>
      <c r="E637" s="84"/>
      <c r="F637" s="85"/>
    </row>
    <row r="638" spans="1:6" ht="109.5" customHeight="1">
      <c r="A638" s="7"/>
      <c r="B638" s="8"/>
      <c r="C638" s="7"/>
      <c r="D638" s="7"/>
      <c r="E638" s="84"/>
      <c r="F638" s="85"/>
    </row>
    <row r="639" spans="1:6" ht="29.25" customHeight="1">
      <c r="A639" s="7"/>
      <c r="B639" s="8"/>
      <c r="C639" s="7"/>
      <c r="D639" s="7"/>
      <c r="E639" s="84"/>
      <c r="F639" s="85"/>
    </row>
    <row r="640" spans="1:6" ht="14.25" customHeight="1">
      <c r="A640" s="7"/>
      <c r="B640" s="8"/>
      <c r="C640" s="7"/>
      <c r="D640" s="7"/>
      <c r="E640" s="84"/>
      <c r="F640" s="85"/>
    </row>
    <row r="641" spans="1:6" s="1" customFormat="1" ht="16.5" customHeight="1" thickBot="1">
      <c r="A641" s="29"/>
      <c r="B641" s="40" t="s">
        <v>346</v>
      </c>
      <c r="C641" s="7"/>
      <c r="D641" s="12"/>
      <c r="E641" s="86"/>
      <c r="F641" s="91">
        <f>SUM(F638)</f>
        <v>0</v>
      </c>
    </row>
    <row r="642" spans="1:6" ht="230.25" customHeight="1" thickTop="1">
      <c r="A642" s="7">
        <v>126</v>
      </c>
      <c r="B642" s="8" t="s">
        <v>339</v>
      </c>
      <c r="C642" s="7" t="s">
        <v>7</v>
      </c>
      <c r="D642" s="7">
        <v>1</v>
      </c>
      <c r="E642" s="84"/>
      <c r="F642" s="85"/>
    </row>
    <row r="643" spans="1:6" ht="189" customHeight="1">
      <c r="A643" s="7"/>
      <c r="B643" s="8"/>
      <c r="C643" s="7"/>
      <c r="D643" s="7"/>
      <c r="E643" s="84"/>
      <c r="F643" s="85"/>
    </row>
    <row r="644" spans="1:6">
      <c r="A644" s="7"/>
      <c r="B644" s="8"/>
      <c r="C644" s="7"/>
      <c r="D644" s="7"/>
      <c r="E644" s="84"/>
      <c r="F644" s="85"/>
    </row>
    <row r="645" spans="1:6">
      <c r="A645" s="7"/>
      <c r="B645" s="8"/>
      <c r="C645" s="7"/>
      <c r="D645" s="7"/>
      <c r="E645" s="84"/>
      <c r="F645" s="85"/>
    </row>
    <row r="646" spans="1:6">
      <c r="A646" s="7"/>
      <c r="B646" s="8"/>
      <c r="C646" s="7"/>
      <c r="D646" s="7"/>
      <c r="E646" s="84"/>
      <c r="F646" s="85"/>
    </row>
    <row r="647" spans="1:6">
      <c r="A647" s="7"/>
      <c r="B647" s="8"/>
      <c r="C647" s="7"/>
      <c r="D647" s="7"/>
      <c r="E647" s="84"/>
      <c r="F647" s="85"/>
    </row>
    <row r="648" spans="1:6">
      <c r="A648" s="7"/>
      <c r="B648" s="8"/>
      <c r="C648" s="7"/>
      <c r="D648" s="7"/>
      <c r="E648" s="84"/>
      <c r="F648" s="85"/>
    </row>
    <row r="649" spans="1:6">
      <c r="A649" s="7"/>
      <c r="B649" s="8"/>
      <c r="C649" s="7"/>
      <c r="D649" s="7"/>
      <c r="E649" s="84"/>
      <c r="F649" s="85"/>
    </row>
    <row r="650" spans="1:6">
      <c r="A650" s="7"/>
      <c r="B650" s="8"/>
      <c r="C650" s="7"/>
      <c r="D650" s="7"/>
      <c r="E650" s="84"/>
      <c r="F650" s="85"/>
    </row>
    <row r="651" spans="1:6">
      <c r="A651" s="7"/>
      <c r="B651" s="8"/>
      <c r="C651" s="7"/>
      <c r="D651" s="7"/>
      <c r="E651" s="84"/>
      <c r="F651" s="85"/>
    </row>
    <row r="652" spans="1:6">
      <c r="A652" s="7"/>
      <c r="B652" s="8"/>
      <c r="C652" s="7"/>
      <c r="D652" s="7"/>
      <c r="E652" s="84"/>
      <c r="F652" s="85"/>
    </row>
    <row r="653" spans="1:6">
      <c r="A653" s="7"/>
      <c r="B653" s="8"/>
      <c r="C653" s="7"/>
      <c r="D653" s="7"/>
      <c r="E653" s="84"/>
      <c r="F653" s="85"/>
    </row>
    <row r="654" spans="1:6">
      <c r="A654" s="7"/>
      <c r="B654" s="8"/>
      <c r="C654" s="7"/>
      <c r="D654" s="7"/>
      <c r="E654" s="84"/>
      <c r="F654" s="85"/>
    </row>
    <row r="655" spans="1:6">
      <c r="A655" s="7"/>
      <c r="B655" s="8"/>
      <c r="C655" s="7"/>
      <c r="D655" s="7"/>
      <c r="E655" s="84"/>
      <c r="F655" s="85"/>
    </row>
    <row r="656" spans="1:6">
      <c r="A656" s="7"/>
      <c r="B656" s="8"/>
      <c r="C656" s="7"/>
      <c r="D656" s="7"/>
      <c r="E656" s="84"/>
      <c r="F656" s="85"/>
    </row>
    <row r="657" spans="1:6">
      <c r="A657" s="7"/>
      <c r="B657" s="8"/>
      <c r="C657" s="7"/>
      <c r="D657" s="7"/>
      <c r="E657" s="84"/>
      <c r="F657" s="85"/>
    </row>
    <row r="658" spans="1:6">
      <c r="A658" s="7"/>
      <c r="B658" s="8"/>
      <c r="C658" s="7"/>
      <c r="D658" s="7"/>
      <c r="E658" s="84"/>
      <c r="F658" s="85"/>
    </row>
    <row r="659" spans="1:6">
      <c r="A659" s="7"/>
      <c r="B659" s="8"/>
      <c r="C659" s="7"/>
      <c r="D659" s="7"/>
      <c r="E659" s="84"/>
      <c r="F659" s="85"/>
    </row>
    <row r="660" spans="1:6">
      <c r="A660" s="7"/>
      <c r="B660" s="8"/>
      <c r="C660" s="7"/>
      <c r="D660" s="7"/>
      <c r="E660" s="84"/>
      <c r="F660" s="85"/>
    </row>
    <row r="661" spans="1:6">
      <c r="A661" s="7"/>
      <c r="B661" s="8"/>
      <c r="C661" s="7"/>
      <c r="D661" s="7"/>
      <c r="E661" s="84"/>
      <c r="F661" s="85"/>
    </row>
    <row r="662" spans="1:6">
      <c r="A662" s="7"/>
      <c r="B662" s="8"/>
      <c r="C662" s="7"/>
      <c r="D662" s="7"/>
      <c r="E662" s="84"/>
      <c r="F662" s="85"/>
    </row>
    <row r="663" spans="1:6">
      <c r="A663" s="7"/>
      <c r="B663" s="8"/>
      <c r="C663" s="7"/>
      <c r="D663" s="7"/>
      <c r="E663" s="84"/>
      <c r="F663" s="85"/>
    </row>
    <row r="664" spans="1:6">
      <c r="A664" s="7"/>
      <c r="B664" s="8"/>
      <c r="C664" s="7"/>
      <c r="D664" s="7"/>
      <c r="E664" s="84"/>
      <c r="F664" s="85"/>
    </row>
    <row r="665" spans="1:6">
      <c r="A665" s="7"/>
      <c r="B665" s="8"/>
      <c r="C665" s="7"/>
      <c r="D665" s="7"/>
      <c r="E665" s="84"/>
      <c r="F665" s="85"/>
    </row>
    <row r="666" spans="1:6">
      <c r="A666" s="7"/>
      <c r="B666" s="8"/>
      <c r="C666" s="7"/>
      <c r="D666" s="7"/>
      <c r="E666" s="84"/>
      <c r="F666" s="85"/>
    </row>
    <row r="667" spans="1:6">
      <c r="A667" s="7"/>
      <c r="B667" s="8"/>
      <c r="C667" s="7"/>
      <c r="D667" s="7"/>
      <c r="E667" s="84"/>
      <c r="F667" s="85"/>
    </row>
    <row r="668" spans="1:6">
      <c r="A668" s="7"/>
      <c r="B668" s="8"/>
      <c r="C668" s="7"/>
      <c r="D668" s="7"/>
      <c r="E668" s="84"/>
      <c r="F668" s="85"/>
    </row>
    <row r="669" spans="1:6">
      <c r="A669" s="7"/>
      <c r="B669" s="8"/>
      <c r="C669" s="7"/>
      <c r="D669" s="7"/>
      <c r="E669" s="84"/>
      <c r="F669" s="85"/>
    </row>
    <row r="670" spans="1:6">
      <c r="A670" s="7"/>
      <c r="B670" s="8"/>
      <c r="C670" s="7"/>
      <c r="D670" s="7"/>
      <c r="E670" s="84"/>
      <c r="F670" s="85"/>
    </row>
    <row r="671" spans="1:6">
      <c r="A671" s="7"/>
      <c r="B671" s="8"/>
      <c r="C671" s="7"/>
      <c r="D671" s="7"/>
      <c r="E671" s="84"/>
      <c r="F671" s="85"/>
    </row>
    <row r="672" spans="1:6">
      <c r="A672" s="7"/>
      <c r="B672" s="8"/>
      <c r="C672" s="7"/>
      <c r="D672" s="7"/>
      <c r="E672" s="84"/>
      <c r="F672" s="85"/>
    </row>
    <row r="673" spans="1:6">
      <c r="A673" s="7"/>
      <c r="B673" s="8"/>
      <c r="C673" s="7"/>
      <c r="D673" s="7"/>
      <c r="E673" s="84"/>
      <c r="F673" s="85"/>
    </row>
    <row r="674" spans="1:6">
      <c r="A674" s="7"/>
      <c r="B674" s="8"/>
      <c r="C674" s="7"/>
      <c r="D674" s="7"/>
      <c r="E674" s="84"/>
      <c r="F674" s="85"/>
    </row>
    <row r="675" spans="1:6">
      <c r="A675" s="7"/>
      <c r="B675" s="8"/>
      <c r="C675" s="7"/>
      <c r="D675" s="7"/>
      <c r="E675" s="84"/>
      <c r="F675" s="85"/>
    </row>
    <row r="676" spans="1:6" ht="8.25" customHeight="1">
      <c r="A676" s="7"/>
      <c r="B676" s="8"/>
      <c r="C676" s="7"/>
      <c r="D676" s="7"/>
      <c r="E676" s="84"/>
      <c r="F676" s="85"/>
    </row>
    <row r="677" spans="1:6">
      <c r="A677" s="7"/>
      <c r="B677" s="8"/>
      <c r="C677" s="7"/>
      <c r="D677" s="7"/>
      <c r="E677" s="84"/>
      <c r="F677" s="85"/>
    </row>
    <row r="678" spans="1:6">
      <c r="A678" s="7"/>
      <c r="B678" s="8"/>
      <c r="C678" s="7"/>
      <c r="D678" s="7"/>
      <c r="E678" s="84"/>
      <c r="F678" s="85"/>
    </row>
    <row r="679" spans="1:6">
      <c r="A679" s="7"/>
      <c r="B679" s="8"/>
      <c r="C679" s="7"/>
      <c r="D679" s="7"/>
      <c r="E679" s="84"/>
      <c r="F679" s="85"/>
    </row>
    <row r="680" spans="1:6">
      <c r="A680" s="7"/>
      <c r="B680" s="8"/>
      <c r="C680" s="7"/>
      <c r="D680" s="7"/>
      <c r="E680" s="84"/>
      <c r="F680" s="85"/>
    </row>
    <row r="681" spans="1:6">
      <c r="A681" s="7"/>
      <c r="B681" s="8"/>
      <c r="C681" s="7"/>
      <c r="D681" s="7"/>
      <c r="E681" s="84"/>
      <c r="F681" s="85"/>
    </row>
    <row r="682" spans="1:6">
      <c r="A682" s="7"/>
      <c r="B682" s="8"/>
      <c r="C682" s="7"/>
      <c r="D682" s="7"/>
      <c r="E682" s="84"/>
      <c r="F682" s="85"/>
    </row>
    <row r="683" spans="1:6" s="34" customFormat="1" ht="16.5" customHeight="1" thickBot="1">
      <c r="A683" s="41"/>
      <c r="B683" s="108" t="s">
        <v>346</v>
      </c>
      <c r="C683" s="35"/>
      <c r="D683" s="109"/>
      <c r="E683" s="104"/>
      <c r="F683" s="91">
        <f>SUM(F679)</f>
        <v>0</v>
      </c>
    </row>
    <row r="684" spans="1:6" s="11" customFormat="1" ht="4.5" customHeight="1" thickTop="1">
      <c r="A684" s="31"/>
      <c r="B684" s="33"/>
      <c r="E684" s="107"/>
      <c r="F684" s="76"/>
    </row>
    <row r="685" spans="1:6" ht="19.5" customHeight="1">
      <c r="A685" s="17" t="s">
        <v>340</v>
      </c>
      <c r="B685" s="27" t="s">
        <v>341</v>
      </c>
      <c r="C685" s="19" t="s">
        <v>342</v>
      </c>
      <c r="D685" s="28"/>
      <c r="E685" s="98"/>
      <c r="F685" s="99" t="s">
        <v>343</v>
      </c>
    </row>
    <row r="686" spans="1:6" ht="15" hidden="1" customHeight="1">
      <c r="A686" s="17" t="s">
        <v>340</v>
      </c>
      <c r="B686" s="18" t="s">
        <v>341</v>
      </c>
      <c r="C686" s="19" t="s">
        <v>342</v>
      </c>
      <c r="D686" s="19"/>
      <c r="E686" s="100"/>
      <c r="F686" s="101" t="s">
        <v>343</v>
      </c>
    </row>
    <row r="687" spans="1:6" ht="15" customHeight="1">
      <c r="A687" s="22"/>
      <c r="B687" s="20"/>
      <c r="C687" s="23"/>
      <c r="D687" s="21"/>
      <c r="E687" s="102"/>
      <c r="F687" s="103"/>
    </row>
    <row r="688" spans="1:6">
      <c r="A688" s="24">
        <v>1</v>
      </c>
      <c r="B688" s="8" t="s">
        <v>344</v>
      </c>
      <c r="C688" s="7">
        <v>2</v>
      </c>
      <c r="D688" s="7"/>
      <c r="E688" s="88"/>
      <c r="F688" s="74">
        <v>0</v>
      </c>
    </row>
    <row r="689" spans="1:6">
      <c r="A689" s="24"/>
      <c r="B689" s="8"/>
      <c r="C689" s="7"/>
      <c r="D689" s="7"/>
      <c r="E689" s="88"/>
      <c r="F689" s="74"/>
    </row>
    <row r="690" spans="1:6">
      <c r="A690" s="24">
        <v>2</v>
      </c>
      <c r="B690" s="8" t="s">
        <v>344</v>
      </c>
      <c r="C690" s="7">
        <v>3</v>
      </c>
      <c r="D690" s="7"/>
      <c r="E690" s="88"/>
      <c r="F690" s="73">
        <v>0</v>
      </c>
    </row>
    <row r="691" spans="1:6">
      <c r="A691" s="24"/>
      <c r="B691" s="8"/>
      <c r="C691" s="7"/>
      <c r="D691" s="7"/>
      <c r="E691" s="88"/>
      <c r="F691" s="73"/>
    </row>
    <row r="692" spans="1:6">
      <c r="A692" s="24">
        <v>3</v>
      </c>
      <c r="B692" s="8" t="s">
        <v>344</v>
      </c>
      <c r="C692" s="7">
        <v>4</v>
      </c>
      <c r="D692" s="7"/>
      <c r="E692" s="88"/>
      <c r="F692" s="73">
        <v>0</v>
      </c>
    </row>
    <row r="693" spans="1:6">
      <c r="A693" s="24"/>
      <c r="B693" s="8"/>
      <c r="C693" s="7"/>
      <c r="D693" s="7"/>
      <c r="E693" s="88"/>
      <c r="F693" s="73"/>
    </row>
    <row r="694" spans="1:6">
      <c r="A694" s="24">
        <v>4</v>
      </c>
      <c r="B694" s="8" t="s">
        <v>344</v>
      </c>
      <c r="C694" s="7">
        <v>5</v>
      </c>
      <c r="D694" s="7"/>
      <c r="E694" s="88"/>
      <c r="F694" s="73">
        <v>0</v>
      </c>
    </row>
    <row r="695" spans="1:6">
      <c r="A695" s="24"/>
      <c r="B695" s="8"/>
      <c r="C695" s="7"/>
      <c r="D695" s="7"/>
      <c r="E695" s="88"/>
      <c r="F695" s="73"/>
    </row>
    <row r="696" spans="1:6">
      <c r="A696" s="24">
        <v>5</v>
      </c>
      <c r="B696" s="8" t="s">
        <v>344</v>
      </c>
      <c r="C696" s="7">
        <v>6</v>
      </c>
      <c r="D696" s="7"/>
      <c r="E696" s="88"/>
      <c r="F696" s="73">
        <v>0</v>
      </c>
    </row>
    <row r="697" spans="1:6">
      <c r="A697" s="24"/>
      <c r="B697" s="8"/>
      <c r="C697" s="7"/>
      <c r="D697" s="7"/>
      <c r="E697" s="88"/>
      <c r="F697" s="71"/>
    </row>
    <row r="698" spans="1:6">
      <c r="A698" s="24">
        <v>6</v>
      </c>
      <c r="B698" s="8" t="s">
        <v>344</v>
      </c>
      <c r="C698" s="7">
        <v>7</v>
      </c>
      <c r="D698" s="7"/>
      <c r="E698" s="88"/>
      <c r="F698" s="73">
        <v>0</v>
      </c>
    </row>
    <row r="699" spans="1:6">
      <c r="A699" s="24"/>
      <c r="B699" s="8"/>
      <c r="C699" s="7"/>
      <c r="D699" s="7"/>
      <c r="E699" s="88"/>
      <c r="F699" s="73"/>
    </row>
    <row r="700" spans="1:6">
      <c r="A700" s="24">
        <v>7</v>
      </c>
      <c r="B700" s="8" t="s">
        <v>344</v>
      </c>
      <c r="C700" s="7">
        <v>8</v>
      </c>
      <c r="D700" s="7"/>
      <c r="E700" s="88"/>
      <c r="F700" s="73">
        <f>F53</f>
        <v>0</v>
      </c>
    </row>
    <row r="701" spans="1:6">
      <c r="A701" s="24"/>
      <c r="B701" s="8"/>
      <c r="C701" s="7"/>
      <c r="D701" s="7"/>
      <c r="E701" s="88"/>
      <c r="F701" s="73"/>
    </row>
    <row r="702" spans="1:6">
      <c r="A702" s="24">
        <v>8</v>
      </c>
      <c r="B702" s="8" t="s">
        <v>344</v>
      </c>
      <c r="C702" s="7">
        <v>9</v>
      </c>
      <c r="D702" s="7"/>
      <c r="E702" s="88"/>
      <c r="F702" s="73">
        <v>0</v>
      </c>
    </row>
    <row r="703" spans="1:6">
      <c r="A703" s="24"/>
      <c r="B703" s="8"/>
      <c r="C703" s="7"/>
      <c r="D703" s="7"/>
      <c r="E703" s="88"/>
      <c r="F703" s="73"/>
    </row>
    <row r="704" spans="1:6">
      <c r="A704" s="24">
        <v>9</v>
      </c>
      <c r="B704" s="8" t="s">
        <v>344</v>
      </c>
      <c r="C704" s="7">
        <v>10</v>
      </c>
      <c r="D704" s="7"/>
      <c r="E704" s="88"/>
      <c r="F704" s="73">
        <f>F335</f>
        <v>0</v>
      </c>
    </row>
    <row r="705" spans="1:6">
      <c r="A705" s="24"/>
      <c r="B705" s="8"/>
      <c r="C705" s="7"/>
      <c r="D705" s="7"/>
      <c r="E705" s="88"/>
      <c r="F705" s="73"/>
    </row>
    <row r="706" spans="1:6">
      <c r="A706" s="24">
        <v>10</v>
      </c>
      <c r="B706" s="8" t="s">
        <v>344</v>
      </c>
      <c r="C706" s="7">
        <v>11</v>
      </c>
      <c r="D706" s="7"/>
      <c r="E706" s="88"/>
      <c r="F706" s="73">
        <f>F337</f>
        <v>0</v>
      </c>
    </row>
    <row r="707" spans="1:6">
      <c r="A707" s="24"/>
      <c r="B707" s="8"/>
      <c r="C707" s="7"/>
      <c r="D707" s="7"/>
      <c r="E707" s="88"/>
      <c r="F707" s="73"/>
    </row>
    <row r="708" spans="1:6">
      <c r="A708" s="24">
        <v>11</v>
      </c>
      <c r="B708" s="8" t="s">
        <v>344</v>
      </c>
      <c r="C708" s="7">
        <v>12</v>
      </c>
      <c r="D708" s="7"/>
      <c r="E708" s="88"/>
      <c r="F708" s="73">
        <f>F521</f>
        <v>0</v>
      </c>
    </row>
    <row r="709" spans="1:6">
      <c r="A709" s="24"/>
      <c r="B709" s="8"/>
      <c r="C709" s="7"/>
      <c r="D709" s="7"/>
      <c r="E709" s="88"/>
      <c r="F709" s="73"/>
    </row>
    <row r="710" spans="1:6">
      <c r="A710" s="24">
        <v>12</v>
      </c>
      <c r="B710" s="8" t="s">
        <v>344</v>
      </c>
      <c r="C710" s="7">
        <v>13</v>
      </c>
      <c r="D710" s="7"/>
      <c r="E710" s="88"/>
      <c r="F710" s="73">
        <v>0</v>
      </c>
    </row>
    <row r="711" spans="1:6">
      <c r="A711" s="24"/>
      <c r="B711" s="8"/>
      <c r="C711" s="7"/>
      <c r="D711" s="7"/>
      <c r="E711" s="88"/>
      <c r="F711" s="73"/>
    </row>
    <row r="712" spans="1:6">
      <c r="A712" s="24">
        <v>13</v>
      </c>
      <c r="B712" s="8" t="s">
        <v>344</v>
      </c>
      <c r="C712" s="7">
        <v>14</v>
      </c>
      <c r="D712" s="7"/>
      <c r="E712" s="88"/>
      <c r="F712" s="73">
        <v>0</v>
      </c>
    </row>
    <row r="713" spans="1:6">
      <c r="A713" s="24"/>
      <c r="B713" s="8"/>
      <c r="C713" s="7"/>
      <c r="D713" s="7"/>
      <c r="E713" s="88"/>
      <c r="F713" s="73"/>
    </row>
    <row r="714" spans="1:6">
      <c r="A714" s="24">
        <v>14</v>
      </c>
      <c r="B714" s="8" t="s">
        <v>344</v>
      </c>
      <c r="C714" s="7">
        <v>15</v>
      </c>
      <c r="D714" s="7"/>
      <c r="E714" s="88"/>
      <c r="F714" s="73">
        <f>F346</f>
        <v>0</v>
      </c>
    </row>
    <row r="715" spans="1:6">
      <c r="A715" s="24"/>
      <c r="B715" s="8"/>
      <c r="C715" s="7"/>
      <c r="D715" s="7"/>
      <c r="E715" s="88"/>
      <c r="F715" s="73"/>
    </row>
    <row r="716" spans="1:6">
      <c r="A716" s="24">
        <v>15</v>
      </c>
      <c r="B716" s="8" t="s">
        <v>344</v>
      </c>
      <c r="C716" s="7">
        <v>16</v>
      </c>
      <c r="D716" s="7"/>
      <c r="E716" s="88"/>
      <c r="F716" s="73">
        <f>F533</f>
        <v>0</v>
      </c>
    </row>
    <row r="717" spans="1:6">
      <c r="A717" s="24"/>
      <c r="B717" s="8"/>
      <c r="C717" s="7"/>
      <c r="D717" s="7"/>
      <c r="E717" s="88"/>
      <c r="F717" s="73"/>
    </row>
    <row r="718" spans="1:6">
      <c r="A718" s="24">
        <v>16</v>
      </c>
      <c r="B718" s="8" t="s">
        <v>344</v>
      </c>
      <c r="C718" s="7">
        <v>17</v>
      </c>
      <c r="D718" s="7"/>
      <c r="E718" s="88"/>
      <c r="F718" s="73">
        <f>F535</f>
        <v>0</v>
      </c>
    </row>
    <row r="719" spans="1:6">
      <c r="A719" s="24"/>
      <c r="B719" s="8"/>
      <c r="C719" s="7"/>
      <c r="D719" s="7"/>
      <c r="E719" s="88"/>
      <c r="F719" s="72"/>
    </row>
    <row r="720" spans="1:6">
      <c r="A720" s="24">
        <v>17</v>
      </c>
      <c r="B720" s="8" t="s">
        <v>344</v>
      </c>
      <c r="C720" s="7">
        <v>18</v>
      </c>
      <c r="D720" s="7"/>
      <c r="E720" s="88"/>
      <c r="F720" s="72">
        <f>F399</f>
        <v>0</v>
      </c>
    </row>
    <row r="721" spans="1:6">
      <c r="A721" s="24"/>
      <c r="B721" s="8"/>
      <c r="C721" s="7"/>
      <c r="D721" s="7"/>
      <c r="E721" s="88"/>
      <c r="F721" s="72"/>
    </row>
    <row r="722" spans="1:6">
      <c r="A722" s="24">
        <v>18</v>
      </c>
      <c r="B722" s="8" t="s">
        <v>344</v>
      </c>
      <c r="C722" s="7">
        <v>19</v>
      </c>
      <c r="D722" s="7"/>
      <c r="E722" s="88"/>
      <c r="F722" s="72">
        <f>F431</f>
        <v>0</v>
      </c>
    </row>
    <row r="723" spans="1:6">
      <c r="A723" s="24"/>
      <c r="B723" s="8"/>
      <c r="C723" s="7"/>
      <c r="D723" s="7"/>
      <c r="E723" s="88"/>
      <c r="F723" s="72"/>
    </row>
    <row r="724" spans="1:6">
      <c r="A724" s="24">
        <v>19</v>
      </c>
      <c r="B724" s="8" t="s">
        <v>344</v>
      </c>
      <c r="C724" s="7">
        <v>20</v>
      </c>
      <c r="D724" s="7"/>
      <c r="E724" s="88"/>
      <c r="F724" s="72">
        <f>F461</f>
        <v>0</v>
      </c>
    </row>
    <row r="725" spans="1:6">
      <c r="A725" s="24"/>
      <c r="B725" s="8"/>
      <c r="C725" s="7"/>
      <c r="D725" s="7"/>
      <c r="E725" s="88"/>
      <c r="F725" s="72"/>
    </row>
    <row r="726" spans="1:6">
      <c r="A726" s="24">
        <v>20</v>
      </c>
      <c r="B726" s="8" t="s">
        <v>344</v>
      </c>
      <c r="C726" s="7">
        <v>21</v>
      </c>
      <c r="D726" s="7"/>
      <c r="E726" s="88"/>
      <c r="F726" s="72">
        <f>F74</f>
        <v>0</v>
      </c>
    </row>
    <row r="727" spans="1:6">
      <c r="A727" s="24"/>
      <c r="B727" s="8"/>
      <c r="C727" s="7"/>
      <c r="D727" s="7"/>
      <c r="E727" s="88"/>
      <c r="F727" s="72"/>
    </row>
    <row r="728" spans="1:6">
      <c r="A728" s="24">
        <v>21</v>
      </c>
      <c r="B728" s="8" t="s">
        <v>344</v>
      </c>
      <c r="C728" s="7">
        <v>22</v>
      </c>
      <c r="D728" s="7"/>
      <c r="E728" s="88"/>
      <c r="F728" s="72">
        <f>F132</f>
        <v>0</v>
      </c>
    </row>
    <row r="729" spans="1:6">
      <c r="A729" s="24"/>
      <c r="B729" s="8"/>
      <c r="C729" s="7"/>
      <c r="D729" s="7"/>
      <c r="E729" s="88"/>
      <c r="F729" s="72"/>
    </row>
    <row r="730" spans="1:6">
      <c r="A730" s="24">
        <v>22</v>
      </c>
      <c r="B730" s="8" t="s">
        <v>344</v>
      </c>
      <c r="C730" s="7">
        <v>23</v>
      </c>
      <c r="D730" s="7"/>
      <c r="E730" s="88"/>
      <c r="F730" s="72">
        <f>F259</f>
        <v>0</v>
      </c>
    </row>
    <row r="731" spans="1:6">
      <c r="A731" s="7"/>
      <c r="B731" s="8"/>
      <c r="C731" s="7"/>
      <c r="D731" s="7"/>
      <c r="E731" s="88"/>
      <c r="F731" s="72"/>
    </row>
    <row r="732" spans="1:6">
      <c r="A732" s="24">
        <v>23</v>
      </c>
      <c r="B732" s="8" t="s">
        <v>344</v>
      </c>
      <c r="C732" s="7">
        <v>24</v>
      </c>
      <c r="D732" s="7"/>
      <c r="E732" s="88"/>
      <c r="F732" s="72">
        <f>F261</f>
        <v>0</v>
      </c>
    </row>
    <row r="733" spans="1:6">
      <c r="A733" s="7"/>
      <c r="B733" s="8"/>
      <c r="C733" s="7"/>
      <c r="D733" s="7"/>
      <c r="E733" s="88"/>
      <c r="F733" s="72"/>
    </row>
    <row r="734" spans="1:6">
      <c r="A734" s="24">
        <v>24</v>
      </c>
      <c r="B734" s="8" t="s">
        <v>344</v>
      </c>
      <c r="C734" s="7">
        <v>25</v>
      </c>
      <c r="D734" s="7"/>
      <c r="E734" s="88"/>
      <c r="F734" s="72">
        <f>F263</f>
        <v>0</v>
      </c>
    </row>
    <row r="735" spans="1:6">
      <c r="A735" s="7"/>
      <c r="B735" s="8"/>
      <c r="C735" s="7"/>
      <c r="D735" s="7"/>
      <c r="E735" s="88"/>
      <c r="F735" s="72"/>
    </row>
    <row r="736" spans="1:6" ht="17.25" customHeight="1">
      <c r="A736" s="24">
        <v>25</v>
      </c>
      <c r="B736" s="8" t="s">
        <v>344</v>
      </c>
      <c r="C736" s="7">
        <v>26</v>
      </c>
      <c r="D736" s="7"/>
      <c r="E736" s="88"/>
      <c r="F736" s="72">
        <f>F140</f>
        <v>0</v>
      </c>
    </row>
    <row r="737" spans="1:6">
      <c r="A737" s="24"/>
      <c r="B737" s="8"/>
      <c r="C737" s="7"/>
      <c r="D737" s="7"/>
      <c r="E737" s="88"/>
      <c r="F737" s="72"/>
    </row>
    <row r="738" spans="1:6">
      <c r="A738" s="24">
        <v>26</v>
      </c>
      <c r="B738" s="8" t="s">
        <v>344</v>
      </c>
      <c r="C738" s="7">
        <v>27</v>
      </c>
      <c r="D738" s="7"/>
      <c r="E738" s="88"/>
      <c r="F738" s="72">
        <f>F267</f>
        <v>0</v>
      </c>
    </row>
    <row r="739" spans="1:6">
      <c r="A739" s="7"/>
      <c r="B739" s="8"/>
      <c r="C739" s="7"/>
      <c r="D739" s="7"/>
      <c r="E739" s="88"/>
      <c r="F739" s="72"/>
    </row>
    <row r="740" spans="1:6">
      <c r="A740" s="24">
        <v>27</v>
      </c>
      <c r="B740" s="8" t="s">
        <v>344</v>
      </c>
      <c r="C740" s="7">
        <v>28</v>
      </c>
      <c r="D740" s="7"/>
      <c r="E740" s="88"/>
      <c r="F740" s="72">
        <f>F269</f>
        <v>0</v>
      </c>
    </row>
    <row r="741" spans="1:6" ht="9.75" customHeight="1">
      <c r="A741" s="24"/>
      <c r="B741" s="8"/>
      <c r="C741" s="7"/>
      <c r="D741" s="7"/>
      <c r="E741" s="88"/>
      <c r="F741" s="72"/>
    </row>
    <row r="742" spans="1:6">
      <c r="A742" s="32">
        <v>28</v>
      </c>
      <c r="B742" s="8" t="s">
        <v>344</v>
      </c>
      <c r="C742" s="7">
        <v>29</v>
      </c>
      <c r="D742" s="7"/>
      <c r="E742" s="88"/>
      <c r="F742" s="72">
        <f>F271</f>
        <v>0</v>
      </c>
    </row>
    <row r="743" spans="1:6" ht="9.75" customHeight="1">
      <c r="A743" s="32"/>
      <c r="B743" s="8"/>
      <c r="C743" s="7"/>
      <c r="D743" s="7"/>
      <c r="E743" s="88"/>
      <c r="F743" s="72"/>
    </row>
    <row r="744" spans="1:6" ht="21" customHeight="1" thickBot="1">
      <c r="A744" s="29"/>
      <c r="B744" s="33" t="s">
        <v>62</v>
      </c>
      <c r="C744" s="7"/>
      <c r="D744" s="7"/>
      <c r="E744" s="86"/>
      <c r="F744" s="91">
        <f>SUM(F686:F742)</f>
        <v>0</v>
      </c>
    </row>
    <row r="745" spans="1:6" ht="15" thickTop="1">
      <c r="A745" s="29"/>
      <c r="B745" s="16"/>
      <c r="C745" s="7"/>
      <c r="D745" s="30"/>
      <c r="E745" s="81"/>
      <c r="F745" s="77"/>
    </row>
    <row r="746" spans="1:6">
      <c r="A746" s="29"/>
      <c r="B746" s="16"/>
      <c r="C746" s="7"/>
      <c r="D746" s="30"/>
      <c r="E746" s="81"/>
      <c r="F746" s="77"/>
    </row>
    <row r="787" spans="1:6" ht="12" customHeight="1"/>
    <row r="789" spans="1:6" ht="15" customHeight="1"/>
    <row r="790" spans="1:6" s="1" customFormat="1">
      <c r="A790" s="6"/>
      <c r="B790" s="2"/>
      <c r="C790" s="3"/>
      <c r="D790" s="4"/>
      <c r="E790" s="105"/>
      <c r="F790" s="106"/>
    </row>
    <row r="791" spans="1:6" s="1" customFormat="1">
      <c r="A791" s="6"/>
      <c r="B791" s="2"/>
      <c r="C791" s="3"/>
      <c r="D791" s="4"/>
      <c r="E791" s="105"/>
      <c r="F791" s="106"/>
    </row>
    <row r="792" spans="1:6" s="1" customFormat="1">
      <c r="A792" s="6"/>
      <c r="B792" s="2"/>
      <c r="C792" s="3"/>
      <c r="D792" s="4"/>
      <c r="E792" s="105"/>
      <c r="F792" s="106"/>
    </row>
    <row r="793" spans="1:6" s="1" customFormat="1">
      <c r="A793" s="6"/>
      <c r="B793" s="2"/>
      <c r="C793" s="3"/>
      <c r="D793" s="4"/>
      <c r="E793" s="105"/>
      <c r="F793" s="106"/>
    </row>
    <row r="794" spans="1:6" s="1" customFormat="1">
      <c r="A794" s="6"/>
      <c r="B794" s="2"/>
      <c r="C794" s="3"/>
      <c r="D794" s="4"/>
      <c r="E794" s="105"/>
      <c r="F794" s="106"/>
    </row>
    <row r="795" spans="1:6" s="1" customFormat="1">
      <c r="A795" s="6"/>
      <c r="B795" s="2"/>
      <c r="C795" s="3"/>
      <c r="D795" s="4"/>
      <c r="E795" s="105"/>
      <c r="F795" s="106"/>
    </row>
    <row r="796" spans="1:6" s="1" customFormat="1">
      <c r="A796" s="6"/>
      <c r="B796" s="2"/>
      <c r="C796" s="3"/>
      <c r="D796" s="4"/>
      <c r="E796" s="105"/>
      <c r="F796" s="106"/>
    </row>
    <row r="797" spans="1:6" s="1" customFormat="1">
      <c r="A797" s="6"/>
      <c r="B797" s="2"/>
      <c r="C797" s="3"/>
      <c r="D797" s="4"/>
      <c r="E797" s="105"/>
      <c r="F797" s="106"/>
    </row>
    <row r="798" spans="1:6" s="1" customFormat="1">
      <c r="A798" s="6"/>
      <c r="B798" s="2"/>
      <c r="C798" s="3"/>
      <c r="D798" s="4"/>
      <c r="E798" s="105"/>
      <c r="F798" s="106"/>
    </row>
    <row r="799" spans="1:6" s="1" customFormat="1">
      <c r="A799" s="6"/>
      <c r="B799" s="2"/>
      <c r="C799" s="3"/>
      <c r="D799" s="4"/>
      <c r="E799" s="105"/>
      <c r="F799" s="106"/>
    </row>
    <row r="800" spans="1:6" s="1" customFormat="1">
      <c r="A800" s="6"/>
      <c r="B800" s="2"/>
      <c r="C800" s="3"/>
      <c r="D800" s="4"/>
      <c r="E800" s="105"/>
      <c r="F800" s="106"/>
    </row>
    <row r="801" spans="1:6" s="1" customFormat="1">
      <c r="A801" s="6"/>
      <c r="B801" s="2"/>
      <c r="C801" s="3"/>
      <c r="D801" s="4"/>
      <c r="E801" s="105"/>
      <c r="F801" s="106"/>
    </row>
    <row r="802" spans="1:6" s="1" customFormat="1">
      <c r="A802" s="6"/>
      <c r="B802" s="2"/>
      <c r="C802" s="3"/>
      <c r="D802" s="4"/>
      <c r="E802" s="105"/>
      <c r="F802" s="106"/>
    </row>
    <row r="803" spans="1:6" s="1" customFormat="1">
      <c r="A803" s="6"/>
      <c r="B803" s="2"/>
      <c r="C803" s="3"/>
      <c r="D803" s="4"/>
      <c r="E803" s="105"/>
      <c r="F803" s="106"/>
    </row>
    <row r="804" spans="1:6" s="1" customFormat="1">
      <c r="A804" s="6"/>
      <c r="B804" s="2"/>
      <c r="C804" s="3"/>
      <c r="D804" s="4"/>
      <c r="E804" s="105"/>
      <c r="F804" s="106"/>
    </row>
    <row r="805" spans="1:6" s="1" customFormat="1">
      <c r="A805" s="6"/>
      <c r="B805" s="2"/>
      <c r="C805" s="3"/>
      <c r="D805" s="4"/>
      <c r="E805" s="105"/>
      <c r="F805" s="106"/>
    </row>
    <row r="806" spans="1:6" s="1" customFormat="1">
      <c r="A806" s="6"/>
      <c r="B806" s="2"/>
      <c r="C806" s="3"/>
      <c r="D806" s="4"/>
      <c r="E806" s="105"/>
      <c r="F806" s="106"/>
    </row>
    <row r="807" spans="1:6" s="1" customFormat="1">
      <c r="A807" s="6"/>
      <c r="B807" s="2"/>
      <c r="C807" s="3"/>
      <c r="D807" s="4"/>
      <c r="E807" s="105"/>
      <c r="F807" s="106"/>
    </row>
    <row r="808" spans="1:6" s="1" customFormat="1">
      <c r="A808" s="6"/>
      <c r="B808" s="2"/>
      <c r="C808" s="3"/>
      <c r="D808" s="4"/>
      <c r="E808" s="105"/>
      <c r="F808" s="106"/>
    </row>
    <row r="809" spans="1:6" s="1" customFormat="1">
      <c r="A809" s="6"/>
      <c r="B809" s="2"/>
      <c r="C809" s="3"/>
      <c r="D809" s="4"/>
      <c r="E809" s="105"/>
      <c r="F809" s="106"/>
    </row>
    <row r="810" spans="1:6" s="1" customFormat="1">
      <c r="A810" s="6"/>
      <c r="B810" s="2"/>
      <c r="C810" s="3"/>
      <c r="D810" s="4"/>
      <c r="E810" s="105"/>
      <c r="F810" s="106"/>
    </row>
    <row r="811" spans="1:6" s="1" customFormat="1">
      <c r="A811" s="6"/>
      <c r="B811" s="2"/>
      <c r="C811" s="3"/>
      <c r="D811" s="4"/>
      <c r="E811" s="105"/>
      <c r="F811" s="106"/>
    </row>
    <row r="812" spans="1:6" s="1" customFormat="1">
      <c r="A812" s="6"/>
      <c r="B812" s="2"/>
      <c r="C812" s="3"/>
      <c r="D812" s="4"/>
      <c r="E812" s="105"/>
      <c r="F812" s="106"/>
    </row>
    <row r="813" spans="1:6" s="1" customFormat="1">
      <c r="A813" s="6"/>
      <c r="B813" s="2"/>
      <c r="C813" s="3"/>
      <c r="D813" s="4"/>
      <c r="E813" s="105"/>
      <c r="F813" s="106"/>
    </row>
    <row r="814" spans="1:6" s="1" customFormat="1">
      <c r="A814" s="6"/>
      <c r="B814" s="2"/>
      <c r="C814" s="3"/>
      <c r="D814" s="4"/>
      <c r="E814" s="105"/>
      <c r="F814" s="106"/>
    </row>
    <row r="815" spans="1:6" s="1" customFormat="1">
      <c r="A815" s="6"/>
      <c r="B815" s="2"/>
      <c r="C815" s="3"/>
      <c r="D815" s="4"/>
      <c r="E815" s="105"/>
      <c r="F815" s="106"/>
    </row>
    <row r="816" spans="1:6" s="1" customFormat="1">
      <c r="A816" s="6"/>
      <c r="B816" s="2"/>
      <c r="C816" s="3"/>
      <c r="D816" s="4"/>
      <c r="E816" s="105"/>
      <c r="F816" s="106"/>
    </row>
    <row r="817" spans="1:6" s="1" customFormat="1">
      <c r="A817" s="6"/>
      <c r="B817" s="2"/>
      <c r="C817" s="3"/>
      <c r="D817" s="4"/>
      <c r="E817" s="105"/>
      <c r="F817" s="106"/>
    </row>
  </sheetData>
  <mergeCells count="8">
    <mergeCell ref="D599:D600"/>
    <mergeCell ref="E599:E600"/>
    <mergeCell ref="F599:F600"/>
    <mergeCell ref="A585:A586"/>
    <mergeCell ref="B585:B586"/>
    <mergeCell ref="A599:A600"/>
    <mergeCell ref="B599:B600"/>
    <mergeCell ref="C599:C600"/>
  </mergeCells>
  <pageMargins left="0.70866141732283472" right="0.70866141732283472" top="0.74803149606299213" bottom="0.74803149606299213" header="0.31496062992125984" footer="0.31496062992125984"/>
  <pageSetup paperSize="9" scale="72" fitToHeight="0" orientation="portrait" r:id="rId1"/>
  <headerFooter>
    <oddHeader>&amp;LHlalakahle Primary School
Emis no: 5001 56066
Asbestos Replacement Programme</oddHeader>
    <oddFooter>Page &amp;P of &amp;N</oddFooter>
  </headerFooter>
  <rowBreaks count="28" manualBreakCount="28">
    <brk id="36" max="6" man="1"/>
    <brk id="63" max="6" man="1"/>
    <brk id="88" max="6" man="1"/>
    <brk id="106" max="6" man="1"/>
    <brk id="120" max="6" man="1"/>
    <brk id="133" max="6" man="1"/>
    <brk id="152" max="6" man="1"/>
    <brk id="173" max="6" man="1"/>
    <brk id="197" max="6" man="1"/>
    <brk id="222" max="6" man="1"/>
    <brk id="247" max="6" man="1"/>
    <brk id="277" max="6" man="1"/>
    <brk id="300" max="6" man="1"/>
    <brk id="317" max="6" man="1"/>
    <brk id="334" max="6" man="1"/>
    <brk id="368" max="6" man="1"/>
    <brk id="399" max="6" man="1"/>
    <brk id="431" max="6" man="1"/>
    <brk id="461" max="6" man="1"/>
    <brk id="493" max="6" man="1"/>
    <brk id="526" max="6" man="1"/>
    <brk id="558" max="6" man="1"/>
    <brk id="592" max="6" man="1"/>
    <brk id="602" max="6" man="1"/>
    <brk id="618" max="6" man="1"/>
    <brk id="628" max="6" man="1"/>
    <brk id="641" max="6" man="1"/>
    <brk id="68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D5FA7-A96F-407B-9C78-D1E7E6E4C30D}">
  <dimension ref="A1:E1927"/>
  <sheetViews>
    <sheetView tabSelected="1" topLeftCell="A1909" workbookViewId="0">
      <selection activeCell="E1881" sqref="E1881"/>
    </sheetView>
  </sheetViews>
  <sheetFormatPr defaultRowHeight="14.5"/>
  <cols>
    <col min="1" max="1" width="8.7265625" style="3"/>
    <col min="2" max="2" width="50.08984375" style="3" customWidth="1"/>
    <col min="3" max="5" width="8.7265625" style="3"/>
  </cols>
  <sheetData>
    <row r="1" spans="2:2" ht="16" thickBot="1">
      <c r="B1" s="139" t="s">
        <v>401</v>
      </c>
    </row>
    <row r="2" spans="2:2" ht="16" thickBot="1">
      <c r="B2" s="140" t="s">
        <v>402</v>
      </c>
    </row>
    <row r="3" spans="2:2" ht="16" thickBot="1">
      <c r="B3" s="140" t="s">
        <v>403</v>
      </c>
    </row>
    <row r="4" spans="2:2" ht="15" thickBot="1">
      <c r="B4" s="141" t="s">
        <v>404</v>
      </c>
    </row>
    <row r="5" spans="2:2">
      <c r="B5" s="149" t="s">
        <v>405</v>
      </c>
    </row>
    <row r="6" spans="2:2">
      <c r="B6" s="130" t="s">
        <v>406</v>
      </c>
    </row>
    <row r="7" spans="2:2">
      <c r="B7" s="130" t="s">
        <v>407</v>
      </c>
    </row>
    <row r="8" spans="2:2">
      <c r="B8" s="130" t="s">
        <v>408</v>
      </c>
    </row>
    <row r="9" spans="2:2" ht="15" thickBot="1">
      <c r="B9" s="150" t="s">
        <v>41</v>
      </c>
    </row>
    <row r="10" spans="2:2">
      <c r="B10" s="142" t="s">
        <v>409</v>
      </c>
    </row>
    <row r="11" spans="2:2">
      <c r="B11" s="143" t="s">
        <v>410</v>
      </c>
    </row>
    <row r="12" spans="2:2">
      <c r="B12" s="130" t="s">
        <v>411</v>
      </c>
    </row>
    <row r="13" spans="2:2">
      <c r="B13" s="130" t="s">
        <v>412</v>
      </c>
    </row>
    <row r="14" spans="2:2">
      <c r="B14" s="130" t="s">
        <v>413</v>
      </c>
    </row>
    <row r="15" spans="2:2">
      <c r="B15" s="144" t="s">
        <v>348</v>
      </c>
    </row>
    <row r="16" spans="2:2">
      <c r="B16" s="143" t="s">
        <v>414</v>
      </c>
    </row>
    <row r="17" spans="2:2">
      <c r="B17" s="130" t="s">
        <v>415</v>
      </c>
    </row>
    <row r="18" spans="2:2">
      <c r="B18" s="130" t="s">
        <v>416</v>
      </c>
    </row>
    <row r="19" spans="2:2">
      <c r="B19" s="130" t="s">
        <v>417</v>
      </c>
    </row>
    <row r="20" spans="2:2">
      <c r="B20" s="130" t="s">
        <v>418</v>
      </c>
    </row>
    <row r="21" spans="2:2">
      <c r="B21" s="130" t="s">
        <v>419</v>
      </c>
    </row>
    <row r="22" spans="2:2">
      <c r="B22" s="130" t="s">
        <v>420</v>
      </c>
    </row>
    <row r="23" spans="2:2">
      <c r="B23" s="130" t="s">
        <v>421</v>
      </c>
    </row>
    <row r="24" spans="2:2">
      <c r="B24" s="144" t="s">
        <v>349</v>
      </c>
    </row>
    <row r="25" spans="2:2">
      <c r="B25" s="143" t="s">
        <v>422</v>
      </c>
    </row>
    <row r="26" spans="2:2">
      <c r="B26" s="130" t="s">
        <v>423</v>
      </c>
    </row>
    <row r="27" spans="2:2">
      <c r="B27" s="144" t="s">
        <v>350</v>
      </c>
    </row>
    <row r="28" spans="2:2">
      <c r="B28" s="143" t="s">
        <v>424</v>
      </c>
    </row>
    <row r="29" spans="2:2">
      <c r="B29" s="130" t="s">
        <v>425</v>
      </c>
    </row>
    <row r="30" spans="2:2">
      <c r="B30" s="130" t="s">
        <v>426</v>
      </c>
    </row>
    <row r="31" spans="2:2">
      <c r="B31" s="130" t="s">
        <v>427</v>
      </c>
    </row>
    <row r="32" spans="2:2">
      <c r="B32" s="130" t="s">
        <v>428</v>
      </c>
    </row>
    <row r="33" spans="2:2">
      <c r="B33" s="130" t="s">
        <v>429</v>
      </c>
    </row>
    <row r="34" spans="2:2">
      <c r="B34" s="130" t="s">
        <v>430</v>
      </c>
    </row>
    <row r="35" spans="2:2">
      <c r="B35" s="130" t="s">
        <v>431</v>
      </c>
    </row>
    <row r="36" spans="2:2">
      <c r="B36" s="130" t="s">
        <v>432</v>
      </c>
    </row>
    <row r="37" spans="2:2">
      <c r="B37" s="130" t="s">
        <v>433</v>
      </c>
    </row>
    <row r="38" spans="2:2">
      <c r="B38" s="130" t="s">
        <v>434</v>
      </c>
    </row>
    <row r="39" spans="2:2">
      <c r="B39" s="130" t="s">
        <v>435</v>
      </c>
    </row>
    <row r="40" spans="2:2">
      <c r="B40" s="130" t="s">
        <v>436</v>
      </c>
    </row>
    <row r="41" spans="2:2">
      <c r="B41" s="130" t="s">
        <v>437</v>
      </c>
    </row>
    <row r="42" spans="2:2">
      <c r="B42" s="130" t="s">
        <v>438</v>
      </c>
    </row>
    <row r="43" spans="2:2">
      <c r="B43" s="130" t="s">
        <v>439</v>
      </c>
    </row>
    <row r="44" spans="2:2">
      <c r="B44" s="130" t="s">
        <v>440</v>
      </c>
    </row>
    <row r="45" spans="2:2">
      <c r="B45" s="130" t="s">
        <v>441</v>
      </c>
    </row>
    <row r="46" spans="2:2">
      <c r="B46" s="130" t="s">
        <v>442</v>
      </c>
    </row>
    <row r="47" spans="2:2">
      <c r="B47" s="130" t="s">
        <v>443</v>
      </c>
    </row>
    <row r="48" spans="2:2">
      <c r="B48" s="130" t="s">
        <v>444</v>
      </c>
    </row>
    <row r="49" spans="2:2">
      <c r="B49" s="130" t="s">
        <v>445</v>
      </c>
    </row>
    <row r="50" spans="2:2">
      <c r="B50" s="130" t="s">
        <v>446</v>
      </c>
    </row>
    <row r="51" spans="2:2">
      <c r="B51" s="130" t="s">
        <v>447</v>
      </c>
    </row>
    <row r="52" spans="2:2">
      <c r="B52" s="130" t="s">
        <v>448</v>
      </c>
    </row>
    <row r="53" spans="2:2">
      <c r="B53" s="130" t="s">
        <v>449</v>
      </c>
    </row>
    <row r="54" spans="2:2">
      <c r="B54" s="130" t="s">
        <v>450</v>
      </c>
    </row>
    <row r="55" spans="2:2">
      <c r="B55" s="130" t="s">
        <v>451</v>
      </c>
    </row>
    <row r="56" spans="2:2">
      <c r="B56" s="130" t="s">
        <v>452</v>
      </c>
    </row>
    <row r="57" spans="2:2">
      <c r="B57" s="130" t="s">
        <v>453</v>
      </c>
    </row>
    <row r="58" spans="2:2">
      <c r="B58" s="130" t="s">
        <v>454</v>
      </c>
    </row>
    <row r="59" spans="2:2">
      <c r="B59" s="130" t="s">
        <v>455</v>
      </c>
    </row>
    <row r="60" spans="2:2">
      <c r="B60" s="130" t="s">
        <v>456</v>
      </c>
    </row>
    <row r="61" spans="2:2">
      <c r="B61" s="130" t="s">
        <v>457</v>
      </c>
    </row>
    <row r="62" spans="2:2">
      <c r="B62" s="130" t="s">
        <v>458</v>
      </c>
    </row>
    <row r="63" spans="2:2">
      <c r="B63" s="130" t="s">
        <v>459</v>
      </c>
    </row>
    <row r="65" spans="2:2">
      <c r="B65" s="130" t="s">
        <v>460</v>
      </c>
    </row>
    <row r="66" spans="2:2">
      <c r="B66" s="130" t="s">
        <v>461</v>
      </c>
    </row>
    <row r="67" spans="2:2">
      <c r="B67" s="130" t="s">
        <v>462</v>
      </c>
    </row>
    <row r="68" spans="2:2">
      <c r="B68" s="130" t="s">
        <v>463</v>
      </c>
    </row>
    <row r="69" spans="2:2">
      <c r="B69" s="130" t="s">
        <v>464</v>
      </c>
    </row>
    <row r="70" spans="2:2">
      <c r="B70" s="130" t="s">
        <v>465</v>
      </c>
    </row>
    <row r="71" spans="2:2">
      <c r="B71" s="130" t="s">
        <v>466</v>
      </c>
    </row>
    <row r="72" spans="2:2">
      <c r="B72" s="130" t="s">
        <v>467</v>
      </c>
    </row>
    <row r="73" spans="2:2">
      <c r="B73" s="130" t="s">
        <v>468</v>
      </c>
    </row>
    <row r="74" spans="2:2">
      <c r="B74" s="130" t="s">
        <v>469</v>
      </c>
    </row>
    <row r="75" spans="2:2">
      <c r="B75" s="130" t="s">
        <v>470</v>
      </c>
    </row>
    <row r="76" spans="2:2">
      <c r="B76" s="130" t="s">
        <v>471</v>
      </c>
    </row>
    <row r="77" spans="2:2">
      <c r="B77" s="130" t="s">
        <v>472</v>
      </c>
    </row>
    <row r="78" spans="2:2">
      <c r="B78" s="130" t="s">
        <v>473</v>
      </c>
    </row>
    <row r="79" spans="2:2">
      <c r="B79" s="144" t="s">
        <v>474</v>
      </c>
    </row>
    <row r="80" spans="2:2">
      <c r="B80" s="143" t="s">
        <v>475</v>
      </c>
    </row>
    <row r="81" spans="2:2">
      <c r="B81" s="130" t="s">
        <v>476</v>
      </c>
    </row>
    <row r="82" spans="2:2">
      <c r="B82" s="130" t="s">
        <v>477</v>
      </c>
    </row>
    <row r="83" spans="2:2">
      <c r="B83" s="130" t="s">
        <v>478</v>
      </c>
    </row>
    <row r="84" spans="2:2">
      <c r="B84" s="144" t="s">
        <v>479</v>
      </c>
    </row>
    <row r="85" spans="2:2">
      <c r="B85" s="143" t="s">
        <v>480</v>
      </c>
    </row>
    <row r="86" spans="2:2">
      <c r="B86" s="130" t="s">
        <v>481</v>
      </c>
    </row>
    <row r="87" spans="2:2">
      <c r="B87" s="130" t="s">
        <v>482</v>
      </c>
    </row>
    <row r="88" spans="2:2">
      <c r="B88" s="144" t="s">
        <v>483</v>
      </c>
    </row>
    <row r="89" spans="2:2">
      <c r="B89" s="143" t="s">
        <v>484</v>
      </c>
    </row>
    <row r="90" spans="2:2">
      <c r="B90" s="130" t="s">
        <v>485</v>
      </c>
    </row>
    <row r="91" spans="2:2">
      <c r="B91" s="130" t="s">
        <v>486</v>
      </c>
    </row>
    <row r="92" spans="2:2">
      <c r="B92" s="130" t="s">
        <v>487</v>
      </c>
    </row>
    <row r="93" spans="2:2">
      <c r="B93" s="130" t="s">
        <v>488</v>
      </c>
    </row>
    <row r="94" spans="2:2">
      <c r="B94" s="130" t="s">
        <v>489</v>
      </c>
    </row>
    <row r="95" spans="2:2">
      <c r="B95" s="130" t="s">
        <v>490</v>
      </c>
    </row>
    <row r="96" spans="2:2">
      <c r="B96" s="130" t="s">
        <v>491</v>
      </c>
    </row>
    <row r="97" spans="2:2">
      <c r="B97" s="130" t="s">
        <v>492</v>
      </c>
    </row>
    <row r="98" spans="2:2">
      <c r="B98" s="130" t="s">
        <v>493</v>
      </c>
    </row>
    <row r="99" spans="2:2">
      <c r="B99" s="130" t="s">
        <v>494</v>
      </c>
    </row>
    <row r="100" spans="2:2">
      <c r="B100" s="130" t="s">
        <v>495</v>
      </c>
    </row>
    <row r="102" spans="2:2">
      <c r="B102" s="144" t="s">
        <v>496</v>
      </c>
    </row>
    <row r="103" spans="2:2">
      <c r="B103" s="143" t="s">
        <v>497</v>
      </c>
    </row>
    <row r="104" spans="2:2">
      <c r="B104" s="130" t="s">
        <v>498</v>
      </c>
    </row>
    <row r="105" spans="2:2">
      <c r="B105" s="130" t="s">
        <v>499</v>
      </c>
    </row>
    <row r="106" spans="2:2">
      <c r="B106" s="151" t="s">
        <v>500</v>
      </c>
    </row>
    <row r="107" spans="2:2">
      <c r="B107" s="130" t="s">
        <v>501</v>
      </c>
    </row>
    <row r="108" spans="2:2">
      <c r="B108" s="130" t="s">
        <v>502</v>
      </c>
    </row>
    <row r="109" spans="2:2">
      <c r="B109" s="130" t="s">
        <v>503</v>
      </c>
    </row>
    <row r="110" spans="2:2">
      <c r="B110" s="130" t="s">
        <v>504</v>
      </c>
    </row>
    <row r="111" spans="2:2">
      <c r="B111" s="130" t="s">
        <v>505</v>
      </c>
    </row>
    <row r="112" spans="2:2">
      <c r="B112" s="130" t="s">
        <v>506</v>
      </c>
    </row>
    <row r="113" spans="2:2">
      <c r="B113" s="130" t="s">
        <v>507</v>
      </c>
    </row>
    <row r="114" spans="2:2">
      <c r="B114" s="130" t="s">
        <v>508</v>
      </c>
    </row>
    <row r="115" spans="2:2">
      <c r="B115" s="130" t="s">
        <v>509</v>
      </c>
    </row>
    <row r="116" spans="2:2">
      <c r="B116" s="151" t="s">
        <v>510</v>
      </c>
    </row>
    <row r="117" spans="2:2">
      <c r="B117" s="130" t="s">
        <v>511</v>
      </c>
    </row>
    <row r="118" spans="2:2">
      <c r="B118" s="130" t="s">
        <v>512</v>
      </c>
    </row>
    <row r="119" spans="2:2">
      <c r="B119" s="130" t="s">
        <v>513</v>
      </c>
    </row>
    <row r="120" spans="2:2">
      <c r="B120" s="130" t="s">
        <v>514</v>
      </c>
    </row>
    <row r="121" spans="2:2">
      <c r="B121" s="130" t="s">
        <v>515</v>
      </c>
    </row>
    <row r="122" spans="2:2">
      <c r="B122" s="130" t="s">
        <v>516</v>
      </c>
    </row>
    <row r="123" spans="2:2">
      <c r="B123" s="130" t="s">
        <v>517</v>
      </c>
    </row>
    <row r="124" spans="2:2">
      <c r="B124" s="151" t="s">
        <v>518</v>
      </c>
    </row>
    <row r="125" spans="2:2">
      <c r="B125" s="130" t="s">
        <v>519</v>
      </c>
    </row>
    <row r="126" spans="2:2">
      <c r="B126" s="130" t="s">
        <v>520</v>
      </c>
    </row>
    <row r="127" spans="2:2">
      <c r="B127" s="130" t="s">
        <v>501</v>
      </c>
    </row>
    <row r="128" spans="2:2">
      <c r="B128" s="130" t="s">
        <v>521</v>
      </c>
    </row>
    <row r="129" spans="2:3">
      <c r="B129" s="130" t="s">
        <v>522</v>
      </c>
    </row>
    <row r="130" spans="2:3">
      <c r="B130" s="130" t="s">
        <v>523</v>
      </c>
    </row>
    <row r="131" spans="2:3">
      <c r="B131" s="130" t="s">
        <v>524</v>
      </c>
    </row>
    <row r="132" spans="2:3">
      <c r="B132" s="130" t="s">
        <v>525</v>
      </c>
    </row>
    <row r="133" spans="2:3" ht="15" thickBot="1">
      <c r="B133" s="150" t="s">
        <v>526</v>
      </c>
    </row>
    <row r="134" spans="2:3">
      <c r="B134" s="144" t="s">
        <v>527</v>
      </c>
    </row>
    <row r="135" spans="2:3">
      <c r="B135" s="130" t="s">
        <v>528</v>
      </c>
    </row>
    <row r="136" spans="2:3">
      <c r="B136" s="130" t="s">
        <v>529</v>
      </c>
    </row>
    <row r="137" spans="2:3">
      <c r="B137" s="130" t="s">
        <v>530</v>
      </c>
    </row>
    <row r="138" spans="2:3">
      <c r="B138" s="130" t="s">
        <v>531</v>
      </c>
    </row>
    <row r="139" spans="2:3">
      <c r="B139" s="130" t="s">
        <v>532</v>
      </c>
    </row>
    <row r="140" spans="2:3">
      <c r="B140" s="130" t="s">
        <v>533</v>
      </c>
    </row>
    <row r="141" spans="2:3">
      <c r="B141" s="130" t="s">
        <v>534</v>
      </c>
      <c r="C141" s="130" t="s">
        <v>7</v>
      </c>
    </row>
    <row r="142" spans="2:3">
      <c r="B142" s="144" t="s">
        <v>535</v>
      </c>
    </row>
    <row r="143" spans="2:3">
      <c r="B143" s="143" t="s">
        <v>536</v>
      </c>
    </row>
    <row r="144" spans="2:3">
      <c r="B144" s="130" t="s">
        <v>537</v>
      </c>
      <c r="C144" s="130" t="s">
        <v>7</v>
      </c>
    </row>
    <row r="145" spans="2:3">
      <c r="B145" s="130" t="s">
        <v>538</v>
      </c>
    </row>
    <row r="146" spans="2:3">
      <c r="B146" s="130" t="s">
        <v>539</v>
      </c>
    </row>
    <row r="147" spans="2:3">
      <c r="B147" s="130" t="s">
        <v>540</v>
      </c>
      <c r="C147" s="130" t="s">
        <v>7</v>
      </c>
    </row>
    <row r="148" spans="2:3">
      <c r="B148" s="130" t="s">
        <v>541</v>
      </c>
    </row>
    <row r="149" spans="2:3">
      <c r="B149" s="130" t="s">
        <v>542</v>
      </c>
      <c r="C149" s="130" t="s">
        <v>7</v>
      </c>
    </row>
    <row r="150" spans="2:3">
      <c r="B150" s="144" t="s">
        <v>543</v>
      </c>
    </row>
    <row r="151" spans="2:3">
      <c r="B151" s="130" t="s">
        <v>544</v>
      </c>
    </row>
    <row r="152" spans="2:3">
      <c r="B152" s="130" t="s">
        <v>545</v>
      </c>
    </row>
    <row r="153" spans="2:3">
      <c r="B153" s="130" t="s">
        <v>546</v>
      </c>
    </row>
    <row r="154" spans="2:3">
      <c r="B154" s="130" t="s">
        <v>547</v>
      </c>
      <c r="C154" s="130" t="s">
        <v>7</v>
      </c>
    </row>
    <row r="155" spans="2:3" ht="15" thickBot="1">
      <c r="B155" s="150" t="s">
        <v>548</v>
      </c>
    </row>
    <row r="156" spans="2:3">
      <c r="B156" s="142" t="s">
        <v>549</v>
      </c>
    </row>
    <row r="157" spans="2:3">
      <c r="B157" s="146" t="s">
        <v>550</v>
      </c>
    </row>
    <row r="158" spans="2:3">
      <c r="B158" s="130" t="s">
        <v>551</v>
      </c>
    </row>
    <row r="159" spans="2:3">
      <c r="B159" s="130" t="s">
        <v>552</v>
      </c>
      <c r="C159" s="3" t="s">
        <v>353</v>
      </c>
    </row>
    <row r="160" spans="2:3">
      <c r="B160" s="130" t="s">
        <v>553</v>
      </c>
      <c r="C160" s="3" t="s">
        <v>353</v>
      </c>
    </row>
    <row r="161" spans="2:3">
      <c r="B161" s="130" t="s">
        <v>554</v>
      </c>
    </row>
    <row r="162" spans="2:3">
      <c r="B162" s="130" t="s">
        <v>555</v>
      </c>
      <c r="C162" s="3" t="s">
        <v>353</v>
      </c>
    </row>
    <row r="163" spans="2:3">
      <c r="B163" s="144" t="s">
        <v>556</v>
      </c>
    </row>
    <row r="164" spans="2:3">
      <c r="B164" s="146" t="s">
        <v>557</v>
      </c>
    </row>
    <row r="165" spans="2:3">
      <c r="B165" s="143" t="s">
        <v>558</v>
      </c>
      <c r="C165" s="129" t="s">
        <v>708</v>
      </c>
    </row>
    <row r="166" spans="2:3">
      <c r="B166" s="144" t="s">
        <v>559</v>
      </c>
      <c r="C166" s="131"/>
    </row>
    <row r="167" spans="2:3">
      <c r="B167" s="146" t="s">
        <v>560</v>
      </c>
      <c r="C167" s="132"/>
    </row>
    <row r="168" spans="2:3">
      <c r="B168" s="130" t="s">
        <v>561</v>
      </c>
      <c r="C168" s="131"/>
    </row>
    <row r="169" spans="2:3">
      <c r="B169" s="130" t="s">
        <v>562</v>
      </c>
      <c r="C169" s="129" t="s">
        <v>23</v>
      </c>
    </row>
    <row r="170" spans="2:3">
      <c r="B170" s="130" t="s">
        <v>563</v>
      </c>
      <c r="C170" s="131"/>
    </row>
    <row r="171" spans="2:3">
      <c r="B171" s="130" t="s">
        <v>564</v>
      </c>
      <c r="C171" s="129" t="s">
        <v>23</v>
      </c>
    </row>
    <row r="172" spans="2:3">
      <c r="B172" s="144" t="s">
        <v>565</v>
      </c>
      <c r="C172" s="131"/>
    </row>
    <row r="173" spans="2:3">
      <c r="B173" s="146" t="s">
        <v>566</v>
      </c>
      <c r="C173" s="131"/>
    </row>
    <row r="174" spans="2:3">
      <c r="B174" s="146" t="s">
        <v>567</v>
      </c>
      <c r="C174" s="131"/>
    </row>
    <row r="175" spans="2:3">
      <c r="B175" s="146" t="s">
        <v>568</v>
      </c>
      <c r="C175" s="131"/>
    </row>
    <row r="176" spans="2:3" ht="15" thickBot="1">
      <c r="B176" s="152" t="s">
        <v>569</v>
      </c>
      <c r="C176" s="131"/>
    </row>
    <row r="177" spans="2:3">
      <c r="B177" s="142" t="s">
        <v>570</v>
      </c>
      <c r="C177" s="131"/>
    </row>
    <row r="178" spans="2:3">
      <c r="B178" s="146" t="s">
        <v>571</v>
      </c>
      <c r="C178" s="131"/>
    </row>
    <row r="179" spans="2:3">
      <c r="B179" s="143" t="s">
        <v>27</v>
      </c>
      <c r="C179" s="129" t="s">
        <v>708</v>
      </c>
    </row>
    <row r="180" spans="2:3" ht="15" thickBot="1">
      <c r="B180" s="150" t="s">
        <v>572</v>
      </c>
      <c r="C180" s="131"/>
    </row>
    <row r="181" spans="2:3" ht="15" thickBot="1">
      <c r="B181" s="141" t="s">
        <v>573</v>
      </c>
      <c r="C181" s="133"/>
    </row>
    <row r="182" spans="2:3">
      <c r="B182" s="130" t="s">
        <v>574</v>
      </c>
      <c r="C182" s="131"/>
    </row>
    <row r="183" spans="2:3">
      <c r="B183" s="130" t="s">
        <v>575</v>
      </c>
      <c r="C183" s="129" t="s">
        <v>708</v>
      </c>
    </row>
    <row r="184" spans="2:3" ht="15" thickBot="1">
      <c r="B184" s="150" t="s">
        <v>576</v>
      </c>
      <c r="C184" s="131"/>
    </row>
    <row r="185" spans="2:3">
      <c r="B185" s="149" t="s">
        <v>577</v>
      </c>
      <c r="C185" s="131"/>
    </row>
    <row r="186" spans="2:3">
      <c r="B186" s="130" t="s">
        <v>578</v>
      </c>
      <c r="C186" s="131"/>
    </row>
    <row r="187" spans="2:3">
      <c r="B187" s="130" t="s">
        <v>579</v>
      </c>
      <c r="C187" s="129" t="s">
        <v>708</v>
      </c>
    </row>
    <row r="188" spans="2:3">
      <c r="B188" s="130" t="s">
        <v>580</v>
      </c>
      <c r="C188" s="129" t="s">
        <v>708</v>
      </c>
    </row>
    <row r="189" spans="2:3" ht="15" thickBot="1">
      <c r="B189" s="150" t="s">
        <v>351</v>
      </c>
      <c r="C189" s="131"/>
    </row>
    <row r="190" spans="2:3">
      <c r="B190" s="130" t="s">
        <v>581</v>
      </c>
      <c r="C190" s="158">
        <v>1</v>
      </c>
    </row>
    <row r="191" spans="2:3">
      <c r="B191" s="130" t="s">
        <v>582</v>
      </c>
      <c r="C191" s="158">
        <v>1</v>
      </c>
    </row>
    <row r="193" spans="2:2" ht="16" thickBot="1">
      <c r="B193" s="139" t="s">
        <v>583</v>
      </c>
    </row>
    <row r="194" spans="2:2" ht="16" thickBot="1">
      <c r="B194" s="140" t="s">
        <v>402</v>
      </c>
    </row>
    <row r="195" spans="2:2" ht="16" thickBot="1">
      <c r="B195" s="140" t="s">
        <v>8</v>
      </c>
    </row>
    <row r="196" spans="2:2">
      <c r="B196" s="149" t="s">
        <v>405</v>
      </c>
    </row>
    <row r="197" spans="2:2">
      <c r="B197" s="130" t="s">
        <v>406</v>
      </c>
    </row>
    <row r="198" spans="2:2">
      <c r="B198" s="130" t="s">
        <v>407</v>
      </c>
    </row>
    <row r="199" spans="2:2">
      <c r="B199" s="130" t="s">
        <v>408</v>
      </c>
    </row>
    <row r="200" spans="2:2" ht="15" thickBot="1">
      <c r="B200" s="150" t="s">
        <v>41</v>
      </c>
    </row>
    <row r="201" spans="2:2">
      <c r="B201" s="142" t="s">
        <v>584</v>
      </c>
    </row>
    <row r="202" spans="2:2">
      <c r="B202" s="143" t="s">
        <v>585</v>
      </c>
    </row>
    <row r="203" spans="2:2">
      <c r="B203" s="130" t="s">
        <v>586</v>
      </c>
    </row>
    <row r="204" spans="2:2">
      <c r="B204" s="130" t="s">
        <v>587</v>
      </c>
    </row>
    <row r="205" spans="2:2">
      <c r="B205" s="130" t="s">
        <v>588</v>
      </c>
    </row>
    <row r="206" spans="2:2">
      <c r="B206" s="130" t="s">
        <v>589</v>
      </c>
    </row>
    <row r="207" spans="2:2">
      <c r="B207" s="130" t="s">
        <v>590</v>
      </c>
    </row>
    <row r="208" spans="2:2">
      <c r="B208" s="130" t="s">
        <v>591</v>
      </c>
    </row>
    <row r="209" spans="2:4">
      <c r="B209" s="144" t="s">
        <v>592</v>
      </c>
    </row>
    <row r="210" spans="2:4">
      <c r="B210" s="143" t="s">
        <v>593</v>
      </c>
    </row>
    <row r="211" spans="2:4">
      <c r="B211" s="130" t="s">
        <v>594</v>
      </c>
    </row>
    <row r="212" spans="2:4">
      <c r="B212" s="130" t="s">
        <v>595</v>
      </c>
    </row>
    <row r="213" spans="2:4">
      <c r="B213" s="130" t="s">
        <v>596</v>
      </c>
    </row>
    <row r="214" spans="2:4">
      <c r="B214" s="144" t="s">
        <v>597</v>
      </c>
    </row>
    <row r="215" spans="2:4">
      <c r="B215" s="143" t="s">
        <v>598</v>
      </c>
    </row>
    <row r="216" spans="2:4">
      <c r="B216" s="130" t="s">
        <v>599</v>
      </c>
    </row>
    <row r="217" spans="2:4">
      <c r="B217" s="130" t="s">
        <v>600</v>
      </c>
    </row>
    <row r="218" spans="2:4">
      <c r="B218" s="130" t="s">
        <v>601</v>
      </c>
    </row>
    <row r="219" spans="2:4">
      <c r="B219" s="130" t="s">
        <v>602</v>
      </c>
    </row>
    <row r="220" spans="2:4" ht="15" thickBot="1">
      <c r="B220" s="150" t="s">
        <v>603</v>
      </c>
    </row>
    <row r="221" spans="2:4" ht="15" thickBot="1">
      <c r="B221" s="141" t="s">
        <v>604</v>
      </c>
    </row>
    <row r="222" spans="2:4">
      <c r="B222" s="142" t="s">
        <v>379</v>
      </c>
    </row>
    <row r="223" spans="2:4">
      <c r="B223" s="143" t="s">
        <v>11</v>
      </c>
      <c r="C223" s="129" t="s">
        <v>706</v>
      </c>
      <c r="D223" s="135">
        <v>144</v>
      </c>
    </row>
    <row r="224" spans="2:4">
      <c r="B224" s="130" t="s">
        <v>605</v>
      </c>
      <c r="C224" s="129" t="s">
        <v>706</v>
      </c>
      <c r="D224" s="135">
        <v>77</v>
      </c>
    </row>
    <row r="225" spans="2:4">
      <c r="B225" s="144" t="s">
        <v>606</v>
      </c>
    </row>
    <row r="226" spans="2:4">
      <c r="B226" s="146" t="s">
        <v>607</v>
      </c>
    </row>
    <row r="227" spans="2:4">
      <c r="B227" s="146" t="s">
        <v>608</v>
      </c>
    </row>
    <row r="228" spans="2:4">
      <c r="B228" s="143" t="s">
        <v>609</v>
      </c>
    </row>
    <row r="229" spans="2:4">
      <c r="B229" s="130" t="s">
        <v>610</v>
      </c>
    </row>
    <row r="230" spans="2:4">
      <c r="B230" s="130" t="s">
        <v>611</v>
      </c>
      <c r="C230" s="129" t="s">
        <v>708</v>
      </c>
      <c r="D230" s="135">
        <v>192</v>
      </c>
    </row>
    <row r="231" spans="2:4">
      <c r="B231" s="130" t="s">
        <v>612</v>
      </c>
      <c r="C231" s="131"/>
    </row>
    <row r="232" spans="2:4">
      <c r="B232" s="130" t="s">
        <v>613</v>
      </c>
      <c r="C232" s="131"/>
    </row>
    <row r="233" spans="2:4">
      <c r="B233" s="130" t="s">
        <v>614</v>
      </c>
      <c r="C233" s="129" t="s">
        <v>708</v>
      </c>
      <c r="D233" s="135">
        <v>201</v>
      </c>
    </row>
    <row r="234" spans="2:4">
      <c r="B234" s="144" t="s">
        <v>16</v>
      </c>
      <c r="C234" s="131"/>
    </row>
    <row r="235" spans="2:4">
      <c r="B235" s="143" t="s">
        <v>615</v>
      </c>
      <c r="C235" s="131"/>
    </row>
    <row r="236" spans="2:4">
      <c r="B236" s="130" t="s">
        <v>616</v>
      </c>
      <c r="C236" s="129" t="s">
        <v>706</v>
      </c>
      <c r="D236" s="135">
        <v>240</v>
      </c>
    </row>
    <row r="237" spans="2:4">
      <c r="B237" s="144" t="s">
        <v>617</v>
      </c>
      <c r="C237" s="131"/>
    </row>
    <row r="238" spans="2:4">
      <c r="B238" s="146" t="s">
        <v>618</v>
      </c>
      <c r="C238" s="132"/>
    </row>
    <row r="239" spans="2:4">
      <c r="B239" s="143" t="s">
        <v>619</v>
      </c>
      <c r="C239" s="129" t="s">
        <v>706</v>
      </c>
      <c r="D239" s="135">
        <v>37</v>
      </c>
    </row>
    <row r="240" spans="2:4">
      <c r="B240" s="130" t="s">
        <v>13</v>
      </c>
      <c r="C240" s="129" t="s">
        <v>706</v>
      </c>
      <c r="D240" s="135">
        <v>18</v>
      </c>
    </row>
    <row r="241" spans="2:4">
      <c r="B241" s="144" t="s">
        <v>617</v>
      </c>
      <c r="C241" s="131"/>
    </row>
    <row r="242" spans="2:4">
      <c r="B242" s="146" t="s">
        <v>620</v>
      </c>
      <c r="C242" s="131"/>
    </row>
    <row r="243" spans="2:4">
      <c r="B243" s="143" t="s">
        <v>358</v>
      </c>
      <c r="C243" s="129" t="s">
        <v>706</v>
      </c>
      <c r="D243" s="135">
        <v>2</v>
      </c>
    </row>
    <row r="244" spans="2:4">
      <c r="B244" s="130" t="s">
        <v>621</v>
      </c>
      <c r="C244" s="129" t="s">
        <v>706</v>
      </c>
      <c r="D244" s="135">
        <v>3</v>
      </c>
    </row>
    <row r="245" spans="2:4">
      <c r="B245" s="130" t="s">
        <v>354</v>
      </c>
      <c r="C245" s="129" t="s">
        <v>706</v>
      </c>
      <c r="D245" s="135">
        <v>4</v>
      </c>
    </row>
    <row r="246" spans="2:4">
      <c r="B246" s="144" t="s">
        <v>14</v>
      </c>
      <c r="C246" s="131"/>
    </row>
    <row r="247" spans="2:4">
      <c r="B247" s="143" t="s">
        <v>622</v>
      </c>
      <c r="C247" s="131"/>
    </row>
    <row r="248" spans="2:4">
      <c r="B248" s="130" t="s">
        <v>623</v>
      </c>
      <c r="C248" s="129" t="s">
        <v>708</v>
      </c>
      <c r="D248" s="159">
        <v>1178</v>
      </c>
    </row>
    <row r="249" spans="2:4">
      <c r="B249" s="144" t="s">
        <v>15</v>
      </c>
    </row>
    <row r="250" spans="2:4">
      <c r="B250" s="143" t="s">
        <v>624</v>
      </c>
    </row>
    <row r="251" spans="2:4">
      <c r="B251" s="130" t="s">
        <v>625</v>
      </c>
      <c r="C251" s="3" t="s">
        <v>352</v>
      </c>
    </row>
    <row r="252" spans="2:4">
      <c r="B252" s="144" t="s">
        <v>626</v>
      </c>
    </row>
    <row r="253" spans="2:4">
      <c r="B253" s="143" t="s">
        <v>627</v>
      </c>
      <c r="C253" s="129" t="s">
        <v>706</v>
      </c>
      <c r="D253" s="135">
        <v>9</v>
      </c>
    </row>
    <row r="254" spans="2:4">
      <c r="B254" s="144" t="s">
        <v>628</v>
      </c>
      <c r="C254" s="131"/>
    </row>
    <row r="255" spans="2:4">
      <c r="B255" s="146" t="s">
        <v>629</v>
      </c>
      <c r="C255" s="131"/>
    </row>
    <row r="256" spans="2:4">
      <c r="B256" s="146" t="s">
        <v>630</v>
      </c>
      <c r="C256" s="131"/>
    </row>
    <row r="257" spans="2:4">
      <c r="B257" s="143" t="s">
        <v>627</v>
      </c>
      <c r="C257" s="129" t="s">
        <v>706</v>
      </c>
      <c r="D257" s="135">
        <v>430</v>
      </c>
    </row>
    <row r="258" spans="2:4">
      <c r="B258" s="144" t="s">
        <v>631</v>
      </c>
      <c r="C258" s="131"/>
    </row>
    <row r="259" spans="2:4">
      <c r="B259" s="130" t="s">
        <v>632</v>
      </c>
      <c r="C259" s="131"/>
    </row>
    <row r="260" spans="2:4">
      <c r="B260" s="130" t="s">
        <v>633</v>
      </c>
      <c r="C260" s="131"/>
    </row>
    <row r="261" spans="2:4">
      <c r="B261" s="130" t="s">
        <v>634</v>
      </c>
      <c r="C261" s="131"/>
    </row>
    <row r="262" spans="2:4">
      <c r="B262" s="130" t="s">
        <v>635</v>
      </c>
      <c r="C262" s="131"/>
    </row>
    <row r="263" spans="2:4">
      <c r="B263" s="130" t="s">
        <v>636</v>
      </c>
      <c r="C263" s="129" t="s">
        <v>708</v>
      </c>
      <c r="D263" s="135">
        <v>619</v>
      </c>
    </row>
    <row r="264" spans="2:4" ht="15" thickBot="1">
      <c r="B264" s="150" t="s">
        <v>385</v>
      </c>
      <c r="C264" s="131"/>
    </row>
    <row r="265" spans="2:4">
      <c r="B265" s="142" t="s">
        <v>637</v>
      </c>
      <c r="C265" s="131"/>
    </row>
    <row r="266" spans="2:4">
      <c r="B266" s="130" t="s">
        <v>638</v>
      </c>
      <c r="C266" s="131"/>
    </row>
    <row r="267" spans="2:4">
      <c r="B267" s="130" t="s">
        <v>639</v>
      </c>
      <c r="C267" s="131"/>
    </row>
    <row r="268" spans="2:4">
      <c r="B268" s="130" t="s">
        <v>640</v>
      </c>
      <c r="C268" s="129" t="s">
        <v>708</v>
      </c>
      <c r="D268" s="135">
        <v>372</v>
      </c>
    </row>
    <row r="270" spans="2:4" ht="16" thickBot="1">
      <c r="B270" s="139" t="s">
        <v>583</v>
      </c>
    </row>
    <row r="271" spans="2:4" ht="16" thickBot="1">
      <c r="B271" s="140" t="s">
        <v>641</v>
      </c>
    </row>
    <row r="272" spans="2:4" ht="16" thickBot="1">
      <c r="B272" s="140" t="s">
        <v>642</v>
      </c>
    </row>
    <row r="273" spans="2:2" ht="16" thickBot="1">
      <c r="B273" s="140" t="s">
        <v>643</v>
      </c>
    </row>
    <row r="274" spans="2:2">
      <c r="B274" s="149" t="s">
        <v>405</v>
      </c>
    </row>
    <row r="275" spans="2:2">
      <c r="B275" s="130" t="s">
        <v>406</v>
      </c>
    </row>
    <row r="276" spans="2:2">
      <c r="B276" s="130" t="s">
        <v>407</v>
      </c>
    </row>
    <row r="277" spans="2:2">
      <c r="B277" s="130" t="s">
        <v>408</v>
      </c>
    </row>
    <row r="278" spans="2:2" ht="15" thickBot="1">
      <c r="B278" s="150" t="s">
        <v>41</v>
      </c>
    </row>
    <row r="279" spans="2:2">
      <c r="B279" s="153" t="s">
        <v>644</v>
      </c>
    </row>
    <row r="280" spans="2:2">
      <c r="B280" s="130" t="s">
        <v>645</v>
      </c>
    </row>
    <row r="281" spans="2:2">
      <c r="B281" s="130" t="s">
        <v>646</v>
      </c>
    </row>
    <row r="282" spans="2:2">
      <c r="B282" s="130" t="s">
        <v>647</v>
      </c>
    </row>
    <row r="283" spans="2:2">
      <c r="B283" s="130" t="s">
        <v>648</v>
      </c>
    </row>
    <row r="284" spans="2:2">
      <c r="B284" s="130" t="s">
        <v>649</v>
      </c>
    </row>
    <row r="285" spans="2:2">
      <c r="B285" s="130" t="s">
        <v>650</v>
      </c>
    </row>
    <row r="286" spans="2:2">
      <c r="B286" s="130" t="s">
        <v>651</v>
      </c>
    </row>
    <row r="287" spans="2:2">
      <c r="B287" s="130" t="s">
        <v>652</v>
      </c>
    </row>
    <row r="288" spans="2:2">
      <c r="B288" s="130" t="s">
        <v>653</v>
      </c>
    </row>
    <row r="289" spans="2:2">
      <c r="B289" s="145" t="s">
        <v>355</v>
      </c>
    </row>
    <row r="290" spans="2:2">
      <c r="B290" s="130" t="s">
        <v>654</v>
      </c>
    </row>
    <row r="291" spans="2:2">
      <c r="B291" s="130" t="s">
        <v>655</v>
      </c>
    </row>
    <row r="292" spans="2:2">
      <c r="B292" s="130" t="s">
        <v>656</v>
      </c>
    </row>
    <row r="293" spans="2:2">
      <c r="B293" s="130" t="s">
        <v>657</v>
      </c>
    </row>
    <row r="294" spans="2:2">
      <c r="B294" s="130" t="s">
        <v>658</v>
      </c>
    </row>
    <row r="295" spans="2:2">
      <c r="B295" s="130" t="s">
        <v>659</v>
      </c>
    </row>
    <row r="296" spans="2:2">
      <c r="B296" s="130" t="s">
        <v>660</v>
      </c>
    </row>
    <row r="297" spans="2:2">
      <c r="B297" s="130" t="s">
        <v>661</v>
      </c>
    </row>
    <row r="298" spans="2:2">
      <c r="B298" s="130" t="s">
        <v>662</v>
      </c>
    </row>
    <row r="299" spans="2:2">
      <c r="B299" s="130" t="s">
        <v>663</v>
      </c>
    </row>
    <row r="300" spans="2:2">
      <c r="B300" s="130" t="s">
        <v>664</v>
      </c>
    </row>
    <row r="302" spans="2:2">
      <c r="B302" s="130" t="s">
        <v>665</v>
      </c>
    </row>
    <row r="303" spans="2:2">
      <c r="B303" s="130" t="s">
        <v>666</v>
      </c>
    </row>
    <row r="304" spans="2:2">
      <c r="B304" s="130" t="s">
        <v>667</v>
      </c>
    </row>
    <row r="305" spans="2:4">
      <c r="B305" s="130" t="s">
        <v>668</v>
      </c>
    </row>
    <row r="306" spans="2:4">
      <c r="B306" s="130" t="s">
        <v>669</v>
      </c>
    </row>
    <row r="307" spans="2:4">
      <c r="B307" s="130" t="s">
        <v>670</v>
      </c>
    </row>
    <row r="308" spans="2:4">
      <c r="B308" s="130" t="s">
        <v>671</v>
      </c>
    </row>
    <row r="309" spans="2:4">
      <c r="B309" s="130" t="s">
        <v>672</v>
      </c>
    </row>
    <row r="310" spans="2:4">
      <c r="B310" s="130" t="s">
        <v>673</v>
      </c>
    </row>
    <row r="311" spans="2:4">
      <c r="B311" s="130" t="s">
        <v>674</v>
      </c>
    </row>
    <row r="312" spans="2:4">
      <c r="B312" s="130" t="s">
        <v>675</v>
      </c>
    </row>
    <row r="313" spans="2:4" ht="15" thickBot="1">
      <c r="B313" s="150" t="s">
        <v>676</v>
      </c>
    </row>
    <row r="314" spans="2:4" ht="15" thickBot="1">
      <c r="B314" s="141" t="s">
        <v>677</v>
      </c>
    </row>
    <row r="315" spans="2:4">
      <c r="B315" s="142" t="s">
        <v>678</v>
      </c>
    </row>
    <row r="316" spans="2:4">
      <c r="B316" s="143" t="s">
        <v>679</v>
      </c>
      <c r="C316" s="129" t="s">
        <v>706</v>
      </c>
      <c r="D316" s="135">
        <v>29</v>
      </c>
    </row>
    <row r="317" spans="2:4">
      <c r="B317" s="144" t="s">
        <v>380</v>
      </c>
      <c r="C317" s="131"/>
    </row>
    <row r="318" spans="2:4">
      <c r="B318" s="143" t="s">
        <v>680</v>
      </c>
      <c r="C318" s="129" t="s">
        <v>706</v>
      </c>
      <c r="D318" s="135">
        <v>3</v>
      </c>
    </row>
    <row r="319" spans="2:4" ht="15" thickBot="1">
      <c r="B319" s="150" t="s">
        <v>681</v>
      </c>
      <c r="C319" s="131"/>
    </row>
    <row r="320" spans="2:4" ht="15" thickBot="1">
      <c r="B320" s="141" t="s">
        <v>677</v>
      </c>
      <c r="C320" s="131"/>
    </row>
    <row r="321" spans="2:4">
      <c r="B321" s="142" t="s">
        <v>682</v>
      </c>
      <c r="C321" s="131"/>
    </row>
    <row r="322" spans="2:4">
      <c r="B322" s="143" t="s">
        <v>18</v>
      </c>
      <c r="C322" s="129" t="s">
        <v>706</v>
      </c>
      <c r="D322" s="135">
        <v>95</v>
      </c>
    </row>
    <row r="323" spans="2:4" ht="15" thickBot="1">
      <c r="B323" s="150" t="s">
        <v>19</v>
      </c>
    </row>
    <row r="324" spans="2:4">
      <c r="B324" s="142" t="s">
        <v>682</v>
      </c>
    </row>
    <row r="325" spans="2:4">
      <c r="B325" s="143" t="s">
        <v>399</v>
      </c>
      <c r="C325" s="129" t="s">
        <v>706</v>
      </c>
      <c r="D325" s="135">
        <v>25</v>
      </c>
    </row>
    <row r="326" spans="2:4">
      <c r="B326" s="130" t="s">
        <v>683</v>
      </c>
      <c r="C326" s="129" t="s">
        <v>706</v>
      </c>
      <c r="D326" s="135">
        <v>57</v>
      </c>
    </row>
    <row r="327" spans="2:4">
      <c r="B327" s="130" t="s">
        <v>684</v>
      </c>
      <c r="C327" s="129" t="s">
        <v>706</v>
      </c>
      <c r="D327" s="135">
        <v>12</v>
      </c>
    </row>
    <row r="328" spans="2:4">
      <c r="B328" s="130" t="s">
        <v>685</v>
      </c>
      <c r="C328" s="129" t="s">
        <v>706</v>
      </c>
      <c r="D328" s="135">
        <v>12</v>
      </c>
    </row>
    <row r="329" spans="2:4">
      <c r="B329" s="130" t="s">
        <v>680</v>
      </c>
      <c r="C329" s="129" t="s">
        <v>706</v>
      </c>
      <c r="D329" s="135">
        <v>12</v>
      </c>
    </row>
    <row r="331" spans="2:4">
      <c r="B331" s="130" t="s">
        <v>686</v>
      </c>
      <c r="C331" s="130" t="s">
        <v>706</v>
      </c>
      <c r="D331" s="135">
        <v>34</v>
      </c>
    </row>
    <row r="332" spans="2:4">
      <c r="B332" s="130" t="s">
        <v>687</v>
      </c>
      <c r="C332" s="130" t="s">
        <v>706</v>
      </c>
      <c r="D332" s="135">
        <v>82</v>
      </c>
    </row>
    <row r="333" spans="2:4">
      <c r="B333" s="130" t="s">
        <v>688</v>
      </c>
      <c r="C333" s="130" t="s">
        <v>706</v>
      </c>
      <c r="D333" s="135">
        <v>13</v>
      </c>
    </row>
    <row r="334" spans="2:4">
      <c r="B334" s="130" t="s">
        <v>689</v>
      </c>
      <c r="C334" s="130" t="s">
        <v>706</v>
      </c>
      <c r="D334" s="135">
        <v>10</v>
      </c>
    </row>
    <row r="335" spans="2:4">
      <c r="B335" s="130" t="s">
        <v>690</v>
      </c>
      <c r="C335" s="130" t="s">
        <v>706</v>
      </c>
      <c r="D335" s="135">
        <v>1</v>
      </c>
    </row>
    <row r="336" spans="2:4">
      <c r="B336" s="130" t="s">
        <v>691</v>
      </c>
      <c r="C336" s="130" t="s">
        <v>706</v>
      </c>
      <c r="D336" s="135">
        <v>6</v>
      </c>
    </row>
    <row r="337" spans="2:4">
      <c r="B337" s="130" t="s">
        <v>692</v>
      </c>
      <c r="C337" s="130" t="s">
        <v>706</v>
      </c>
      <c r="D337" s="135">
        <v>16</v>
      </c>
    </row>
    <row r="338" spans="2:4">
      <c r="B338" s="130" t="s">
        <v>693</v>
      </c>
    </row>
    <row r="339" spans="2:4">
      <c r="B339" s="130" t="s">
        <v>694</v>
      </c>
    </row>
    <row r="340" spans="2:4">
      <c r="B340" s="130" t="s">
        <v>695</v>
      </c>
    </row>
    <row r="341" spans="2:4">
      <c r="B341" s="130" t="s">
        <v>560</v>
      </c>
      <c r="C341" s="130" t="s">
        <v>23</v>
      </c>
      <c r="D341" s="135">
        <v>679</v>
      </c>
    </row>
    <row r="342" spans="2:4" ht="15" thickBot="1">
      <c r="B342" s="150" t="s">
        <v>21</v>
      </c>
    </row>
    <row r="343" spans="2:4">
      <c r="B343" s="130" t="s">
        <v>696</v>
      </c>
    </row>
    <row r="344" spans="2:4">
      <c r="B344" s="130" t="s">
        <v>697</v>
      </c>
      <c r="C344" s="130" t="s">
        <v>707</v>
      </c>
      <c r="D344" s="135">
        <v>35</v>
      </c>
    </row>
    <row r="345" spans="2:4" ht="15" thickBot="1">
      <c r="B345" s="150" t="s">
        <v>20</v>
      </c>
    </row>
    <row r="346" spans="2:4">
      <c r="B346" s="142" t="s">
        <v>698</v>
      </c>
    </row>
    <row r="347" spans="2:4">
      <c r="B347" s="146" t="s">
        <v>699</v>
      </c>
      <c r="C347" s="134"/>
    </row>
    <row r="348" spans="2:4">
      <c r="B348" s="143" t="s">
        <v>680</v>
      </c>
      <c r="C348" s="130" t="s">
        <v>708</v>
      </c>
      <c r="D348" s="135">
        <v>178</v>
      </c>
    </row>
    <row r="349" spans="2:4">
      <c r="B349" s="130" t="s">
        <v>700</v>
      </c>
      <c r="C349" s="130" t="s">
        <v>708</v>
      </c>
      <c r="D349" s="135">
        <v>440</v>
      </c>
    </row>
    <row r="350" spans="2:4">
      <c r="B350" s="130" t="s">
        <v>701</v>
      </c>
      <c r="C350" s="130" t="s">
        <v>353</v>
      </c>
      <c r="D350" s="135">
        <v>34</v>
      </c>
    </row>
    <row r="351" spans="2:4" ht="15" thickBot="1">
      <c r="B351" s="150" t="s">
        <v>702</v>
      </c>
    </row>
    <row r="352" spans="2:4">
      <c r="B352" s="142" t="s">
        <v>703</v>
      </c>
    </row>
    <row r="353" spans="2:4">
      <c r="B353" s="146" t="s">
        <v>704</v>
      </c>
    </row>
    <row r="354" spans="2:4">
      <c r="B354" s="143" t="s">
        <v>705</v>
      </c>
      <c r="C354" s="130" t="s">
        <v>353</v>
      </c>
      <c r="D354" s="159">
        <v>1662</v>
      </c>
    </row>
    <row r="356" spans="2:4" ht="15" thickBot="1">
      <c r="B356" s="150" t="s">
        <v>709</v>
      </c>
    </row>
    <row r="357" spans="2:4" ht="15" thickBot="1">
      <c r="B357" s="154">
        <v>11</v>
      </c>
    </row>
    <row r="358" spans="2:4">
      <c r="B358" s="142" t="s">
        <v>22</v>
      </c>
    </row>
    <row r="359" spans="2:4">
      <c r="B359" s="143" t="s">
        <v>18</v>
      </c>
      <c r="C359" s="130" t="s">
        <v>708</v>
      </c>
      <c r="D359" s="135">
        <v>77</v>
      </c>
    </row>
    <row r="360" spans="2:4">
      <c r="B360" s="130" t="s">
        <v>399</v>
      </c>
      <c r="C360" s="130" t="s">
        <v>708</v>
      </c>
      <c r="D360" s="135">
        <v>289</v>
      </c>
    </row>
    <row r="361" spans="2:4">
      <c r="B361" s="130" t="s">
        <v>690</v>
      </c>
      <c r="C361" s="130" t="s">
        <v>708</v>
      </c>
      <c r="D361" s="135">
        <v>1</v>
      </c>
    </row>
    <row r="362" spans="2:4">
      <c r="B362" s="130" t="s">
        <v>710</v>
      </c>
    </row>
    <row r="363" spans="2:4">
      <c r="B363" s="130" t="s">
        <v>711</v>
      </c>
      <c r="C363" s="130" t="s">
        <v>708</v>
      </c>
      <c r="D363" s="135">
        <v>67</v>
      </c>
    </row>
    <row r="364" spans="2:4">
      <c r="B364" s="144" t="s">
        <v>24</v>
      </c>
    </row>
    <row r="365" spans="2:4">
      <c r="B365" s="130" t="s">
        <v>712</v>
      </c>
    </row>
    <row r="366" spans="2:4">
      <c r="B366" s="130" t="s">
        <v>713</v>
      </c>
      <c r="C366" s="130" t="s">
        <v>708</v>
      </c>
      <c r="D366" s="135">
        <v>354</v>
      </c>
    </row>
    <row r="368" spans="2:4" ht="15" thickBot="1">
      <c r="B368" s="150" t="s">
        <v>714</v>
      </c>
    </row>
    <row r="369" spans="2:4" ht="15" thickBot="1">
      <c r="B369" s="141" t="s">
        <v>715</v>
      </c>
      <c r="C369" s="147"/>
    </row>
    <row r="370" spans="2:4">
      <c r="B370" s="142" t="s">
        <v>716</v>
      </c>
    </row>
    <row r="371" spans="2:4">
      <c r="B371" s="143" t="s">
        <v>717</v>
      </c>
    </row>
    <row r="372" spans="2:4">
      <c r="B372" s="130" t="s">
        <v>718</v>
      </c>
      <c r="C372" s="130" t="s">
        <v>708</v>
      </c>
      <c r="D372" s="135">
        <v>2</v>
      </c>
    </row>
    <row r="373" spans="2:4">
      <c r="B373" s="130" t="s">
        <v>710</v>
      </c>
    </row>
    <row r="374" spans="2:4">
      <c r="B374" s="130" t="s">
        <v>719</v>
      </c>
      <c r="C374" s="130" t="s">
        <v>708</v>
      </c>
      <c r="D374" s="135">
        <v>14</v>
      </c>
    </row>
    <row r="375" spans="2:4">
      <c r="B375" s="130" t="s">
        <v>720</v>
      </c>
    </row>
    <row r="376" spans="2:4">
      <c r="B376" s="130" t="s">
        <v>721</v>
      </c>
    </row>
    <row r="377" spans="2:4">
      <c r="B377" s="130" t="s">
        <v>722</v>
      </c>
      <c r="C377" s="130" t="s">
        <v>708</v>
      </c>
      <c r="D377" s="135">
        <v>22</v>
      </c>
    </row>
    <row r="378" spans="2:4">
      <c r="B378" s="130" t="s">
        <v>723</v>
      </c>
    </row>
    <row r="379" spans="2:4">
      <c r="B379" s="130" t="s">
        <v>724</v>
      </c>
      <c r="C379" s="130" t="s">
        <v>708</v>
      </c>
      <c r="D379" s="135">
        <v>223</v>
      </c>
    </row>
    <row r="380" spans="2:4">
      <c r="B380" s="130" t="s">
        <v>725</v>
      </c>
    </row>
    <row r="381" spans="2:4">
      <c r="B381" s="130" t="s">
        <v>726</v>
      </c>
      <c r="C381" s="130" t="s">
        <v>708</v>
      </c>
      <c r="D381" s="135">
        <v>20</v>
      </c>
    </row>
    <row r="382" spans="2:4">
      <c r="B382" s="130" t="s">
        <v>727</v>
      </c>
    </row>
    <row r="383" spans="2:4">
      <c r="B383" s="130" t="s">
        <v>728</v>
      </c>
    </row>
    <row r="384" spans="2:4">
      <c r="B384" s="130" t="s">
        <v>729</v>
      </c>
      <c r="C384" s="130" t="s">
        <v>708</v>
      </c>
      <c r="D384" s="135">
        <v>1</v>
      </c>
    </row>
    <row r="385" spans="2:4">
      <c r="B385" s="130" t="s">
        <v>730</v>
      </c>
    </row>
    <row r="386" spans="2:4">
      <c r="B386" s="130" t="s">
        <v>731</v>
      </c>
    </row>
    <row r="387" spans="2:4">
      <c r="B387" s="130" t="s">
        <v>732</v>
      </c>
      <c r="C387" s="130" t="s">
        <v>708</v>
      </c>
      <c r="D387" s="135">
        <v>11</v>
      </c>
    </row>
    <row r="388" spans="2:4">
      <c r="B388" s="130" t="s">
        <v>733</v>
      </c>
      <c r="C388" s="130" t="s">
        <v>708</v>
      </c>
      <c r="D388" s="135">
        <v>24</v>
      </c>
    </row>
    <row r="389" spans="2:4">
      <c r="B389" s="130" t="s">
        <v>734</v>
      </c>
    </row>
    <row r="390" spans="2:4">
      <c r="B390" s="130" t="s">
        <v>735</v>
      </c>
      <c r="C390" s="130" t="s">
        <v>23</v>
      </c>
      <c r="D390" s="135">
        <v>333</v>
      </c>
    </row>
    <row r="391" spans="2:4">
      <c r="B391" s="130" t="s">
        <v>734</v>
      </c>
    </row>
    <row r="392" spans="2:4">
      <c r="B392" s="130" t="s">
        <v>736</v>
      </c>
      <c r="C392" s="130" t="s">
        <v>23</v>
      </c>
      <c r="D392" s="135">
        <v>344</v>
      </c>
    </row>
    <row r="393" spans="2:4">
      <c r="B393" s="130" t="s">
        <v>737</v>
      </c>
    </row>
    <row r="394" spans="2:4">
      <c r="B394" s="130" t="s">
        <v>738</v>
      </c>
      <c r="C394" s="130" t="s">
        <v>23</v>
      </c>
      <c r="D394" s="135">
        <v>50</v>
      </c>
    </row>
    <row r="395" spans="2:4">
      <c r="B395" s="144" t="s">
        <v>739</v>
      </c>
    </row>
    <row r="396" spans="2:4">
      <c r="B396" s="143" t="s">
        <v>740</v>
      </c>
    </row>
    <row r="397" spans="2:4">
      <c r="B397" s="130" t="s">
        <v>741</v>
      </c>
      <c r="C397" s="130" t="s">
        <v>708</v>
      </c>
      <c r="D397" s="135">
        <v>169</v>
      </c>
    </row>
    <row r="399" spans="2:4">
      <c r="B399" s="130" t="s">
        <v>742</v>
      </c>
    </row>
    <row r="400" spans="2:4">
      <c r="B400" s="130" t="s">
        <v>743</v>
      </c>
    </row>
    <row r="401" spans="2:4">
      <c r="C401" s="130" t="s">
        <v>708</v>
      </c>
      <c r="D401" s="135">
        <v>18</v>
      </c>
    </row>
    <row r="402" spans="2:4">
      <c r="B402" s="130" t="s">
        <v>742</v>
      </c>
    </row>
    <row r="403" spans="2:4">
      <c r="B403" s="130" t="s">
        <v>744</v>
      </c>
    </row>
    <row r="404" spans="2:4">
      <c r="B404" s="130" t="s">
        <v>745</v>
      </c>
      <c r="C404" s="130" t="s">
        <v>708</v>
      </c>
      <c r="D404" s="135">
        <v>28</v>
      </c>
    </row>
    <row r="405" spans="2:4">
      <c r="B405" s="130" t="s">
        <v>742</v>
      </c>
    </row>
    <row r="406" spans="2:4">
      <c r="B406" s="130" t="s">
        <v>746</v>
      </c>
    </row>
    <row r="407" spans="2:4">
      <c r="B407" s="130" t="s">
        <v>747</v>
      </c>
      <c r="C407" s="130" t="s">
        <v>708</v>
      </c>
      <c r="D407" s="135">
        <v>13</v>
      </c>
    </row>
    <row r="408" spans="2:4">
      <c r="B408" s="130" t="s">
        <v>748</v>
      </c>
      <c r="C408" s="130" t="s">
        <v>708</v>
      </c>
      <c r="D408" s="135">
        <v>12</v>
      </c>
    </row>
    <row r="409" spans="2:4">
      <c r="B409" s="130" t="s">
        <v>749</v>
      </c>
      <c r="C409" s="130" t="s">
        <v>708</v>
      </c>
      <c r="D409" s="135">
        <v>6</v>
      </c>
    </row>
    <row r="410" spans="2:4">
      <c r="B410" s="144" t="s">
        <v>750</v>
      </c>
    </row>
    <row r="411" spans="2:4">
      <c r="B411" s="143" t="s">
        <v>751</v>
      </c>
      <c r="C411" s="130" t="s">
        <v>708</v>
      </c>
      <c r="D411" s="135">
        <v>157</v>
      </c>
    </row>
    <row r="412" spans="2:4">
      <c r="B412" s="144" t="s">
        <v>752</v>
      </c>
    </row>
    <row r="413" spans="2:4">
      <c r="B413" s="143" t="s">
        <v>753</v>
      </c>
      <c r="C413" s="130" t="s">
        <v>23</v>
      </c>
      <c r="D413" s="135">
        <v>109</v>
      </c>
    </row>
    <row r="414" spans="2:4">
      <c r="B414" s="130" t="s">
        <v>754</v>
      </c>
      <c r="C414" s="130" t="s">
        <v>23</v>
      </c>
      <c r="D414" s="159">
        <v>1014</v>
      </c>
    </row>
    <row r="415" spans="2:4" ht="15" thickBot="1">
      <c r="B415" s="150" t="s">
        <v>755</v>
      </c>
    </row>
    <row r="416" spans="2:4">
      <c r="B416" s="142" t="s">
        <v>756</v>
      </c>
    </row>
    <row r="417" spans="2:4">
      <c r="B417" s="146" t="s">
        <v>757</v>
      </c>
    </row>
    <row r="418" spans="2:4">
      <c r="B418" s="146" t="s">
        <v>758</v>
      </c>
    </row>
    <row r="419" spans="2:4">
      <c r="B419" s="143" t="s">
        <v>759</v>
      </c>
      <c r="C419" s="130" t="s">
        <v>23</v>
      </c>
      <c r="D419" s="135">
        <v>162</v>
      </c>
    </row>
    <row r="420" spans="2:4">
      <c r="B420" s="144" t="s">
        <v>760</v>
      </c>
    </row>
    <row r="421" spans="2:4">
      <c r="B421" s="146" t="s">
        <v>761</v>
      </c>
    </row>
    <row r="422" spans="2:4">
      <c r="B422" s="143" t="s">
        <v>762</v>
      </c>
      <c r="C422" s="130" t="s">
        <v>708</v>
      </c>
      <c r="D422" s="135">
        <v>4</v>
      </c>
    </row>
    <row r="423" spans="2:4">
      <c r="B423" s="130" t="s">
        <v>763</v>
      </c>
      <c r="C423" s="130" t="s">
        <v>23</v>
      </c>
      <c r="D423" s="135">
        <v>440</v>
      </c>
    </row>
    <row r="424" spans="2:4">
      <c r="B424" s="144" t="s">
        <v>764</v>
      </c>
    </row>
    <row r="425" spans="2:4">
      <c r="B425" s="130" t="s">
        <v>765</v>
      </c>
      <c r="C425" s="130" t="s">
        <v>23</v>
      </c>
      <c r="D425" s="135">
        <v>149</v>
      </c>
    </row>
    <row r="427" spans="2:4" ht="15" thickBot="1">
      <c r="B427" s="150" t="s">
        <v>643</v>
      </c>
    </row>
    <row r="428" spans="2:4">
      <c r="B428" s="142" t="s">
        <v>766</v>
      </c>
    </row>
    <row r="429" spans="2:4">
      <c r="B429" s="146" t="s">
        <v>767</v>
      </c>
    </row>
    <row r="430" spans="2:4">
      <c r="B430" s="143" t="s">
        <v>768</v>
      </c>
      <c r="C430" s="130" t="s">
        <v>356</v>
      </c>
      <c r="D430" s="160">
        <v>39.369999999999997</v>
      </c>
    </row>
    <row r="431" spans="2:4">
      <c r="B431" s="144" t="s">
        <v>25</v>
      </c>
    </row>
    <row r="432" spans="2:4">
      <c r="B432" s="130" t="s">
        <v>769</v>
      </c>
    </row>
    <row r="433" spans="2:4">
      <c r="B433" s="130" t="s">
        <v>770</v>
      </c>
      <c r="C433" s="130" t="s">
        <v>708</v>
      </c>
      <c r="D433" s="135">
        <v>965</v>
      </c>
    </row>
    <row r="434" spans="2:4">
      <c r="B434" s="130" t="s">
        <v>771</v>
      </c>
    </row>
    <row r="435" spans="2:4">
      <c r="B435" s="130" t="s">
        <v>770</v>
      </c>
      <c r="C435" s="130" t="s">
        <v>708</v>
      </c>
      <c r="D435" s="135">
        <v>364</v>
      </c>
    </row>
    <row r="436" spans="2:4" ht="15" thickBot="1">
      <c r="B436" s="150" t="s">
        <v>772</v>
      </c>
    </row>
    <row r="437" spans="2:4">
      <c r="B437" s="142" t="s">
        <v>773</v>
      </c>
    </row>
    <row r="438" spans="2:4">
      <c r="B438" s="146" t="s">
        <v>774</v>
      </c>
    </row>
    <row r="439" spans="2:4">
      <c r="B439" s="143" t="s">
        <v>775</v>
      </c>
    </row>
    <row r="440" spans="2:4">
      <c r="B440" s="130" t="s">
        <v>776</v>
      </c>
      <c r="C440" s="130" t="s">
        <v>353</v>
      </c>
      <c r="D440" s="135">
        <v>1</v>
      </c>
    </row>
    <row r="441" spans="2:4">
      <c r="B441" s="130" t="s">
        <v>775</v>
      </c>
    </row>
    <row r="442" spans="2:4">
      <c r="B442" s="130" t="s">
        <v>777</v>
      </c>
      <c r="C442" s="130" t="s">
        <v>353</v>
      </c>
      <c r="D442" s="135">
        <v>1</v>
      </c>
    </row>
    <row r="444" spans="2:4" ht="16" thickBot="1">
      <c r="B444" s="139" t="s">
        <v>583</v>
      </c>
    </row>
    <row r="445" spans="2:4" ht="16" thickBot="1">
      <c r="B445" s="140" t="s">
        <v>778</v>
      </c>
    </row>
    <row r="446" spans="2:4" ht="16" thickBot="1">
      <c r="B446" s="140" t="s">
        <v>26</v>
      </c>
    </row>
    <row r="447" spans="2:4">
      <c r="B447" s="149" t="s">
        <v>405</v>
      </c>
    </row>
    <row r="448" spans="2:4">
      <c r="B448" s="130" t="s">
        <v>406</v>
      </c>
    </row>
    <row r="449" spans="2:2">
      <c r="B449" s="130" t="s">
        <v>407</v>
      </c>
    </row>
    <row r="450" spans="2:2">
      <c r="B450" s="130" t="s">
        <v>408</v>
      </c>
    </row>
    <row r="451" spans="2:2" ht="15" thickBot="1">
      <c r="B451" s="150" t="s">
        <v>41</v>
      </c>
    </row>
    <row r="452" spans="2:2" ht="15" thickBot="1">
      <c r="B452" s="141" t="s">
        <v>779</v>
      </c>
    </row>
    <row r="453" spans="2:2">
      <c r="B453" s="142" t="s">
        <v>357</v>
      </c>
    </row>
    <row r="454" spans="2:2">
      <c r="B454" s="143" t="s">
        <v>780</v>
      </c>
    </row>
    <row r="455" spans="2:2">
      <c r="B455" s="130" t="s">
        <v>781</v>
      </c>
    </row>
    <row r="456" spans="2:2">
      <c r="B456" s="130" t="s">
        <v>782</v>
      </c>
    </row>
    <row r="457" spans="2:2">
      <c r="B457" s="144" t="s">
        <v>783</v>
      </c>
    </row>
    <row r="458" spans="2:2">
      <c r="B458" s="143" t="s">
        <v>784</v>
      </c>
    </row>
    <row r="459" spans="2:2">
      <c r="B459" s="130" t="s">
        <v>785</v>
      </c>
    </row>
    <row r="460" spans="2:2">
      <c r="B460" s="130" t="s">
        <v>786</v>
      </c>
    </row>
    <row r="461" spans="2:2">
      <c r="B461" s="130" t="s">
        <v>787</v>
      </c>
    </row>
    <row r="462" spans="2:2">
      <c r="B462" s="130" t="s">
        <v>788</v>
      </c>
    </row>
    <row r="463" spans="2:2">
      <c r="B463" s="130" t="s">
        <v>789</v>
      </c>
    </row>
    <row r="464" spans="2:2">
      <c r="B464" s="130" t="s">
        <v>790</v>
      </c>
    </row>
    <row r="465" spans="2:2">
      <c r="B465" s="130" t="s">
        <v>791</v>
      </c>
    </row>
    <row r="466" spans="2:2">
      <c r="B466" s="130" t="s">
        <v>792</v>
      </c>
    </row>
    <row r="467" spans="2:2">
      <c r="B467" s="130" t="s">
        <v>793</v>
      </c>
    </row>
    <row r="468" spans="2:2">
      <c r="B468" s="130" t="s">
        <v>794</v>
      </c>
    </row>
    <row r="469" spans="2:2">
      <c r="B469" s="130" t="s">
        <v>795</v>
      </c>
    </row>
    <row r="470" spans="2:2">
      <c r="B470" s="130" t="s">
        <v>796</v>
      </c>
    </row>
    <row r="471" spans="2:2">
      <c r="B471" s="130" t="s">
        <v>797</v>
      </c>
    </row>
    <row r="472" spans="2:2">
      <c r="B472" s="130" t="s">
        <v>798</v>
      </c>
    </row>
    <row r="473" spans="2:2">
      <c r="B473" s="130" t="s">
        <v>799</v>
      </c>
    </row>
    <row r="474" spans="2:2">
      <c r="B474" s="130" t="s">
        <v>800</v>
      </c>
    </row>
    <row r="475" spans="2:2">
      <c r="B475" s="130" t="s">
        <v>801</v>
      </c>
    </row>
    <row r="477" spans="2:2">
      <c r="B477" s="144" t="s">
        <v>802</v>
      </c>
    </row>
    <row r="478" spans="2:2">
      <c r="B478" s="143" t="s">
        <v>803</v>
      </c>
    </row>
    <row r="479" spans="2:2">
      <c r="B479" s="130" t="s">
        <v>804</v>
      </c>
    </row>
    <row r="480" spans="2:2">
      <c r="B480" s="130" t="s">
        <v>805</v>
      </c>
    </row>
    <row r="481" spans="2:4">
      <c r="B481" s="130" t="s">
        <v>806</v>
      </c>
    </row>
    <row r="483" spans="2:4" ht="15" thickBot="1">
      <c r="B483" s="150" t="s">
        <v>807</v>
      </c>
    </row>
    <row r="484" spans="2:4">
      <c r="B484" s="142" t="s">
        <v>808</v>
      </c>
    </row>
    <row r="485" spans="2:4">
      <c r="B485" s="146" t="s">
        <v>809</v>
      </c>
    </row>
    <row r="486" spans="2:4">
      <c r="B486" s="143" t="s">
        <v>810</v>
      </c>
      <c r="C486" s="130" t="s">
        <v>706</v>
      </c>
      <c r="D486" s="135">
        <v>4</v>
      </c>
    </row>
    <row r="487" spans="2:4">
      <c r="B487" s="130" t="s">
        <v>27</v>
      </c>
      <c r="C487" s="130" t="s">
        <v>708</v>
      </c>
      <c r="D487" s="135">
        <v>11</v>
      </c>
    </row>
    <row r="488" spans="2:4">
      <c r="B488" s="130" t="s">
        <v>811</v>
      </c>
      <c r="C488" s="130" t="s">
        <v>708</v>
      </c>
      <c r="D488" s="135">
        <v>60</v>
      </c>
    </row>
    <row r="489" spans="2:4">
      <c r="B489" s="130" t="s">
        <v>812</v>
      </c>
      <c r="C489" s="130" t="s">
        <v>708</v>
      </c>
      <c r="D489" s="135">
        <v>200</v>
      </c>
    </row>
    <row r="490" spans="2:4" ht="15" thickBot="1">
      <c r="B490" s="150" t="s">
        <v>33</v>
      </c>
    </row>
    <row r="491" spans="2:4">
      <c r="B491" s="142" t="s">
        <v>813</v>
      </c>
    </row>
    <row r="492" spans="2:4">
      <c r="B492" s="143" t="s">
        <v>814</v>
      </c>
    </row>
    <row r="493" spans="2:4">
      <c r="B493" s="130" t="s">
        <v>815</v>
      </c>
      <c r="C493" s="130" t="s">
        <v>708</v>
      </c>
      <c r="D493" s="135">
        <v>30</v>
      </c>
    </row>
    <row r="494" spans="2:4">
      <c r="B494" s="130" t="s">
        <v>814</v>
      </c>
    </row>
    <row r="495" spans="2:4">
      <c r="B495" s="130" t="s">
        <v>816</v>
      </c>
    </row>
    <row r="496" spans="2:4">
      <c r="B496" s="130" t="s">
        <v>817</v>
      </c>
      <c r="C496" s="130" t="s">
        <v>23</v>
      </c>
      <c r="D496" s="135">
        <v>9</v>
      </c>
    </row>
    <row r="497" spans="2:4">
      <c r="B497" s="144" t="s">
        <v>818</v>
      </c>
    </row>
    <row r="498" spans="2:4">
      <c r="B498" s="143" t="s">
        <v>34</v>
      </c>
      <c r="C498" s="130" t="s">
        <v>23</v>
      </c>
      <c r="D498" s="135">
        <v>47</v>
      </c>
    </row>
    <row r="499" spans="2:4">
      <c r="B499" s="130" t="s">
        <v>35</v>
      </c>
      <c r="C499" s="130" t="s">
        <v>23</v>
      </c>
      <c r="D499" s="159">
        <v>4547</v>
      </c>
    </row>
    <row r="500" spans="2:4" ht="15" thickBot="1">
      <c r="B500" s="150" t="s">
        <v>28</v>
      </c>
    </row>
    <row r="501" spans="2:4">
      <c r="B501" s="142" t="s">
        <v>819</v>
      </c>
    </row>
    <row r="502" spans="2:4">
      <c r="B502" s="146" t="s">
        <v>820</v>
      </c>
      <c r="C502" s="134"/>
    </row>
    <row r="503" spans="2:4">
      <c r="B503" s="143" t="s">
        <v>821</v>
      </c>
      <c r="C503" s="130" t="s">
        <v>706</v>
      </c>
      <c r="D503" s="135">
        <v>17</v>
      </c>
    </row>
    <row r="504" spans="2:4">
      <c r="B504" s="130" t="s">
        <v>822</v>
      </c>
      <c r="C504" s="130" t="s">
        <v>708</v>
      </c>
      <c r="D504" s="135">
        <v>28</v>
      </c>
    </row>
    <row r="505" spans="2:4">
      <c r="B505" s="130" t="s">
        <v>29</v>
      </c>
      <c r="C505" s="130" t="s">
        <v>708</v>
      </c>
      <c r="D505" s="135">
        <v>123</v>
      </c>
    </row>
    <row r="506" spans="2:4">
      <c r="B506" s="130" t="s">
        <v>30</v>
      </c>
      <c r="C506" s="130" t="s">
        <v>708</v>
      </c>
      <c r="D506" s="135">
        <v>57</v>
      </c>
    </row>
    <row r="507" spans="2:4">
      <c r="B507" s="130" t="s">
        <v>27</v>
      </c>
      <c r="C507" s="130" t="s">
        <v>708</v>
      </c>
      <c r="D507" s="135">
        <v>518</v>
      </c>
    </row>
    <row r="508" spans="2:4">
      <c r="B508" s="130" t="s">
        <v>823</v>
      </c>
      <c r="C508" s="130" t="s">
        <v>23</v>
      </c>
      <c r="D508" s="135">
        <v>1</v>
      </c>
    </row>
    <row r="509" spans="2:4">
      <c r="B509" s="130" t="s">
        <v>824</v>
      </c>
      <c r="C509" s="130" t="s">
        <v>23</v>
      </c>
      <c r="D509" s="135">
        <v>116</v>
      </c>
    </row>
    <row r="510" spans="2:4" ht="15" thickBot="1">
      <c r="B510" s="150" t="s">
        <v>33</v>
      </c>
    </row>
    <row r="511" spans="2:4">
      <c r="B511" s="142" t="s">
        <v>813</v>
      </c>
    </row>
    <row r="512" spans="2:4">
      <c r="B512" s="143" t="s">
        <v>814</v>
      </c>
    </row>
    <row r="513" spans="2:4">
      <c r="B513" s="130" t="s">
        <v>816</v>
      </c>
    </row>
    <row r="514" spans="2:4">
      <c r="B514" s="130" t="s">
        <v>817</v>
      </c>
      <c r="C514" s="130" t="s">
        <v>23</v>
      </c>
      <c r="D514" s="135">
        <v>32</v>
      </c>
    </row>
    <row r="515" spans="2:4">
      <c r="B515" s="144" t="s">
        <v>359</v>
      </c>
    </row>
    <row r="516" spans="2:4">
      <c r="B516" s="143" t="s">
        <v>35</v>
      </c>
      <c r="C516" s="130" t="s">
        <v>23</v>
      </c>
      <c r="D516" s="159">
        <v>3182</v>
      </c>
    </row>
    <row r="517" spans="2:4">
      <c r="B517" s="130" t="s">
        <v>34</v>
      </c>
      <c r="C517" s="130" t="s">
        <v>23</v>
      </c>
      <c r="D517" s="135">
        <v>130</v>
      </c>
    </row>
    <row r="518" spans="2:4">
      <c r="B518" s="144" t="s">
        <v>825</v>
      </c>
    </row>
    <row r="519" spans="2:4">
      <c r="B519" s="143" t="s">
        <v>826</v>
      </c>
      <c r="C519" s="130" t="s">
        <v>23</v>
      </c>
      <c r="D519" s="135">
        <v>99</v>
      </c>
    </row>
    <row r="520" spans="2:4">
      <c r="B520" s="144" t="s">
        <v>36</v>
      </c>
    </row>
    <row r="521" spans="2:4">
      <c r="B521" s="130" t="s">
        <v>827</v>
      </c>
      <c r="C521" s="130" t="s">
        <v>23</v>
      </c>
      <c r="D521" s="135">
        <v>78</v>
      </c>
    </row>
    <row r="522" spans="2:4">
      <c r="B522" s="144" t="s">
        <v>828</v>
      </c>
    </row>
    <row r="523" spans="2:4">
      <c r="B523" s="143" t="s">
        <v>829</v>
      </c>
    </row>
    <row r="524" spans="2:4">
      <c r="B524" s="130" t="s">
        <v>830</v>
      </c>
    </row>
    <row r="525" spans="2:4">
      <c r="B525" s="130" t="s">
        <v>831</v>
      </c>
      <c r="C525" s="130" t="s">
        <v>353</v>
      </c>
      <c r="D525" s="159">
        <v>1608</v>
      </c>
    </row>
    <row r="526" spans="2:4">
      <c r="B526" s="130" t="s">
        <v>832</v>
      </c>
    </row>
    <row r="527" spans="2:4">
      <c r="B527" s="130" t="s">
        <v>833</v>
      </c>
      <c r="C527" s="130" t="s">
        <v>353</v>
      </c>
      <c r="D527" s="135">
        <v>167</v>
      </c>
    </row>
    <row r="528" spans="2:4">
      <c r="B528" s="144" t="s">
        <v>834</v>
      </c>
    </row>
    <row r="529" spans="2:4">
      <c r="B529" s="130" t="s">
        <v>835</v>
      </c>
    </row>
    <row r="530" spans="2:4">
      <c r="B530" s="130" t="s">
        <v>836</v>
      </c>
      <c r="C530" s="130" t="s">
        <v>353</v>
      </c>
      <c r="D530" s="135">
        <v>98</v>
      </c>
    </row>
    <row r="531" spans="2:4" ht="15" thickBot="1">
      <c r="B531" s="150" t="s">
        <v>31</v>
      </c>
    </row>
    <row r="532" spans="2:4">
      <c r="B532" s="144" t="s">
        <v>837</v>
      </c>
    </row>
    <row r="533" spans="2:4">
      <c r="B533" s="146" t="s">
        <v>838</v>
      </c>
    </row>
    <row r="534" spans="2:4">
      <c r="B534" s="143" t="s">
        <v>839</v>
      </c>
      <c r="C534" s="130" t="s">
        <v>708</v>
      </c>
      <c r="D534" s="135">
        <v>36</v>
      </c>
    </row>
    <row r="535" spans="2:4">
      <c r="B535" s="130" t="s">
        <v>840</v>
      </c>
      <c r="C535" s="130" t="s">
        <v>708</v>
      </c>
      <c r="D535" s="135">
        <v>58</v>
      </c>
    </row>
    <row r="536" spans="2:4">
      <c r="B536" s="130" t="s">
        <v>381</v>
      </c>
      <c r="C536" s="130" t="s">
        <v>708</v>
      </c>
      <c r="D536" s="159">
        <v>1146</v>
      </c>
    </row>
    <row r="537" spans="2:4">
      <c r="B537" s="130" t="s">
        <v>841</v>
      </c>
      <c r="C537" s="130" t="s">
        <v>708</v>
      </c>
      <c r="D537" s="135">
        <v>8</v>
      </c>
    </row>
    <row r="538" spans="2:4">
      <c r="B538" s="130" t="s">
        <v>842</v>
      </c>
    </row>
    <row r="539" spans="2:4">
      <c r="B539" s="130" t="s">
        <v>843</v>
      </c>
      <c r="C539" s="130" t="s">
        <v>23</v>
      </c>
      <c r="D539" s="135">
        <v>238</v>
      </c>
    </row>
    <row r="540" spans="2:4">
      <c r="B540" s="130" t="s">
        <v>844</v>
      </c>
      <c r="C540" s="130" t="s">
        <v>23</v>
      </c>
      <c r="D540" s="135">
        <v>73</v>
      </c>
    </row>
    <row r="541" spans="2:4">
      <c r="B541" s="144" t="s">
        <v>845</v>
      </c>
    </row>
    <row r="542" spans="2:4">
      <c r="B542" s="146" t="s">
        <v>846</v>
      </c>
    </row>
    <row r="543" spans="2:4">
      <c r="B543" s="146" t="s">
        <v>847</v>
      </c>
    </row>
    <row r="544" spans="2:4">
      <c r="B544" s="143" t="s">
        <v>382</v>
      </c>
      <c r="C544" s="130" t="s">
        <v>23</v>
      </c>
      <c r="D544" s="135">
        <v>282</v>
      </c>
    </row>
    <row r="545" spans="2:4">
      <c r="B545" s="130" t="s">
        <v>848</v>
      </c>
      <c r="C545" s="130" t="s">
        <v>23</v>
      </c>
      <c r="D545" s="135">
        <v>3</v>
      </c>
    </row>
    <row r="546" spans="2:4">
      <c r="B546" s="130" t="s">
        <v>849</v>
      </c>
      <c r="C546" s="130" t="s">
        <v>23</v>
      </c>
      <c r="D546" s="135">
        <v>6</v>
      </c>
    </row>
    <row r="547" spans="2:4">
      <c r="B547" s="130" t="s">
        <v>850</v>
      </c>
      <c r="C547" s="130" t="s">
        <v>23</v>
      </c>
      <c r="D547" s="135">
        <v>108</v>
      </c>
    </row>
    <row r="548" spans="2:4" ht="15" thickBot="1">
      <c r="B548" s="150" t="s">
        <v>31</v>
      </c>
    </row>
    <row r="549" spans="2:4">
      <c r="B549" s="142" t="s">
        <v>837</v>
      </c>
    </row>
    <row r="550" spans="2:4">
      <c r="B550" s="146" t="s">
        <v>838</v>
      </c>
    </row>
    <row r="551" spans="2:4">
      <c r="B551" s="143" t="s">
        <v>851</v>
      </c>
    </row>
    <row r="552" spans="2:4">
      <c r="B552" s="130" t="s">
        <v>852</v>
      </c>
      <c r="C552" s="130" t="s">
        <v>708</v>
      </c>
      <c r="D552" s="159">
        <v>3724</v>
      </c>
    </row>
    <row r="553" spans="2:4">
      <c r="B553" s="130" t="s">
        <v>853</v>
      </c>
      <c r="C553" s="130" t="s">
        <v>708</v>
      </c>
      <c r="D553" s="159">
        <v>1014</v>
      </c>
    </row>
    <row r="554" spans="2:4" ht="15" thickBot="1">
      <c r="B554" s="150" t="s">
        <v>854</v>
      </c>
    </row>
    <row r="555" spans="2:4">
      <c r="B555" s="144" t="s">
        <v>855</v>
      </c>
    </row>
    <row r="556" spans="2:4">
      <c r="B556" s="130" t="s">
        <v>856</v>
      </c>
    </row>
    <row r="557" spans="2:4">
      <c r="B557" s="130" t="s">
        <v>857</v>
      </c>
    </row>
    <row r="558" spans="2:4">
      <c r="B558" s="130" t="s">
        <v>858</v>
      </c>
    </row>
    <row r="559" spans="2:4">
      <c r="B559" s="130" t="s">
        <v>859</v>
      </c>
    </row>
    <row r="560" spans="2:4">
      <c r="B560" s="130" t="s">
        <v>636</v>
      </c>
      <c r="C560" s="130" t="s">
        <v>708</v>
      </c>
      <c r="D560" s="159">
        <v>1536</v>
      </c>
    </row>
    <row r="561" spans="2:4">
      <c r="B561" s="144" t="s">
        <v>860</v>
      </c>
    </row>
    <row r="562" spans="2:4">
      <c r="B562" s="146" t="s">
        <v>861</v>
      </c>
    </row>
    <row r="563" spans="2:4">
      <c r="B563" s="143" t="s">
        <v>862</v>
      </c>
      <c r="C563" s="130" t="s">
        <v>708</v>
      </c>
      <c r="D563" s="159">
        <v>1576</v>
      </c>
    </row>
    <row r="564" spans="2:4">
      <c r="B564" s="144" t="s">
        <v>863</v>
      </c>
    </row>
    <row r="565" spans="2:4">
      <c r="B565" s="146" t="s">
        <v>864</v>
      </c>
    </row>
    <row r="566" spans="2:4">
      <c r="B566" s="146" t="s">
        <v>865</v>
      </c>
    </row>
    <row r="567" spans="2:4">
      <c r="B567" s="146" t="s">
        <v>866</v>
      </c>
      <c r="C567" s="134"/>
    </row>
    <row r="568" spans="2:4">
      <c r="B568" s="143" t="s">
        <v>867</v>
      </c>
      <c r="C568" s="130" t="s">
        <v>708</v>
      </c>
      <c r="D568" s="159">
        <v>1576</v>
      </c>
    </row>
    <row r="569" spans="2:4">
      <c r="B569" s="130" t="s">
        <v>868</v>
      </c>
      <c r="C569" s="130" t="s">
        <v>23</v>
      </c>
      <c r="D569" s="135">
        <v>91</v>
      </c>
    </row>
    <row r="570" spans="2:4">
      <c r="B570" s="130" t="s">
        <v>869</v>
      </c>
    </row>
    <row r="571" spans="2:4">
      <c r="B571" s="130" t="s">
        <v>870</v>
      </c>
      <c r="C571" s="130" t="s">
        <v>23</v>
      </c>
      <c r="D571" s="135">
        <v>5</v>
      </c>
    </row>
    <row r="572" spans="2:4">
      <c r="B572" s="130" t="s">
        <v>871</v>
      </c>
    </row>
    <row r="573" spans="2:4">
      <c r="B573" s="130" t="s">
        <v>870</v>
      </c>
      <c r="C573" s="130" t="s">
        <v>23</v>
      </c>
      <c r="D573" s="135">
        <v>45</v>
      </c>
    </row>
    <row r="575" spans="2:4" ht="16" thickBot="1">
      <c r="B575" s="139" t="s">
        <v>583</v>
      </c>
    </row>
    <row r="576" spans="2:4" ht="16" thickBot="1">
      <c r="B576" s="140" t="s">
        <v>872</v>
      </c>
    </row>
    <row r="577" spans="2:2" ht="16" thickBot="1">
      <c r="B577" s="140" t="s">
        <v>37</v>
      </c>
    </row>
    <row r="578" spans="2:2">
      <c r="B578" s="149" t="s">
        <v>405</v>
      </c>
    </row>
    <row r="579" spans="2:2">
      <c r="B579" s="130" t="s">
        <v>406</v>
      </c>
    </row>
    <row r="580" spans="2:2">
      <c r="B580" s="130" t="s">
        <v>407</v>
      </c>
    </row>
    <row r="581" spans="2:2">
      <c r="B581" s="130" t="s">
        <v>408</v>
      </c>
    </row>
    <row r="582" spans="2:2" ht="15" thickBot="1">
      <c r="B582" s="150" t="s">
        <v>41</v>
      </c>
    </row>
    <row r="583" spans="2:2">
      <c r="B583" s="153" t="s">
        <v>360</v>
      </c>
    </row>
    <row r="584" spans="2:2">
      <c r="B584" s="130" t="s">
        <v>873</v>
      </c>
    </row>
    <row r="585" spans="2:2">
      <c r="B585" s="130" t="s">
        <v>874</v>
      </c>
    </row>
    <row r="586" spans="2:2">
      <c r="B586" s="130" t="s">
        <v>875</v>
      </c>
    </row>
    <row r="587" spans="2:2">
      <c r="B587" s="130" t="s">
        <v>876</v>
      </c>
    </row>
    <row r="588" spans="2:2">
      <c r="B588" s="130" t="s">
        <v>877</v>
      </c>
    </row>
    <row r="589" spans="2:2">
      <c r="B589" s="130" t="s">
        <v>878</v>
      </c>
    </row>
    <row r="590" spans="2:2" ht="15" thickBot="1">
      <c r="B590" s="150" t="s">
        <v>38</v>
      </c>
    </row>
    <row r="591" spans="2:2">
      <c r="B591" s="142" t="s">
        <v>879</v>
      </c>
    </row>
    <row r="592" spans="2:2">
      <c r="B592" s="146" t="s">
        <v>880</v>
      </c>
    </row>
    <row r="593" spans="2:4">
      <c r="B593" s="143" t="s">
        <v>39</v>
      </c>
      <c r="C593" s="130" t="s">
        <v>708</v>
      </c>
      <c r="D593" s="135">
        <v>99</v>
      </c>
    </row>
    <row r="594" spans="2:4">
      <c r="B594" s="144" t="s">
        <v>881</v>
      </c>
    </row>
    <row r="595" spans="2:4">
      <c r="B595" s="146" t="s">
        <v>882</v>
      </c>
    </row>
    <row r="596" spans="2:4">
      <c r="B596" s="146" t="s">
        <v>883</v>
      </c>
    </row>
    <row r="597" spans="2:4">
      <c r="B597" s="143" t="s">
        <v>40</v>
      </c>
      <c r="C597" s="130" t="s">
        <v>708</v>
      </c>
      <c r="D597" s="135">
        <v>366</v>
      </c>
    </row>
    <row r="598" spans="2:4">
      <c r="B598" s="130" t="s">
        <v>884</v>
      </c>
      <c r="C598" s="130" t="s">
        <v>708</v>
      </c>
      <c r="D598" s="135">
        <v>79</v>
      </c>
    </row>
    <row r="599" spans="2:4" ht="15" thickBot="1">
      <c r="B599" s="150" t="s">
        <v>885</v>
      </c>
    </row>
    <row r="600" spans="2:4">
      <c r="B600" s="142" t="s">
        <v>886</v>
      </c>
    </row>
    <row r="601" spans="2:4">
      <c r="B601" s="146" t="s">
        <v>887</v>
      </c>
    </row>
    <row r="602" spans="2:4">
      <c r="B602" s="143" t="s">
        <v>888</v>
      </c>
    </row>
    <row r="603" spans="2:4">
      <c r="B603" s="130" t="s">
        <v>889</v>
      </c>
      <c r="C603" s="130" t="s">
        <v>23</v>
      </c>
      <c r="D603" s="135">
        <v>437</v>
      </c>
    </row>
    <row r="605" spans="2:4">
      <c r="B605" s="130" t="s">
        <v>890</v>
      </c>
    </row>
    <row r="606" spans="2:4">
      <c r="B606" s="130" t="s">
        <v>891</v>
      </c>
      <c r="C606" s="130" t="s">
        <v>23</v>
      </c>
      <c r="D606" s="161">
        <v>493</v>
      </c>
    </row>
    <row r="608" spans="2:4" ht="16" thickBot="1">
      <c r="B608" s="139" t="s">
        <v>583</v>
      </c>
    </row>
    <row r="609" spans="2:2" ht="16" thickBot="1">
      <c r="B609" s="140" t="s">
        <v>892</v>
      </c>
    </row>
    <row r="610" spans="2:2" ht="16" thickBot="1">
      <c r="B610" s="140" t="s">
        <v>893</v>
      </c>
    </row>
    <row r="611" spans="2:2">
      <c r="B611" s="149" t="s">
        <v>405</v>
      </c>
    </row>
    <row r="612" spans="2:2">
      <c r="B612" s="130" t="s">
        <v>406</v>
      </c>
    </row>
    <row r="613" spans="2:2">
      <c r="B613" s="130" t="s">
        <v>407</v>
      </c>
    </row>
    <row r="614" spans="2:2">
      <c r="B614" s="130" t="s">
        <v>408</v>
      </c>
    </row>
    <row r="615" spans="2:2" ht="15" thickBot="1">
      <c r="B615" s="150" t="s">
        <v>894</v>
      </c>
    </row>
    <row r="616" spans="2:2" ht="15" thickBot="1">
      <c r="B616" s="141" t="s">
        <v>895</v>
      </c>
    </row>
    <row r="617" spans="2:2">
      <c r="B617" s="142" t="s">
        <v>896</v>
      </c>
    </row>
    <row r="618" spans="2:2">
      <c r="B618" s="146" t="s">
        <v>897</v>
      </c>
    </row>
    <row r="619" spans="2:2">
      <c r="B619" s="146" t="s">
        <v>898</v>
      </c>
    </row>
    <row r="620" spans="2:2">
      <c r="B620" s="146" t="s">
        <v>899</v>
      </c>
    </row>
    <row r="621" spans="2:2">
      <c r="B621" s="146" t="s">
        <v>900</v>
      </c>
    </row>
    <row r="622" spans="2:2">
      <c r="B622" s="146" t="s">
        <v>901</v>
      </c>
    </row>
    <row r="623" spans="2:2">
      <c r="B623" s="146" t="s">
        <v>902</v>
      </c>
    </row>
    <row r="624" spans="2:2">
      <c r="B624" s="146" t="s">
        <v>903</v>
      </c>
    </row>
    <row r="625" spans="1:4">
      <c r="B625" s="143" t="s">
        <v>904</v>
      </c>
      <c r="C625" s="130" t="s">
        <v>708</v>
      </c>
      <c r="D625" s="159">
        <v>1122</v>
      </c>
    </row>
    <row r="626" spans="1:4">
      <c r="B626" s="130" t="s">
        <v>905</v>
      </c>
    </row>
    <row r="627" spans="1:4">
      <c r="B627" s="130" t="s">
        <v>906</v>
      </c>
      <c r="C627" s="130" t="s">
        <v>708</v>
      </c>
      <c r="D627" s="135">
        <v>442</v>
      </c>
    </row>
    <row r="628" spans="1:4">
      <c r="B628" s="130" t="s">
        <v>907</v>
      </c>
      <c r="C628" s="130" t="s">
        <v>23</v>
      </c>
      <c r="D628" s="135">
        <v>64</v>
      </c>
    </row>
    <row r="629" spans="1:4">
      <c r="B629" s="130" t="s">
        <v>908</v>
      </c>
      <c r="C629" s="130" t="s">
        <v>23</v>
      </c>
      <c r="D629" s="135">
        <v>45</v>
      </c>
    </row>
    <row r="630" spans="1:4">
      <c r="B630" s="130" t="s">
        <v>909</v>
      </c>
      <c r="C630" s="130" t="s">
        <v>23</v>
      </c>
      <c r="D630" s="135">
        <v>260</v>
      </c>
    </row>
    <row r="631" spans="1:4">
      <c r="B631" s="130" t="s">
        <v>910</v>
      </c>
    </row>
    <row r="632" spans="1:4">
      <c r="B632" s="130" t="s">
        <v>911</v>
      </c>
      <c r="C632" s="130" t="s">
        <v>23</v>
      </c>
      <c r="D632" s="135">
        <v>57</v>
      </c>
    </row>
    <row r="633" spans="1:4">
      <c r="B633" s="130" t="s">
        <v>912</v>
      </c>
      <c r="C633" s="130" t="s">
        <v>353</v>
      </c>
      <c r="D633" s="135">
        <v>1</v>
      </c>
    </row>
    <row r="634" spans="1:4" ht="15" thickBot="1">
      <c r="B634" s="150" t="s">
        <v>364</v>
      </c>
    </row>
    <row r="635" spans="1:4">
      <c r="B635" s="144" t="s">
        <v>913</v>
      </c>
    </row>
    <row r="636" spans="1:4">
      <c r="B636" s="146" t="s">
        <v>914</v>
      </c>
    </row>
    <row r="637" spans="1:4">
      <c r="A637" s="135">
        <v>8</v>
      </c>
      <c r="B637" s="143" t="s">
        <v>915</v>
      </c>
    </row>
    <row r="638" spans="1:4">
      <c r="B638" s="130" t="s">
        <v>916</v>
      </c>
    </row>
    <row r="639" spans="1:4">
      <c r="B639" s="130" t="s">
        <v>917</v>
      </c>
      <c r="C639" s="130" t="s">
        <v>708</v>
      </c>
      <c r="D639" s="135">
        <v>692</v>
      </c>
    </row>
    <row r="640" spans="1:4" ht="15" thickBot="1">
      <c r="B640" s="150" t="s">
        <v>918</v>
      </c>
    </row>
    <row r="641" spans="1:4" ht="15" thickBot="1">
      <c r="B641" s="141" t="s">
        <v>919</v>
      </c>
    </row>
    <row r="642" spans="1:4">
      <c r="B642" s="142" t="s">
        <v>920</v>
      </c>
    </row>
    <row r="643" spans="1:4">
      <c r="B643" s="146" t="s">
        <v>921</v>
      </c>
    </row>
    <row r="644" spans="1:4">
      <c r="A644" s="135">
        <v>9</v>
      </c>
      <c r="B644" s="143" t="s">
        <v>922</v>
      </c>
      <c r="C644" s="130" t="s">
        <v>708</v>
      </c>
      <c r="D644" s="3">
        <v>3</v>
      </c>
    </row>
    <row r="646" spans="1:4" ht="16" thickBot="1">
      <c r="B646" s="139" t="s">
        <v>583</v>
      </c>
    </row>
    <row r="647" spans="1:4" ht="16" thickBot="1">
      <c r="B647" s="140" t="s">
        <v>363</v>
      </c>
    </row>
    <row r="648" spans="1:4" ht="16" thickBot="1">
      <c r="B648" s="140" t="s">
        <v>60</v>
      </c>
    </row>
    <row r="649" spans="1:4" ht="15" thickBot="1">
      <c r="B649" s="141" t="s">
        <v>41</v>
      </c>
    </row>
    <row r="650" spans="1:4">
      <c r="B650" s="149" t="s">
        <v>405</v>
      </c>
    </row>
    <row r="651" spans="1:4">
      <c r="B651" s="130" t="s">
        <v>406</v>
      </c>
    </row>
    <row r="652" spans="1:4">
      <c r="B652" s="130" t="s">
        <v>407</v>
      </c>
    </row>
    <row r="653" spans="1:4">
      <c r="B653" s="130" t="s">
        <v>408</v>
      </c>
    </row>
    <row r="654" spans="1:4">
      <c r="B654" s="144" t="s">
        <v>46</v>
      </c>
    </row>
    <row r="655" spans="1:4">
      <c r="B655" s="143" t="s">
        <v>923</v>
      </c>
    </row>
    <row r="656" spans="1:4">
      <c r="B656" s="130" t="s">
        <v>924</v>
      </c>
    </row>
    <row r="657" spans="2:2">
      <c r="B657" s="145" t="s">
        <v>46</v>
      </c>
    </row>
    <row r="658" spans="2:2">
      <c r="B658" s="130" t="s">
        <v>925</v>
      </c>
    </row>
    <row r="659" spans="2:2">
      <c r="B659" s="130" t="s">
        <v>926</v>
      </c>
    </row>
    <row r="660" spans="2:2">
      <c r="B660" s="130" t="s">
        <v>927</v>
      </c>
    </row>
    <row r="661" spans="2:2">
      <c r="B661" s="145" t="s">
        <v>366</v>
      </c>
    </row>
    <row r="662" spans="2:2">
      <c r="B662" s="130" t="s">
        <v>928</v>
      </c>
    </row>
    <row r="663" spans="2:2">
      <c r="B663" s="130" t="s">
        <v>929</v>
      </c>
    </row>
    <row r="664" spans="2:2">
      <c r="B664" s="130" t="s">
        <v>930</v>
      </c>
    </row>
    <row r="665" spans="2:2" ht="15" thickBot="1">
      <c r="B665" s="150" t="s">
        <v>931</v>
      </c>
    </row>
    <row r="666" spans="2:2">
      <c r="B666" s="149" t="s">
        <v>932</v>
      </c>
    </row>
    <row r="667" spans="2:2">
      <c r="B667" s="130" t="s">
        <v>933</v>
      </c>
    </row>
    <row r="668" spans="2:2">
      <c r="B668" s="130" t="s">
        <v>934</v>
      </c>
    </row>
    <row r="669" spans="2:2">
      <c r="B669" s="130" t="s">
        <v>935</v>
      </c>
    </row>
    <row r="670" spans="2:2">
      <c r="B670" s="130" t="s">
        <v>936</v>
      </c>
    </row>
    <row r="671" spans="2:2">
      <c r="B671" s="130" t="s">
        <v>937</v>
      </c>
    </row>
    <row r="672" spans="2:2">
      <c r="B672" s="130" t="s">
        <v>938</v>
      </c>
    </row>
    <row r="673" spans="2:3">
      <c r="B673" s="130" t="s">
        <v>939</v>
      </c>
    </row>
    <row r="674" spans="2:3">
      <c r="B674" s="130" t="s">
        <v>940</v>
      </c>
    </row>
    <row r="675" spans="2:3">
      <c r="B675" s="130" t="s">
        <v>941</v>
      </c>
    </row>
    <row r="677" spans="2:3">
      <c r="B677" s="130" t="s">
        <v>942</v>
      </c>
    </row>
    <row r="678" spans="2:3">
      <c r="B678" s="130" t="s">
        <v>943</v>
      </c>
    </row>
    <row r="679" spans="2:3">
      <c r="B679" s="130" t="s">
        <v>944</v>
      </c>
    </row>
    <row r="680" spans="2:3">
      <c r="B680" s="130" t="s">
        <v>945</v>
      </c>
    </row>
    <row r="681" spans="2:3">
      <c r="B681" s="130" t="s">
        <v>946</v>
      </c>
    </row>
    <row r="682" spans="2:3">
      <c r="B682" s="130" t="s">
        <v>947</v>
      </c>
    </row>
    <row r="683" spans="2:3">
      <c r="B683" s="130" t="s">
        <v>948</v>
      </c>
    </row>
    <row r="684" spans="2:3">
      <c r="B684" s="130" t="s">
        <v>949</v>
      </c>
    </row>
    <row r="685" spans="2:3">
      <c r="B685" s="144" t="s">
        <v>950</v>
      </c>
    </row>
    <row r="686" spans="2:3">
      <c r="B686" s="146" t="s">
        <v>951</v>
      </c>
      <c r="C686" s="134"/>
    </row>
    <row r="687" spans="2:3">
      <c r="B687" s="146" t="s">
        <v>952</v>
      </c>
    </row>
    <row r="688" spans="2:3">
      <c r="B688" s="143" t="s">
        <v>953</v>
      </c>
    </row>
    <row r="689" spans="2:2">
      <c r="B689" s="130" t="s">
        <v>954</v>
      </c>
    </row>
    <row r="690" spans="2:2">
      <c r="B690" s="130" t="s">
        <v>955</v>
      </c>
    </row>
    <row r="691" spans="2:2">
      <c r="B691" s="130" t="s">
        <v>956</v>
      </c>
    </row>
    <row r="692" spans="2:2">
      <c r="B692" s="130" t="s">
        <v>957</v>
      </c>
    </row>
    <row r="693" spans="2:2">
      <c r="B693" s="130" t="s">
        <v>958</v>
      </c>
    </row>
    <row r="694" spans="2:2">
      <c r="B694" s="130" t="s">
        <v>959</v>
      </c>
    </row>
    <row r="695" spans="2:2">
      <c r="B695" s="130" t="s">
        <v>960</v>
      </c>
    </row>
    <row r="696" spans="2:2">
      <c r="B696" s="130" t="s">
        <v>961</v>
      </c>
    </row>
    <row r="697" spans="2:2">
      <c r="B697" s="130" t="s">
        <v>962</v>
      </c>
    </row>
    <row r="698" spans="2:2">
      <c r="B698" s="130" t="s">
        <v>963</v>
      </c>
    </row>
    <row r="699" spans="2:2">
      <c r="B699" s="130" t="s">
        <v>964</v>
      </c>
    </row>
    <row r="700" spans="2:2">
      <c r="B700" s="130" t="s">
        <v>965</v>
      </c>
    </row>
    <row r="701" spans="2:2">
      <c r="B701" s="130" t="s">
        <v>966</v>
      </c>
    </row>
    <row r="702" spans="2:2">
      <c r="B702" s="130" t="s">
        <v>967</v>
      </c>
    </row>
    <row r="703" spans="2:2">
      <c r="B703" s="130" t="s">
        <v>968</v>
      </c>
    </row>
    <row r="704" spans="2:2">
      <c r="B704" s="130" t="s">
        <v>969</v>
      </c>
    </row>
    <row r="705" spans="1:4">
      <c r="B705" s="130" t="s">
        <v>970</v>
      </c>
    </row>
    <row r="706" spans="1:4">
      <c r="B706" s="130" t="s">
        <v>971</v>
      </c>
    </row>
    <row r="707" spans="1:4" ht="15" thickBot="1">
      <c r="B707" s="150" t="s">
        <v>365</v>
      </c>
    </row>
    <row r="708" spans="1:4">
      <c r="B708" s="144" t="s">
        <v>42</v>
      </c>
    </row>
    <row r="709" spans="1:4">
      <c r="A709" s="135">
        <v>1</v>
      </c>
      <c r="B709" s="143" t="s">
        <v>972</v>
      </c>
    </row>
    <row r="710" spans="1:4">
      <c r="B710" s="130" t="s">
        <v>973</v>
      </c>
    </row>
    <row r="711" spans="1:4">
      <c r="B711" s="130" t="s">
        <v>974</v>
      </c>
    </row>
    <row r="712" spans="1:4">
      <c r="B712" s="130" t="s">
        <v>975</v>
      </c>
    </row>
    <row r="713" spans="1:4">
      <c r="B713" s="130" t="s">
        <v>976</v>
      </c>
    </row>
    <row r="714" spans="1:4">
      <c r="B714" s="130" t="s">
        <v>977</v>
      </c>
    </row>
    <row r="715" spans="1:4">
      <c r="B715" s="130" t="s">
        <v>978</v>
      </c>
    </row>
    <row r="716" spans="1:4">
      <c r="B716" s="130" t="s">
        <v>979</v>
      </c>
    </row>
    <row r="717" spans="1:4">
      <c r="B717" s="130" t="s">
        <v>980</v>
      </c>
      <c r="C717" s="130" t="s">
        <v>708</v>
      </c>
      <c r="D717" s="135">
        <v>657</v>
      </c>
    </row>
    <row r="718" spans="1:4">
      <c r="B718" s="144" t="s">
        <v>981</v>
      </c>
    </row>
    <row r="719" spans="1:4">
      <c r="A719" s="135">
        <v>2</v>
      </c>
      <c r="B719" s="143" t="s">
        <v>982</v>
      </c>
      <c r="C719" s="130" t="s">
        <v>23</v>
      </c>
      <c r="D719" s="135">
        <v>70</v>
      </c>
    </row>
    <row r="720" spans="1:4">
      <c r="B720" s="144" t="s">
        <v>983</v>
      </c>
    </row>
    <row r="721" spans="1:4">
      <c r="A721" s="135">
        <v>3</v>
      </c>
      <c r="B721" s="143" t="s">
        <v>984</v>
      </c>
      <c r="C721" s="130" t="s">
        <v>23</v>
      </c>
      <c r="D721" s="135">
        <v>50</v>
      </c>
    </row>
    <row r="722" spans="1:4">
      <c r="B722" s="144" t="s">
        <v>32</v>
      </c>
    </row>
    <row r="723" spans="1:4">
      <c r="A723" s="135">
        <v>4</v>
      </c>
      <c r="B723" s="130" t="s">
        <v>985</v>
      </c>
    </row>
    <row r="724" spans="1:4">
      <c r="B724" s="130" t="s">
        <v>986</v>
      </c>
      <c r="C724" s="130" t="s">
        <v>708</v>
      </c>
      <c r="D724" s="135">
        <v>54</v>
      </c>
    </row>
    <row r="725" spans="1:4" ht="15" thickBot="1">
      <c r="B725" s="150" t="s">
        <v>987</v>
      </c>
    </row>
    <row r="726" spans="1:4">
      <c r="B726" s="142" t="s">
        <v>988</v>
      </c>
    </row>
    <row r="727" spans="1:4">
      <c r="B727" s="146" t="s">
        <v>989</v>
      </c>
    </row>
    <row r="728" spans="1:4">
      <c r="A728" s="135">
        <v>5</v>
      </c>
      <c r="B728" s="130" t="s">
        <v>990</v>
      </c>
    </row>
    <row r="729" spans="1:4">
      <c r="B729" s="130" t="s">
        <v>991</v>
      </c>
      <c r="C729" s="130" t="s">
        <v>23</v>
      </c>
      <c r="D729" s="135">
        <v>136</v>
      </c>
    </row>
    <row r="730" spans="1:4" ht="15" thickBot="1">
      <c r="B730" s="150" t="s">
        <v>992</v>
      </c>
    </row>
    <row r="731" spans="1:4">
      <c r="B731" s="142" t="s">
        <v>993</v>
      </c>
    </row>
    <row r="732" spans="1:4">
      <c r="A732" s="135">
        <v>6</v>
      </c>
      <c r="B732" s="130" t="s">
        <v>994</v>
      </c>
      <c r="C732" s="130" t="s">
        <v>23</v>
      </c>
      <c r="D732" s="135">
        <v>809</v>
      </c>
    </row>
    <row r="733" spans="1:4" ht="15" thickBot="1">
      <c r="B733" s="150" t="s">
        <v>995</v>
      </c>
    </row>
    <row r="734" spans="1:4">
      <c r="B734" s="144" t="s">
        <v>996</v>
      </c>
    </row>
    <row r="735" spans="1:4">
      <c r="A735" s="135">
        <v>7</v>
      </c>
      <c r="B735" s="143" t="s">
        <v>997</v>
      </c>
    </row>
    <row r="736" spans="1:4">
      <c r="B736" s="130" t="s">
        <v>998</v>
      </c>
    </row>
    <row r="737" spans="1:4">
      <c r="B737" s="130" t="s">
        <v>999</v>
      </c>
    </row>
    <row r="738" spans="1:4">
      <c r="B738" s="130" t="s">
        <v>1000</v>
      </c>
      <c r="C738" s="130" t="s">
        <v>353</v>
      </c>
      <c r="D738" s="135">
        <v>2</v>
      </c>
    </row>
    <row r="739" spans="1:4">
      <c r="A739" s="135">
        <v>8</v>
      </c>
      <c r="B739" s="130" t="s">
        <v>1001</v>
      </c>
    </row>
    <row r="740" spans="1:4">
      <c r="B740" s="130" t="s">
        <v>998</v>
      </c>
    </row>
    <row r="741" spans="1:4">
      <c r="B741" s="130" t="s">
        <v>999</v>
      </c>
    </row>
    <row r="742" spans="1:4">
      <c r="B742" s="130" t="s">
        <v>1002</v>
      </c>
      <c r="C742" s="130" t="s">
        <v>353</v>
      </c>
      <c r="D742" s="135">
        <v>4</v>
      </c>
    </row>
    <row r="743" spans="1:4">
      <c r="A743" s="135">
        <v>9</v>
      </c>
      <c r="B743" s="130" t="s">
        <v>1003</v>
      </c>
    </row>
    <row r="744" spans="1:4">
      <c r="B744" s="130" t="s">
        <v>998</v>
      </c>
    </row>
    <row r="745" spans="1:4">
      <c r="B745" s="130" t="s">
        <v>999</v>
      </c>
    </row>
    <row r="746" spans="1:4">
      <c r="B746" s="130" t="s">
        <v>1004</v>
      </c>
      <c r="C746" s="130" t="s">
        <v>353</v>
      </c>
      <c r="D746" s="135">
        <v>2</v>
      </c>
    </row>
    <row r="747" spans="1:4">
      <c r="A747" s="135">
        <v>10</v>
      </c>
      <c r="B747" s="130" t="s">
        <v>1005</v>
      </c>
    </row>
    <row r="748" spans="1:4">
      <c r="B748" s="130" t="s">
        <v>1006</v>
      </c>
    </row>
    <row r="749" spans="1:4">
      <c r="B749" s="130" t="s">
        <v>999</v>
      </c>
    </row>
    <row r="750" spans="1:4">
      <c r="B750" s="130" t="s">
        <v>1007</v>
      </c>
      <c r="C750" s="130" t="s">
        <v>353</v>
      </c>
      <c r="D750" s="135">
        <v>18</v>
      </c>
    </row>
    <row r="751" spans="1:4">
      <c r="A751" s="135">
        <v>11</v>
      </c>
      <c r="B751" s="130" t="s">
        <v>1008</v>
      </c>
    </row>
    <row r="752" spans="1:4">
      <c r="B752" s="130" t="s">
        <v>1009</v>
      </c>
    </row>
    <row r="753" spans="1:4">
      <c r="B753" s="130" t="s">
        <v>1010</v>
      </c>
    </row>
    <row r="754" spans="1:4">
      <c r="B754" s="130" t="s">
        <v>1011</v>
      </c>
    </row>
    <row r="755" spans="1:4">
      <c r="B755" s="130" t="s">
        <v>1012</v>
      </c>
      <c r="C755" s="130" t="s">
        <v>353</v>
      </c>
      <c r="D755" s="135">
        <v>1</v>
      </c>
    </row>
    <row r="756" spans="1:4">
      <c r="B756" s="144" t="s">
        <v>1013</v>
      </c>
    </row>
    <row r="757" spans="1:4">
      <c r="B757" s="146" t="s">
        <v>1014</v>
      </c>
    </row>
    <row r="758" spans="1:4">
      <c r="B758" s="146" t="s">
        <v>1015</v>
      </c>
    </row>
    <row r="759" spans="1:4">
      <c r="A759" s="135">
        <v>12</v>
      </c>
      <c r="B759" s="143" t="s">
        <v>1016</v>
      </c>
      <c r="C759" s="130" t="s">
        <v>353</v>
      </c>
      <c r="D759" s="135">
        <v>3</v>
      </c>
    </row>
    <row r="760" spans="1:4">
      <c r="B760" s="144" t="s">
        <v>1017</v>
      </c>
    </row>
    <row r="761" spans="1:4">
      <c r="B761" s="146" t="s">
        <v>1018</v>
      </c>
      <c r="C761" s="134"/>
    </row>
    <row r="762" spans="1:4">
      <c r="A762" s="135">
        <v>13</v>
      </c>
      <c r="B762" s="130" t="s">
        <v>1019</v>
      </c>
      <c r="C762" s="130" t="s">
        <v>353</v>
      </c>
      <c r="D762" s="135">
        <v>22</v>
      </c>
    </row>
    <row r="763" spans="1:4">
      <c r="A763" s="135">
        <v>14</v>
      </c>
      <c r="B763" s="130" t="s">
        <v>1020</v>
      </c>
    </row>
    <row r="764" spans="1:4">
      <c r="B764" s="130" t="s">
        <v>1021</v>
      </c>
    </row>
    <row r="765" spans="1:4">
      <c r="B765" s="130" t="s">
        <v>1022</v>
      </c>
      <c r="C765" s="130" t="s">
        <v>353</v>
      </c>
      <c r="D765" s="135">
        <v>16</v>
      </c>
    </row>
    <row r="766" spans="1:4" ht="15" thickBot="1">
      <c r="B766" s="150" t="s">
        <v>1023</v>
      </c>
    </row>
    <row r="767" spans="1:4">
      <c r="B767" s="144" t="s">
        <v>993</v>
      </c>
    </row>
    <row r="768" spans="1:4">
      <c r="A768" s="135">
        <v>15</v>
      </c>
      <c r="B768" s="130" t="s">
        <v>1024</v>
      </c>
    </row>
    <row r="769" spans="2:4">
      <c r="B769" s="130" t="s">
        <v>1025</v>
      </c>
      <c r="C769" s="130" t="s">
        <v>353</v>
      </c>
      <c r="D769" s="3">
        <v>16</v>
      </c>
    </row>
    <row r="770" spans="2:4" ht="16" thickBot="1">
      <c r="B770" s="139" t="s">
        <v>1026</v>
      </c>
    </row>
    <row r="771" spans="2:4" ht="15" thickBot="1">
      <c r="B771" s="141" t="s">
        <v>41</v>
      </c>
    </row>
    <row r="772" spans="2:4">
      <c r="B772" s="142" t="s">
        <v>1027</v>
      </c>
    </row>
    <row r="773" spans="2:4">
      <c r="B773" s="143" t="s">
        <v>1028</v>
      </c>
    </row>
    <row r="774" spans="2:4">
      <c r="B774" s="130" t="s">
        <v>1029</v>
      </c>
    </row>
    <row r="775" spans="2:4">
      <c r="B775" s="130" t="s">
        <v>1030</v>
      </c>
    </row>
    <row r="776" spans="2:4">
      <c r="B776" s="130" t="s">
        <v>1031</v>
      </c>
    </row>
    <row r="777" spans="2:4">
      <c r="B777" s="144" t="s">
        <v>1032</v>
      </c>
    </row>
    <row r="778" spans="2:4">
      <c r="B778" s="143" t="s">
        <v>1033</v>
      </c>
    </row>
    <row r="779" spans="2:4">
      <c r="B779" s="130" t="s">
        <v>1034</v>
      </c>
    </row>
    <row r="780" spans="2:4">
      <c r="B780" s="130" t="s">
        <v>923</v>
      </c>
    </row>
    <row r="781" spans="2:4">
      <c r="B781" s="130" t="s">
        <v>924</v>
      </c>
    </row>
    <row r="782" spans="2:4">
      <c r="B782" s="144" t="s">
        <v>46</v>
      </c>
    </row>
    <row r="783" spans="2:4">
      <c r="B783" s="143" t="s">
        <v>925</v>
      </c>
    </row>
    <row r="784" spans="2:4">
      <c r="B784" s="130" t="s">
        <v>926</v>
      </c>
    </row>
    <row r="785" spans="1:4">
      <c r="B785" s="130" t="s">
        <v>927</v>
      </c>
    </row>
    <row r="786" spans="1:4">
      <c r="B786" s="144" t="s">
        <v>1035</v>
      </c>
    </row>
    <row r="787" spans="1:4">
      <c r="B787" s="143" t="s">
        <v>1036</v>
      </c>
    </row>
    <row r="788" spans="1:4">
      <c r="B788" s="130" t="s">
        <v>1037</v>
      </c>
    </row>
    <row r="789" spans="1:4">
      <c r="B789" s="130" t="s">
        <v>930</v>
      </c>
    </row>
    <row r="790" spans="1:4" ht="15" thickBot="1">
      <c r="B790" s="150" t="s">
        <v>1038</v>
      </c>
    </row>
    <row r="791" spans="1:4">
      <c r="A791" s="135">
        <v>16</v>
      </c>
      <c r="B791" s="149" t="s">
        <v>1039</v>
      </c>
    </row>
    <row r="792" spans="1:4">
      <c r="B792" s="130" t="s">
        <v>1040</v>
      </c>
    </row>
    <row r="793" spans="1:4">
      <c r="B793" s="130" t="s">
        <v>1041</v>
      </c>
    </row>
    <row r="794" spans="1:4">
      <c r="B794" s="130" t="s">
        <v>1042</v>
      </c>
    </row>
    <row r="795" spans="1:4">
      <c r="B795" s="130" t="s">
        <v>1043</v>
      </c>
    </row>
    <row r="796" spans="1:4">
      <c r="B796" s="130" t="s">
        <v>1044</v>
      </c>
      <c r="C796" s="130" t="s">
        <v>353</v>
      </c>
      <c r="D796" s="135">
        <v>1</v>
      </c>
    </row>
    <row r="797" spans="1:4">
      <c r="A797" s="135">
        <v>17</v>
      </c>
      <c r="B797" s="130" t="s">
        <v>1045</v>
      </c>
    </row>
    <row r="798" spans="1:4">
      <c r="B798" s="130" t="s">
        <v>1046</v>
      </c>
    </row>
    <row r="799" spans="1:4">
      <c r="B799" s="130" t="s">
        <v>1047</v>
      </c>
    </row>
    <row r="800" spans="1:4">
      <c r="B800" s="130" t="s">
        <v>1048</v>
      </c>
    </row>
    <row r="801" spans="1:4">
      <c r="B801" s="130" t="s">
        <v>1049</v>
      </c>
    </row>
    <row r="802" spans="1:4">
      <c r="B802" s="130" t="s">
        <v>1050</v>
      </c>
      <c r="C802" s="130" t="s">
        <v>353</v>
      </c>
      <c r="D802" s="135">
        <v>1</v>
      </c>
    </row>
    <row r="803" spans="1:4">
      <c r="A803" s="135">
        <v>18</v>
      </c>
      <c r="B803" s="130" t="s">
        <v>1051</v>
      </c>
    </row>
    <row r="804" spans="1:4">
      <c r="B804" s="130" t="s">
        <v>1046</v>
      </c>
    </row>
    <row r="805" spans="1:4">
      <c r="B805" s="130" t="s">
        <v>1047</v>
      </c>
    </row>
    <row r="806" spans="1:4">
      <c r="B806" s="130" t="s">
        <v>1052</v>
      </c>
    </row>
    <row r="807" spans="1:4">
      <c r="B807" s="130" t="s">
        <v>1049</v>
      </c>
    </row>
    <row r="808" spans="1:4">
      <c r="B808" s="130" t="s">
        <v>1050</v>
      </c>
      <c r="C808" s="130" t="s">
        <v>353</v>
      </c>
      <c r="D808" s="135">
        <v>1</v>
      </c>
    </row>
    <row r="809" spans="1:4">
      <c r="A809" s="135">
        <v>19</v>
      </c>
      <c r="B809" s="130" t="s">
        <v>1053</v>
      </c>
    </row>
    <row r="810" spans="1:4">
      <c r="B810" s="130" t="s">
        <v>1046</v>
      </c>
    </row>
    <row r="811" spans="1:4">
      <c r="B811" s="130" t="s">
        <v>1054</v>
      </c>
    </row>
    <row r="812" spans="1:4">
      <c r="B812" s="130" t="s">
        <v>1055</v>
      </c>
    </row>
    <row r="813" spans="1:4">
      <c r="B813" s="130" t="s">
        <v>1056</v>
      </c>
      <c r="C813" s="130" t="s">
        <v>353</v>
      </c>
      <c r="D813" s="135">
        <v>1</v>
      </c>
    </row>
    <row r="814" spans="1:4">
      <c r="A814" s="135">
        <v>20</v>
      </c>
      <c r="B814" s="130" t="s">
        <v>1057</v>
      </c>
    </row>
    <row r="815" spans="1:4">
      <c r="B815" s="130" t="s">
        <v>1058</v>
      </c>
    </row>
    <row r="816" spans="1:4">
      <c r="B816" s="130" t="s">
        <v>1059</v>
      </c>
    </row>
    <row r="817" spans="1:4">
      <c r="B817" s="130" t="s">
        <v>1060</v>
      </c>
    </row>
    <row r="818" spans="1:4">
      <c r="B818" s="130" t="s">
        <v>1061</v>
      </c>
    </row>
    <row r="819" spans="1:4">
      <c r="B819" s="130" t="s">
        <v>1062</v>
      </c>
      <c r="C819" s="130" t="s">
        <v>353</v>
      </c>
      <c r="D819" s="135">
        <v>1</v>
      </c>
    </row>
    <row r="820" spans="1:4">
      <c r="A820" s="135">
        <v>21</v>
      </c>
      <c r="B820" s="130" t="s">
        <v>1063</v>
      </c>
    </row>
    <row r="821" spans="1:4">
      <c r="B821" s="130" t="s">
        <v>1064</v>
      </c>
    </row>
    <row r="822" spans="1:4">
      <c r="B822" s="130" t="s">
        <v>1065</v>
      </c>
    </row>
    <row r="823" spans="1:4">
      <c r="B823" s="130" t="s">
        <v>1066</v>
      </c>
    </row>
    <row r="824" spans="1:4">
      <c r="B824" s="130" t="s">
        <v>1067</v>
      </c>
    </row>
    <row r="825" spans="1:4">
      <c r="B825" s="130" t="s">
        <v>1068</v>
      </c>
    </row>
    <row r="826" spans="1:4">
      <c r="B826" s="130" t="s">
        <v>1069</v>
      </c>
      <c r="C826" s="130" t="s">
        <v>353</v>
      </c>
      <c r="D826" s="135">
        <v>1</v>
      </c>
    </row>
    <row r="827" spans="1:4">
      <c r="A827" s="135">
        <v>22</v>
      </c>
      <c r="B827" s="130" t="s">
        <v>1070</v>
      </c>
    </row>
    <row r="828" spans="1:4">
      <c r="B828" s="130" t="s">
        <v>1064</v>
      </c>
    </row>
    <row r="829" spans="1:4">
      <c r="B829" s="130" t="s">
        <v>1065</v>
      </c>
    </row>
    <row r="830" spans="1:4">
      <c r="B830" s="130" t="s">
        <v>1066</v>
      </c>
    </row>
    <row r="831" spans="1:4">
      <c r="B831" s="130" t="s">
        <v>1067</v>
      </c>
    </row>
    <row r="832" spans="1:4">
      <c r="B832" s="130" t="s">
        <v>1068</v>
      </c>
    </row>
    <row r="833" spans="1:4">
      <c r="B833" s="130" t="s">
        <v>1069</v>
      </c>
      <c r="C833" s="130" t="s">
        <v>353</v>
      </c>
      <c r="D833" s="135">
        <v>1</v>
      </c>
    </row>
    <row r="834" spans="1:4">
      <c r="A834" s="135">
        <v>23</v>
      </c>
      <c r="B834" s="130" t="s">
        <v>1071</v>
      </c>
    </row>
    <row r="835" spans="1:4">
      <c r="B835" s="130" t="s">
        <v>1072</v>
      </c>
    </row>
    <row r="836" spans="1:4">
      <c r="B836" s="130" t="s">
        <v>1073</v>
      </c>
    </row>
    <row r="837" spans="1:4">
      <c r="B837" s="130" t="s">
        <v>1074</v>
      </c>
    </row>
    <row r="838" spans="1:4">
      <c r="B838" s="130" t="s">
        <v>1075</v>
      </c>
      <c r="C838" s="130" t="s">
        <v>353</v>
      </c>
      <c r="D838" s="135">
        <v>1</v>
      </c>
    </row>
    <row r="839" spans="1:4">
      <c r="A839" s="135">
        <v>24</v>
      </c>
      <c r="B839" s="130" t="s">
        <v>1076</v>
      </c>
    </row>
    <row r="840" spans="1:4">
      <c r="B840" s="130" t="s">
        <v>1077</v>
      </c>
    </row>
    <row r="841" spans="1:4">
      <c r="B841" s="130" t="s">
        <v>1078</v>
      </c>
    </row>
    <row r="842" spans="1:4">
      <c r="B842" s="130" t="s">
        <v>1079</v>
      </c>
    </row>
    <row r="843" spans="1:4">
      <c r="B843" s="130" t="s">
        <v>1080</v>
      </c>
    </row>
    <row r="844" spans="1:4">
      <c r="B844" s="130" t="s">
        <v>1081</v>
      </c>
      <c r="C844" s="130" t="s">
        <v>353</v>
      </c>
      <c r="D844" s="135">
        <v>3</v>
      </c>
    </row>
    <row r="845" spans="1:4">
      <c r="A845" s="135">
        <v>25</v>
      </c>
      <c r="B845" s="130" t="s">
        <v>1082</v>
      </c>
    </row>
    <row r="846" spans="1:4">
      <c r="B846" s="130" t="s">
        <v>1083</v>
      </c>
    </row>
    <row r="847" spans="1:4">
      <c r="B847" s="130" t="s">
        <v>1084</v>
      </c>
    </row>
    <row r="848" spans="1:4">
      <c r="B848" s="130" t="s">
        <v>1085</v>
      </c>
    </row>
    <row r="849" spans="1:4">
      <c r="B849" s="130" t="s">
        <v>1086</v>
      </c>
    </row>
    <row r="850" spans="1:4">
      <c r="B850" s="130" t="s">
        <v>1087</v>
      </c>
    </row>
    <row r="851" spans="1:4">
      <c r="B851" s="130" t="s">
        <v>1088</v>
      </c>
    </row>
    <row r="852" spans="1:4">
      <c r="B852" s="130" t="s">
        <v>1049</v>
      </c>
    </row>
    <row r="853" spans="1:4">
      <c r="B853" s="130" t="s">
        <v>1089</v>
      </c>
      <c r="C853" s="130" t="s">
        <v>353</v>
      </c>
      <c r="D853" s="135">
        <v>1</v>
      </c>
    </row>
    <row r="854" spans="1:4">
      <c r="A854" s="135">
        <v>26</v>
      </c>
      <c r="B854" s="130" t="s">
        <v>1090</v>
      </c>
    </row>
    <row r="855" spans="1:4">
      <c r="B855" s="130" t="s">
        <v>1091</v>
      </c>
    </row>
    <row r="856" spans="1:4">
      <c r="B856" s="130" t="s">
        <v>1092</v>
      </c>
    </row>
    <row r="857" spans="1:4">
      <c r="B857" s="130" t="s">
        <v>1093</v>
      </c>
    </row>
    <row r="858" spans="1:4">
      <c r="B858" s="130" t="s">
        <v>1049</v>
      </c>
    </row>
    <row r="859" spans="1:4">
      <c r="B859" s="130" t="s">
        <v>1094</v>
      </c>
      <c r="C859" s="130" t="s">
        <v>353</v>
      </c>
      <c r="D859" s="135">
        <v>1</v>
      </c>
    </row>
    <row r="860" spans="1:4" ht="15" thickBot="1">
      <c r="B860" s="150" t="s">
        <v>1095</v>
      </c>
    </row>
    <row r="861" spans="1:4">
      <c r="A861" s="135">
        <v>27</v>
      </c>
      <c r="B861" s="130" t="s">
        <v>1096</v>
      </c>
    </row>
    <row r="862" spans="1:4">
      <c r="B862" s="130" t="s">
        <v>1097</v>
      </c>
    </row>
    <row r="863" spans="1:4">
      <c r="B863" s="130" t="s">
        <v>1098</v>
      </c>
    </row>
    <row r="864" spans="1:4">
      <c r="B864" s="130" t="s">
        <v>1099</v>
      </c>
    </row>
    <row r="865" spans="1:4">
      <c r="B865" s="130" t="s">
        <v>1100</v>
      </c>
    </row>
    <row r="866" spans="1:4">
      <c r="B866" s="130" t="s">
        <v>1101</v>
      </c>
    </row>
    <row r="867" spans="1:4">
      <c r="B867" s="130" t="s">
        <v>1102</v>
      </c>
    </row>
    <row r="868" spans="1:4">
      <c r="B868" s="130" t="s">
        <v>1103</v>
      </c>
    </row>
    <row r="869" spans="1:4">
      <c r="B869" s="130" t="s">
        <v>1104</v>
      </c>
    </row>
    <row r="870" spans="1:4">
      <c r="B870" s="130" t="s">
        <v>1105</v>
      </c>
    </row>
    <row r="871" spans="1:4">
      <c r="B871" s="130" t="s">
        <v>1106</v>
      </c>
    </row>
    <row r="872" spans="1:4">
      <c r="B872" s="130" t="s">
        <v>1107</v>
      </c>
    </row>
    <row r="873" spans="1:4">
      <c r="B873" s="130" t="s">
        <v>1108</v>
      </c>
    </row>
    <row r="874" spans="1:4">
      <c r="B874" s="130" t="s">
        <v>1109</v>
      </c>
    </row>
    <row r="875" spans="1:4">
      <c r="B875" s="130" t="s">
        <v>1110</v>
      </c>
    </row>
    <row r="876" spans="1:4">
      <c r="B876" s="130" t="s">
        <v>1111</v>
      </c>
      <c r="C876" s="130" t="s">
        <v>353</v>
      </c>
      <c r="D876" s="135">
        <v>2</v>
      </c>
    </row>
    <row r="877" spans="1:4">
      <c r="A877" s="135">
        <v>28</v>
      </c>
      <c r="B877" s="130" t="s">
        <v>1112</v>
      </c>
    </row>
    <row r="878" spans="1:4">
      <c r="B878" s="130" t="s">
        <v>1113</v>
      </c>
    </row>
    <row r="879" spans="1:4">
      <c r="B879" s="130" t="s">
        <v>1114</v>
      </c>
    </row>
    <row r="880" spans="1:4">
      <c r="B880" s="130" t="s">
        <v>1115</v>
      </c>
    </row>
    <row r="881" spans="1:4">
      <c r="B881" s="130" t="s">
        <v>1116</v>
      </c>
    </row>
    <row r="882" spans="1:4">
      <c r="B882" s="130" t="s">
        <v>1117</v>
      </c>
    </row>
    <row r="883" spans="1:4">
      <c r="B883" s="130" t="s">
        <v>1102</v>
      </c>
    </row>
    <row r="884" spans="1:4">
      <c r="B884" s="130" t="s">
        <v>1103</v>
      </c>
    </row>
    <row r="885" spans="1:4">
      <c r="B885" s="130" t="s">
        <v>1104</v>
      </c>
    </row>
    <row r="886" spans="1:4">
      <c r="B886" s="130" t="s">
        <v>1105</v>
      </c>
    </row>
    <row r="887" spans="1:4">
      <c r="B887" s="130" t="s">
        <v>1106</v>
      </c>
    </row>
    <row r="888" spans="1:4">
      <c r="B888" s="130" t="s">
        <v>1107</v>
      </c>
    </row>
    <row r="889" spans="1:4">
      <c r="B889" s="130" t="s">
        <v>1108</v>
      </c>
    </row>
    <row r="890" spans="1:4">
      <c r="B890" s="130" t="s">
        <v>1109</v>
      </c>
    </row>
    <row r="891" spans="1:4">
      <c r="B891" s="130" t="s">
        <v>1110</v>
      </c>
    </row>
    <row r="892" spans="1:4">
      <c r="B892" s="130" t="s">
        <v>1118</v>
      </c>
      <c r="C892" s="130" t="s">
        <v>353</v>
      </c>
      <c r="D892" s="135">
        <v>2</v>
      </c>
    </row>
    <row r="893" spans="1:4">
      <c r="A893" s="135">
        <v>29</v>
      </c>
      <c r="B893" s="130" t="s">
        <v>1119</v>
      </c>
    </row>
    <row r="894" spans="1:4">
      <c r="B894" s="130" t="s">
        <v>1120</v>
      </c>
    </row>
    <row r="895" spans="1:4">
      <c r="B895" s="130" t="s">
        <v>1121</v>
      </c>
    </row>
    <row r="896" spans="1:4">
      <c r="B896" s="130" t="s">
        <v>1122</v>
      </c>
    </row>
    <row r="897" spans="1:4">
      <c r="B897" s="130" t="s">
        <v>1123</v>
      </c>
    </row>
    <row r="898" spans="1:4">
      <c r="B898" s="130" t="s">
        <v>1124</v>
      </c>
      <c r="C898" s="130" t="s">
        <v>353</v>
      </c>
      <c r="D898" s="135">
        <v>2</v>
      </c>
    </row>
    <row r="899" spans="1:4">
      <c r="A899" s="135">
        <v>30</v>
      </c>
      <c r="B899" s="130" t="s">
        <v>1125</v>
      </c>
    </row>
    <row r="900" spans="1:4">
      <c r="B900" s="130" t="s">
        <v>1126</v>
      </c>
    </row>
    <row r="901" spans="1:4">
      <c r="B901" s="130" t="s">
        <v>1127</v>
      </c>
    </row>
    <row r="902" spans="1:4">
      <c r="B902" s="130" t="s">
        <v>1128</v>
      </c>
    </row>
    <row r="903" spans="1:4">
      <c r="C903" s="130" t="s">
        <v>353</v>
      </c>
      <c r="D903" s="135">
        <v>2</v>
      </c>
    </row>
    <row r="904" spans="1:4">
      <c r="A904" s="135">
        <v>31</v>
      </c>
      <c r="B904" s="130" t="s">
        <v>1129</v>
      </c>
    </row>
    <row r="905" spans="1:4">
      <c r="B905" s="130" t="s">
        <v>1130</v>
      </c>
    </row>
    <row r="906" spans="1:4">
      <c r="B906" s="130" t="s">
        <v>1131</v>
      </c>
    </row>
    <row r="907" spans="1:4">
      <c r="B907" s="130" t="s">
        <v>1132</v>
      </c>
    </row>
    <row r="908" spans="1:4">
      <c r="C908" s="130" t="s">
        <v>353</v>
      </c>
      <c r="D908" s="135">
        <v>2</v>
      </c>
    </row>
    <row r="909" spans="1:4" ht="15" thickBot="1">
      <c r="B909" s="150" t="s">
        <v>1133</v>
      </c>
    </row>
    <row r="910" spans="1:4">
      <c r="A910" s="135">
        <v>32</v>
      </c>
      <c r="B910" s="130" t="s">
        <v>1134</v>
      </c>
    </row>
    <row r="911" spans="1:4">
      <c r="B911" s="130" t="s">
        <v>1135</v>
      </c>
    </row>
    <row r="912" spans="1:4">
      <c r="B912" s="130" t="s">
        <v>1136</v>
      </c>
    </row>
    <row r="913" spans="1:4">
      <c r="B913" s="130" t="s">
        <v>1137</v>
      </c>
    </row>
    <row r="914" spans="1:4">
      <c r="B914" s="130" t="s">
        <v>1138</v>
      </c>
    </row>
    <row r="915" spans="1:4">
      <c r="B915" s="130" t="s">
        <v>1139</v>
      </c>
    </row>
    <row r="916" spans="1:4">
      <c r="B916" s="130" t="s">
        <v>1140</v>
      </c>
      <c r="C916" s="130" t="s">
        <v>353</v>
      </c>
      <c r="D916" s="135">
        <v>1</v>
      </c>
    </row>
    <row r="917" spans="1:4">
      <c r="A917" s="135">
        <v>33</v>
      </c>
      <c r="B917" s="130" t="s">
        <v>1141</v>
      </c>
    </row>
    <row r="918" spans="1:4">
      <c r="B918" s="130" t="s">
        <v>1142</v>
      </c>
    </row>
    <row r="919" spans="1:4">
      <c r="B919" s="130" t="s">
        <v>1143</v>
      </c>
    </row>
    <row r="920" spans="1:4">
      <c r="B920" s="130" t="s">
        <v>1144</v>
      </c>
    </row>
    <row r="921" spans="1:4">
      <c r="B921" s="130" t="s">
        <v>1145</v>
      </c>
      <c r="C921" s="130" t="s">
        <v>353</v>
      </c>
      <c r="D921" s="135">
        <v>2</v>
      </c>
    </row>
    <row r="922" spans="1:4">
      <c r="A922" s="135">
        <v>34</v>
      </c>
      <c r="B922" s="130" t="s">
        <v>1146</v>
      </c>
    </row>
    <row r="923" spans="1:4">
      <c r="B923" s="130" t="s">
        <v>1147</v>
      </c>
    </row>
    <row r="924" spans="1:4">
      <c r="B924" s="130" t="s">
        <v>1148</v>
      </c>
    </row>
    <row r="925" spans="1:4">
      <c r="B925" s="130" t="s">
        <v>1149</v>
      </c>
    </row>
    <row r="926" spans="1:4">
      <c r="B926" s="130" t="s">
        <v>1150</v>
      </c>
    </row>
    <row r="927" spans="1:4">
      <c r="B927" s="130" t="s">
        <v>1151</v>
      </c>
    </row>
    <row r="928" spans="1:4">
      <c r="B928" s="130" t="s">
        <v>1152</v>
      </c>
      <c r="C928" s="130" t="s">
        <v>353</v>
      </c>
      <c r="D928" s="135">
        <v>1</v>
      </c>
    </row>
    <row r="929" spans="1:4">
      <c r="A929" s="135">
        <v>35</v>
      </c>
      <c r="B929" s="130" t="s">
        <v>1153</v>
      </c>
    </row>
    <row r="930" spans="1:4">
      <c r="B930" s="130" t="s">
        <v>1154</v>
      </c>
    </row>
    <row r="931" spans="1:4">
      <c r="B931" s="130" t="s">
        <v>1155</v>
      </c>
    </row>
    <row r="932" spans="1:4">
      <c r="B932" s="130" t="s">
        <v>1156</v>
      </c>
      <c r="C932" s="130" t="s">
        <v>353</v>
      </c>
      <c r="D932" s="135">
        <v>1</v>
      </c>
    </row>
    <row r="933" spans="1:4">
      <c r="A933" s="135">
        <v>36</v>
      </c>
      <c r="B933" s="130" t="s">
        <v>1157</v>
      </c>
    </row>
    <row r="934" spans="1:4">
      <c r="B934" s="130" t="s">
        <v>1158</v>
      </c>
    </row>
    <row r="935" spans="1:4">
      <c r="B935" s="130" t="s">
        <v>1159</v>
      </c>
    </row>
    <row r="936" spans="1:4">
      <c r="B936" s="130" t="s">
        <v>1160</v>
      </c>
    </row>
    <row r="937" spans="1:4">
      <c r="B937" s="130" t="s">
        <v>1161</v>
      </c>
    </row>
    <row r="938" spans="1:4">
      <c r="B938" s="130" t="s">
        <v>1162</v>
      </c>
      <c r="C938" s="130" t="s">
        <v>353</v>
      </c>
      <c r="D938" s="135">
        <v>1</v>
      </c>
    </row>
    <row r="939" spans="1:4">
      <c r="A939" s="135">
        <v>37</v>
      </c>
      <c r="B939" s="130" t="s">
        <v>1163</v>
      </c>
    </row>
    <row r="940" spans="1:4">
      <c r="B940" s="130" t="s">
        <v>1158</v>
      </c>
    </row>
    <row r="941" spans="1:4">
      <c r="B941" s="130" t="s">
        <v>1159</v>
      </c>
    </row>
    <row r="942" spans="1:4">
      <c r="B942" s="130" t="s">
        <v>1164</v>
      </c>
    </row>
    <row r="943" spans="1:4">
      <c r="B943" s="130" t="s">
        <v>1165</v>
      </c>
    </row>
    <row r="944" spans="1:4">
      <c r="B944" s="130" t="s">
        <v>1166</v>
      </c>
      <c r="C944" s="130" t="s">
        <v>353</v>
      </c>
      <c r="D944" s="135">
        <v>1</v>
      </c>
    </row>
    <row r="945" spans="1:4">
      <c r="A945" s="135">
        <v>38</v>
      </c>
      <c r="B945" s="130" t="s">
        <v>1167</v>
      </c>
    </row>
    <row r="946" spans="1:4">
      <c r="B946" s="130" t="s">
        <v>1158</v>
      </c>
    </row>
    <row r="947" spans="1:4">
      <c r="B947" s="130" t="s">
        <v>1159</v>
      </c>
    </row>
    <row r="948" spans="1:4">
      <c r="B948" s="130" t="s">
        <v>1168</v>
      </c>
    </row>
    <row r="949" spans="1:4">
      <c r="B949" s="130" t="s">
        <v>1165</v>
      </c>
    </row>
    <row r="950" spans="1:4">
      <c r="B950" s="130" t="s">
        <v>1166</v>
      </c>
      <c r="C950" s="130" t="s">
        <v>353</v>
      </c>
      <c r="D950" s="135">
        <v>1</v>
      </c>
    </row>
    <row r="951" spans="1:4">
      <c r="A951" s="135">
        <v>39</v>
      </c>
      <c r="B951" s="130" t="s">
        <v>1169</v>
      </c>
    </row>
    <row r="952" spans="1:4">
      <c r="B952" s="130" t="s">
        <v>1170</v>
      </c>
    </row>
    <row r="953" spans="1:4">
      <c r="B953" s="130" t="s">
        <v>1171</v>
      </c>
    </row>
    <row r="954" spans="1:4">
      <c r="B954" s="130" t="s">
        <v>1128</v>
      </c>
      <c r="C954" s="130" t="s">
        <v>353</v>
      </c>
      <c r="D954" s="135">
        <v>1</v>
      </c>
    </row>
    <row r="955" spans="1:4">
      <c r="A955" s="135">
        <v>40</v>
      </c>
      <c r="B955" s="130" t="s">
        <v>1172</v>
      </c>
    </row>
    <row r="956" spans="1:4">
      <c r="B956" s="130" t="s">
        <v>1173</v>
      </c>
    </row>
    <row r="957" spans="1:4">
      <c r="B957" s="130" t="s">
        <v>1174</v>
      </c>
    </row>
    <row r="958" spans="1:4">
      <c r="B958" s="130" t="s">
        <v>1175</v>
      </c>
    </row>
    <row r="959" spans="1:4">
      <c r="B959" s="130" t="s">
        <v>1176</v>
      </c>
      <c r="C959" s="130" t="s">
        <v>353</v>
      </c>
      <c r="D959" s="135">
        <v>1</v>
      </c>
    </row>
    <row r="960" spans="1:4">
      <c r="A960" s="135">
        <v>41</v>
      </c>
      <c r="B960" s="130" t="s">
        <v>1177</v>
      </c>
    </row>
    <row r="961" spans="1:4">
      <c r="B961" s="130" t="s">
        <v>1178</v>
      </c>
    </row>
    <row r="962" spans="1:4">
      <c r="B962" s="130" t="s">
        <v>1131</v>
      </c>
    </row>
    <row r="963" spans="1:4">
      <c r="B963" s="130" t="s">
        <v>1179</v>
      </c>
      <c r="C963" s="130" t="s">
        <v>353</v>
      </c>
      <c r="D963" s="135">
        <v>1</v>
      </c>
    </row>
    <row r="964" spans="1:4">
      <c r="A964" s="135">
        <v>42</v>
      </c>
      <c r="B964" s="130" t="s">
        <v>1180</v>
      </c>
    </row>
    <row r="965" spans="1:4">
      <c r="B965" s="130" t="s">
        <v>1178</v>
      </c>
    </row>
    <row r="966" spans="1:4">
      <c r="B966" s="130" t="s">
        <v>1131</v>
      </c>
    </row>
    <row r="967" spans="1:4">
      <c r="B967" s="130" t="s">
        <v>1179</v>
      </c>
      <c r="C967" s="130" t="s">
        <v>353</v>
      </c>
      <c r="D967" s="135">
        <v>1</v>
      </c>
    </row>
    <row r="968" spans="1:4">
      <c r="A968" s="135">
        <v>43</v>
      </c>
      <c r="B968" s="130" t="s">
        <v>1181</v>
      </c>
    </row>
    <row r="969" spans="1:4">
      <c r="B969" s="130" t="s">
        <v>1182</v>
      </c>
    </row>
    <row r="970" spans="1:4">
      <c r="B970" s="130" t="s">
        <v>1183</v>
      </c>
    </row>
    <row r="971" spans="1:4">
      <c r="B971" s="130" t="s">
        <v>1184</v>
      </c>
      <c r="C971" s="130" t="s">
        <v>353</v>
      </c>
      <c r="D971" s="135">
        <v>1</v>
      </c>
    </row>
    <row r="972" spans="1:4">
      <c r="A972" s="135">
        <v>44</v>
      </c>
      <c r="B972" s="130" t="s">
        <v>1185</v>
      </c>
    </row>
    <row r="973" spans="1:4">
      <c r="B973" s="130" t="s">
        <v>1186</v>
      </c>
    </row>
    <row r="974" spans="1:4">
      <c r="B974" s="130" t="s">
        <v>1187</v>
      </c>
    </row>
    <row r="975" spans="1:4">
      <c r="B975" s="130" t="s">
        <v>1188</v>
      </c>
      <c r="C975" s="130" t="s">
        <v>353</v>
      </c>
      <c r="D975" s="135">
        <v>1</v>
      </c>
    </row>
    <row r="976" spans="1:4" ht="15" thickBot="1">
      <c r="B976" s="150" t="s">
        <v>1189</v>
      </c>
    </row>
    <row r="977" spans="1:4">
      <c r="A977" s="135">
        <v>45</v>
      </c>
      <c r="B977" s="149" t="s">
        <v>1190</v>
      </c>
    </row>
    <row r="978" spans="1:4">
      <c r="B978" s="130" t="s">
        <v>1173</v>
      </c>
    </row>
    <row r="979" spans="1:4">
      <c r="B979" s="130" t="s">
        <v>1174</v>
      </c>
    </row>
    <row r="980" spans="1:4">
      <c r="B980" s="130" t="s">
        <v>1175</v>
      </c>
    </row>
    <row r="981" spans="1:4">
      <c r="B981" s="130" t="s">
        <v>1191</v>
      </c>
      <c r="C981" s="130" t="s">
        <v>353</v>
      </c>
      <c r="D981" s="135">
        <v>1</v>
      </c>
    </row>
    <row r="982" spans="1:4">
      <c r="A982" s="135">
        <v>46</v>
      </c>
      <c r="B982" s="130" t="s">
        <v>1192</v>
      </c>
    </row>
    <row r="983" spans="1:4">
      <c r="B983" s="130" t="s">
        <v>1126</v>
      </c>
    </row>
    <row r="984" spans="1:4">
      <c r="B984" s="130" t="s">
        <v>1127</v>
      </c>
    </row>
    <row r="985" spans="1:4">
      <c r="B985" s="130" t="s">
        <v>1193</v>
      </c>
      <c r="C985" s="130" t="s">
        <v>353</v>
      </c>
      <c r="D985" s="135">
        <v>1</v>
      </c>
    </row>
    <row r="986" spans="1:4">
      <c r="A986" s="135">
        <v>47</v>
      </c>
      <c r="B986" s="130" t="s">
        <v>1194</v>
      </c>
    </row>
    <row r="987" spans="1:4">
      <c r="B987" s="130" t="s">
        <v>1195</v>
      </c>
    </row>
    <row r="988" spans="1:4">
      <c r="B988" s="130" t="s">
        <v>1196</v>
      </c>
    </row>
    <row r="989" spans="1:4">
      <c r="B989" s="130" t="s">
        <v>1197</v>
      </c>
    </row>
    <row r="990" spans="1:4">
      <c r="B990" s="130" t="s">
        <v>1198</v>
      </c>
    </row>
    <row r="991" spans="1:4">
      <c r="C991" s="130" t="s">
        <v>353</v>
      </c>
      <c r="D991" s="135">
        <v>2</v>
      </c>
    </row>
    <row r="992" spans="1:4" ht="15" thickBot="1">
      <c r="B992" s="150" t="s">
        <v>1199</v>
      </c>
    </row>
    <row r="993" spans="1:4">
      <c r="A993" s="135">
        <v>48</v>
      </c>
      <c r="B993" s="130" t="s">
        <v>1194</v>
      </c>
    </row>
    <row r="994" spans="1:4">
      <c r="B994" s="130" t="s">
        <v>1195</v>
      </c>
    </row>
    <row r="995" spans="1:4">
      <c r="B995" s="130" t="s">
        <v>1196</v>
      </c>
    </row>
    <row r="996" spans="1:4">
      <c r="B996" s="130" t="s">
        <v>1197</v>
      </c>
    </row>
    <row r="997" spans="1:4">
      <c r="B997" s="130" t="s">
        <v>1198</v>
      </c>
    </row>
    <row r="998" spans="1:4">
      <c r="C998" s="130" t="s">
        <v>353</v>
      </c>
      <c r="D998" s="135">
        <v>1</v>
      </c>
    </row>
    <row r="999" spans="1:4">
      <c r="A999" s="135">
        <v>49</v>
      </c>
      <c r="B999" s="130" t="s">
        <v>1200</v>
      </c>
    </row>
    <row r="1000" spans="1:4">
      <c r="B1000" s="130" t="s">
        <v>1195</v>
      </c>
    </row>
    <row r="1001" spans="1:4">
      <c r="B1001" s="130" t="s">
        <v>1201</v>
      </c>
    </row>
    <row r="1002" spans="1:4">
      <c r="B1002" s="130" t="s">
        <v>1197</v>
      </c>
    </row>
    <row r="1003" spans="1:4">
      <c r="B1003" s="130" t="s">
        <v>1202</v>
      </c>
      <c r="C1003" s="130" t="s">
        <v>353</v>
      </c>
      <c r="D1003" s="135">
        <v>1</v>
      </c>
    </row>
    <row r="1004" spans="1:4">
      <c r="A1004" s="135">
        <v>50</v>
      </c>
      <c r="B1004" s="130" t="s">
        <v>1203</v>
      </c>
    </row>
    <row r="1005" spans="1:4">
      <c r="B1005" s="130" t="s">
        <v>1170</v>
      </c>
    </row>
    <row r="1006" spans="1:4">
      <c r="B1006" s="130" t="s">
        <v>1171</v>
      </c>
    </row>
    <row r="1007" spans="1:4">
      <c r="B1007" s="130" t="s">
        <v>1204</v>
      </c>
      <c r="C1007" s="130" t="s">
        <v>353</v>
      </c>
      <c r="D1007" s="135">
        <v>1</v>
      </c>
    </row>
    <row r="1008" spans="1:4">
      <c r="A1008" s="135">
        <v>51</v>
      </c>
      <c r="B1008" s="130" t="s">
        <v>1205</v>
      </c>
    </row>
    <row r="1009" spans="1:4">
      <c r="B1009" s="130" t="s">
        <v>1206</v>
      </c>
    </row>
    <row r="1010" spans="1:4">
      <c r="B1010" s="130" t="s">
        <v>1207</v>
      </c>
    </row>
    <row r="1011" spans="1:4">
      <c r="B1011" s="130" t="s">
        <v>1208</v>
      </c>
      <c r="C1011" s="130" t="s">
        <v>353</v>
      </c>
      <c r="D1011" s="135">
        <v>1</v>
      </c>
    </row>
    <row r="1012" spans="1:4" ht="15" thickBot="1">
      <c r="B1012" s="150" t="s">
        <v>1209</v>
      </c>
    </row>
    <row r="1013" spans="1:4" ht="15" thickBot="1">
      <c r="B1013" s="141" t="s">
        <v>1210</v>
      </c>
      <c r="C1013" s="147"/>
    </row>
    <row r="1014" spans="1:4">
      <c r="A1014" s="135">
        <v>52</v>
      </c>
      <c r="B1014" s="130" t="s">
        <v>1190</v>
      </c>
    </row>
    <row r="1015" spans="1:4">
      <c r="B1015" s="130" t="s">
        <v>1173</v>
      </c>
    </row>
    <row r="1016" spans="1:4">
      <c r="B1016" s="130" t="s">
        <v>1211</v>
      </c>
    </row>
    <row r="1017" spans="1:4">
      <c r="B1017" s="130" t="s">
        <v>1212</v>
      </c>
    </row>
    <row r="1018" spans="1:4">
      <c r="B1018" s="130" t="s">
        <v>1213</v>
      </c>
      <c r="C1018" s="130" t="s">
        <v>353</v>
      </c>
      <c r="D1018" s="135">
        <v>1</v>
      </c>
    </row>
    <row r="1019" spans="1:4">
      <c r="A1019" s="135">
        <v>53</v>
      </c>
      <c r="B1019" s="130" t="s">
        <v>1214</v>
      </c>
    </row>
    <row r="1020" spans="1:4">
      <c r="B1020" s="130" t="s">
        <v>1215</v>
      </c>
    </row>
    <row r="1021" spans="1:4">
      <c r="B1021" s="130" t="s">
        <v>1216</v>
      </c>
    </row>
    <row r="1022" spans="1:4">
      <c r="B1022" s="130" t="s">
        <v>1217</v>
      </c>
      <c r="C1022" s="130" t="s">
        <v>353</v>
      </c>
      <c r="D1022" s="135">
        <v>1</v>
      </c>
    </row>
    <row r="1023" spans="1:4">
      <c r="A1023" s="135">
        <v>54</v>
      </c>
      <c r="B1023" s="130" t="s">
        <v>1194</v>
      </c>
    </row>
    <row r="1024" spans="1:4">
      <c r="B1024" s="130" t="s">
        <v>1195</v>
      </c>
    </row>
    <row r="1025" spans="1:5">
      <c r="B1025" s="130" t="s">
        <v>1201</v>
      </c>
    </row>
    <row r="1026" spans="1:5">
      <c r="B1026" s="130" t="s">
        <v>1197</v>
      </c>
    </row>
    <row r="1027" spans="1:5">
      <c r="B1027" s="130" t="s">
        <v>1218</v>
      </c>
      <c r="C1027" s="130" t="s">
        <v>353</v>
      </c>
      <c r="D1027" s="135">
        <v>2</v>
      </c>
    </row>
    <row r="1028" spans="1:5">
      <c r="A1028" s="135">
        <v>55</v>
      </c>
      <c r="B1028" s="130" t="s">
        <v>1219</v>
      </c>
    </row>
    <row r="1029" spans="1:5">
      <c r="B1029" s="130" t="s">
        <v>1170</v>
      </c>
    </row>
    <row r="1030" spans="1:5">
      <c r="B1030" s="130" t="s">
        <v>1171</v>
      </c>
    </row>
    <row r="1031" spans="1:5">
      <c r="B1031" s="130" t="s">
        <v>1220</v>
      </c>
      <c r="C1031" s="130" t="s">
        <v>353</v>
      </c>
      <c r="D1031" s="135">
        <v>1</v>
      </c>
    </row>
    <row r="1032" spans="1:5">
      <c r="B1032" s="130"/>
      <c r="C1032" s="130"/>
    </row>
    <row r="1033" spans="1:5">
      <c r="B1033" s="130" t="s">
        <v>1221</v>
      </c>
      <c r="D1033" s="135">
        <v>91</v>
      </c>
      <c r="E1033" s="136"/>
    </row>
    <row r="1034" spans="1:5">
      <c r="B1034" s="130" t="s">
        <v>1221</v>
      </c>
      <c r="D1034" s="135">
        <v>92</v>
      </c>
      <c r="E1034" s="137"/>
    </row>
    <row r="1035" spans="1:5">
      <c r="B1035" s="130" t="s">
        <v>1221</v>
      </c>
      <c r="D1035" s="135">
        <v>93</v>
      </c>
      <c r="E1035" s="137"/>
    </row>
    <row r="1036" spans="1:5">
      <c r="B1036" s="130" t="s">
        <v>1221</v>
      </c>
      <c r="D1036" s="135">
        <v>94</v>
      </c>
      <c r="E1036" s="137"/>
    </row>
    <row r="1037" spans="1:5">
      <c r="B1037" s="130" t="s">
        <v>1221</v>
      </c>
      <c r="D1037" s="135">
        <v>95</v>
      </c>
      <c r="E1037" s="137"/>
    </row>
    <row r="1038" spans="1:5">
      <c r="B1038" s="130" t="s">
        <v>1221</v>
      </c>
      <c r="D1038" s="135">
        <v>96</v>
      </c>
      <c r="E1038" s="137"/>
    </row>
    <row r="1039" spans="1:5">
      <c r="B1039" s="130" t="s">
        <v>1221</v>
      </c>
      <c r="D1039" s="135">
        <v>97</v>
      </c>
      <c r="E1039" s="137"/>
    </row>
    <row r="1040" spans="1:5">
      <c r="B1040" s="130" t="s">
        <v>1221</v>
      </c>
      <c r="D1040" s="135">
        <v>98</v>
      </c>
      <c r="E1040" s="137"/>
    </row>
    <row r="1041" spans="1:5">
      <c r="B1041" s="130" t="s">
        <v>1221</v>
      </c>
      <c r="D1041" s="135">
        <v>99</v>
      </c>
      <c r="E1041" s="137"/>
    </row>
    <row r="1042" spans="1:5">
      <c r="B1042" s="130" t="s">
        <v>1221</v>
      </c>
      <c r="D1042" s="135">
        <v>100</v>
      </c>
      <c r="E1042" s="137"/>
    </row>
    <row r="1043" spans="1:5">
      <c r="B1043" s="130" t="s">
        <v>1221</v>
      </c>
      <c r="D1043" s="135">
        <v>101</v>
      </c>
      <c r="E1043" s="137"/>
    </row>
    <row r="1044" spans="1:5">
      <c r="B1044" s="130" t="s">
        <v>1221</v>
      </c>
      <c r="D1044" s="135">
        <v>102</v>
      </c>
      <c r="E1044" s="137"/>
    </row>
    <row r="1045" spans="1:5">
      <c r="E1045" s="138"/>
    </row>
    <row r="1046" spans="1:5" ht="16" thickBot="1">
      <c r="B1046" s="139" t="s">
        <v>583</v>
      </c>
    </row>
    <row r="1047" spans="1:5" ht="16" thickBot="1">
      <c r="B1047" s="140" t="s">
        <v>1222</v>
      </c>
    </row>
    <row r="1048" spans="1:5" ht="16" thickBot="1">
      <c r="B1048" s="140" t="s">
        <v>1223</v>
      </c>
    </row>
    <row r="1049" spans="1:5" ht="16" thickBot="1">
      <c r="B1049" s="140" t="s">
        <v>1224</v>
      </c>
      <c r="C1049" s="147"/>
    </row>
    <row r="1050" spans="1:5">
      <c r="B1050" s="149" t="s">
        <v>405</v>
      </c>
    </row>
    <row r="1051" spans="1:5">
      <c r="B1051" s="130" t="s">
        <v>406</v>
      </c>
    </row>
    <row r="1052" spans="1:5">
      <c r="B1052" s="130" t="s">
        <v>407</v>
      </c>
    </row>
    <row r="1053" spans="1:5">
      <c r="B1053" s="130" t="s">
        <v>408</v>
      </c>
    </row>
    <row r="1054" spans="1:5" ht="15" thickBot="1">
      <c r="B1054" s="150" t="s">
        <v>43</v>
      </c>
    </row>
    <row r="1055" spans="1:5">
      <c r="B1055" s="142" t="s">
        <v>1225</v>
      </c>
    </row>
    <row r="1056" spans="1:5">
      <c r="A1056" s="135">
        <v>1</v>
      </c>
      <c r="B1056" s="143" t="s">
        <v>1226</v>
      </c>
    </row>
    <row r="1057" spans="1:4">
      <c r="B1057" s="130" t="s">
        <v>1227</v>
      </c>
      <c r="C1057" s="130" t="s">
        <v>708</v>
      </c>
      <c r="D1057" s="135">
        <v>730</v>
      </c>
    </row>
    <row r="1058" spans="1:4">
      <c r="A1058" s="135">
        <v>2</v>
      </c>
      <c r="B1058" s="130" t="s">
        <v>1228</v>
      </c>
    </row>
    <row r="1059" spans="1:4">
      <c r="B1059" s="130" t="s">
        <v>1229</v>
      </c>
    </row>
    <row r="1060" spans="1:4">
      <c r="B1060" s="130" t="s">
        <v>1230</v>
      </c>
      <c r="C1060" s="130" t="s">
        <v>353</v>
      </c>
      <c r="D1060" s="135">
        <v>4</v>
      </c>
    </row>
    <row r="1061" spans="1:4">
      <c r="B1061" s="144" t="s">
        <v>1231</v>
      </c>
    </row>
    <row r="1062" spans="1:4">
      <c r="A1062" s="135">
        <v>3</v>
      </c>
      <c r="B1062" s="143" t="s">
        <v>1232</v>
      </c>
      <c r="C1062" s="130" t="s">
        <v>23</v>
      </c>
      <c r="D1062" s="135">
        <v>446</v>
      </c>
    </row>
    <row r="1063" spans="1:4">
      <c r="B1063" s="144" t="s">
        <v>1233</v>
      </c>
    </row>
    <row r="1064" spans="1:4">
      <c r="A1064" s="135">
        <v>4</v>
      </c>
      <c r="B1064" s="143" t="s">
        <v>1234</v>
      </c>
    </row>
    <row r="1065" spans="1:4">
      <c r="B1065" s="130" t="s">
        <v>1235</v>
      </c>
      <c r="C1065" s="130" t="s">
        <v>708</v>
      </c>
      <c r="D1065" s="135">
        <v>953</v>
      </c>
    </row>
    <row r="1066" spans="1:4" ht="16" thickBot="1">
      <c r="B1066" s="139" t="s">
        <v>583</v>
      </c>
    </row>
    <row r="1067" spans="1:4" ht="16" thickBot="1">
      <c r="B1067" s="140" t="s">
        <v>1236</v>
      </c>
    </row>
    <row r="1068" spans="1:4" ht="16" thickBot="1">
      <c r="B1068" s="140" t="s">
        <v>1237</v>
      </c>
    </row>
    <row r="1069" spans="1:4">
      <c r="B1069" s="149" t="s">
        <v>405</v>
      </c>
    </row>
    <row r="1070" spans="1:4">
      <c r="B1070" s="130" t="s">
        <v>406</v>
      </c>
    </row>
    <row r="1071" spans="1:4">
      <c r="B1071" s="130" t="s">
        <v>407</v>
      </c>
    </row>
    <row r="1072" spans="1:4">
      <c r="B1072" s="130" t="s">
        <v>408</v>
      </c>
    </row>
    <row r="1073" spans="1:4" ht="15" thickBot="1">
      <c r="B1073" s="150" t="s">
        <v>1237</v>
      </c>
    </row>
    <row r="1074" spans="1:4">
      <c r="B1074" s="142" t="s">
        <v>1238</v>
      </c>
    </row>
    <row r="1075" spans="1:4">
      <c r="B1075" s="146" t="s">
        <v>1239</v>
      </c>
    </row>
    <row r="1076" spans="1:4">
      <c r="B1076" s="146" t="s">
        <v>1240</v>
      </c>
    </row>
    <row r="1077" spans="1:4">
      <c r="A1077" s="135">
        <v>1</v>
      </c>
      <c r="B1077" s="143" t="s">
        <v>361</v>
      </c>
      <c r="C1077" s="130" t="s">
        <v>708</v>
      </c>
      <c r="D1077" s="135">
        <v>882</v>
      </c>
    </row>
    <row r="1078" spans="1:4" ht="15" thickBot="1">
      <c r="B1078" s="150" t="s">
        <v>368</v>
      </c>
    </row>
    <row r="1079" spans="1:4">
      <c r="A1079" s="135">
        <v>2</v>
      </c>
      <c r="B1079" s="149" t="s">
        <v>1241</v>
      </c>
      <c r="C1079" s="130" t="s">
        <v>708</v>
      </c>
      <c r="D1079" s="135">
        <v>883</v>
      </c>
    </row>
    <row r="1080" spans="1:4" ht="15" thickBot="1">
      <c r="B1080" s="150" t="s">
        <v>1237</v>
      </c>
    </row>
    <row r="1081" spans="1:4">
      <c r="B1081" s="142" t="s">
        <v>1242</v>
      </c>
    </row>
    <row r="1082" spans="1:4">
      <c r="A1082" s="135">
        <v>3</v>
      </c>
      <c r="B1082" s="130" t="s">
        <v>1243</v>
      </c>
    </row>
    <row r="1083" spans="1:4">
      <c r="B1083" s="130" t="s">
        <v>1244</v>
      </c>
      <c r="C1083" s="130" t="s">
        <v>708</v>
      </c>
      <c r="D1083" s="135">
        <v>60</v>
      </c>
    </row>
    <row r="1084" spans="1:4">
      <c r="B1084" s="130"/>
      <c r="C1084" s="130"/>
    </row>
    <row r="1085" spans="1:4" ht="16" thickBot="1">
      <c r="B1085" s="139" t="s">
        <v>583</v>
      </c>
    </row>
    <row r="1086" spans="1:4" ht="16" thickBot="1">
      <c r="B1086" s="140" t="s">
        <v>1245</v>
      </c>
    </row>
    <row r="1087" spans="1:4" ht="16" thickBot="1">
      <c r="B1087" s="140" t="s">
        <v>44</v>
      </c>
    </row>
    <row r="1088" spans="1:4" ht="15" thickBot="1">
      <c r="B1088" s="141" t="s">
        <v>41</v>
      </c>
    </row>
    <row r="1089" spans="2:2">
      <c r="B1089" s="149" t="s">
        <v>405</v>
      </c>
    </row>
    <row r="1090" spans="2:2">
      <c r="B1090" s="130" t="s">
        <v>406</v>
      </c>
    </row>
    <row r="1091" spans="2:2">
      <c r="B1091" s="130" t="s">
        <v>407</v>
      </c>
    </row>
    <row r="1092" spans="2:2">
      <c r="B1092" s="130" t="s">
        <v>408</v>
      </c>
    </row>
    <row r="1093" spans="2:2">
      <c r="B1093" s="144" t="s">
        <v>45</v>
      </c>
    </row>
    <row r="1094" spans="2:2">
      <c r="B1094" s="143" t="s">
        <v>1246</v>
      </c>
    </row>
    <row r="1095" spans="2:2">
      <c r="B1095" s="130" t="s">
        <v>1247</v>
      </c>
    </row>
    <row r="1096" spans="2:2">
      <c r="B1096" s="130" t="s">
        <v>1248</v>
      </c>
    </row>
    <row r="1097" spans="2:2">
      <c r="B1097" s="130" t="s">
        <v>1249</v>
      </c>
    </row>
    <row r="1098" spans="2:2">
      <c r="B1098" s="130" t="s">
        <v>1250</v>
      </c>
    </row>
    <row r="1099" spans="2:2">
      <c r="B1099" s="130" t="s">
        <v>1251</v>
      </c>
    </row>
    <row r="1100" spans="2:2">
      <c r="B1100" s="130" t="s">
        <v>1252</v>
      </c>
    </row>
    <row r="1101" spans="2:2">
      <c r="B1101" s="130" t="s">
        <v>1253</v>
      </c>
    </row>
    <row r="1102" spans="2:2">
      <c r="B1102" s="130" t="s">
        <v>1254</v>
      </c>
    </row>
    <row r="1103" spans="2:2">
      <c r="B1103" s="130" t="s">
        <v>1255</v>
      </c>
    </row>
    <row r="1104" spans="2:2">
      <c r="B1104" s="130" t="s">
        <v>1256</v>
      </c>
    </row>
    <row r="1105" spans="1:4">
      <c r="B1105" s="130" t="s">
        <v>1257</v>
      </c>
    </row>
    <row r="1106" spans="1:4">
      <c r="B1106" s="130" t="s">
        <v>1258</v>
      </c>
    </row>
    <row r="1107" spans="1:4">
      <c r="B1107" s="130" t="s">
        <v>1259</v>
      </c>
    </row>
    <row r="1108" spans="1:4" ht="15" thickBot="1">
      <c r="B1108" s="150" t="s">
        <v>1260</v>
      </c>
    </row>
    <row r="1109" spans="1:4">
      <c r="B1109" s="149" t="s">
        <v>1261</v>
      </c>
    </row>
    <row r="1110" spans="1:4">
      <c r="B1110" s="144" t="s">
        <v>1262</v>
      </c>
    </row>
    <row r="1111" spans="1:4">
      <c r="A1111" s="135">
        <v>1</v>
      </c>
      <c r="B1111" s="130" t="s">
        <v>1263</v>
      </c>
    </row>
    <row r="1112" spans="1:4">
      <c r="B1112" s="130" t="s">
        <v>1264</v>
      </c>
      <c r="C1112" s="130" t="s">
        <v>353</v>
      </c>
      <c r="D1112" s="135">
        <v>52</v>
      </c>
    </row>
    <row r="1113" spans="1:4" ht="15" thickBot="1">
      <c r="B1113" s="150" t="s">
        <v>47</v>
      </c>
    </row>
    <row r="1114" spans="1:4">
      <c r="B1114" s="142" t="s">
        <v>1262</v>
      </c>
    </row>
    <row r="1115" spans="1:4">
      <c r="A1115" s="135">
        <v>2</v>
      </c>
      <c r="B1115" s="130" t="s">
        <v>1265</v>
      </c>
      <c r="C1115" s="130" t="s">
        <v>353</v>
      </c>
      <c r="D1115" s="135">
        <v>35</v>
      </c>
    </row>
    <row r="1117" spans="1:4">
      <c r="A1117" s="135">
        <v>3</v>
      </c>
      <c r="B1117" s="130" t="s">
        <v>1266</v>
      </c>
      <c r="C1117" s="130" t="s">
        <v>353</v>
      </c>
      <c r="D1117" s="135">
        <v>33</v>
      </c>
    </row>
    <row r="1118" spans="1:4">
      <c r="A1118" s="135">
        <v>4</v>
      </c>
      <c r="B1118" s="130" t="s">
        <v>1267</v>
      </c>
      <c r="C1118" s="130" t="s">
        <v>353</v>
      </c>
      <c r="D1118" s="135">
        <v>3</v>
      </c>
    </row>
    <row r="1119" spans="1:4">
      <c r="A1119" s="135">
        <v>5</v>
      </c>
      <c r="B1119" s="130" t="s">
        <v>1268</v>
      </c>
      <c r="C1119" s="130" t="s">
        <v>353</v>
      </c>
      <c r="D1119" s="135">
        <v>25</v>
      </c>
    </row>
    <row r="1120" spans="1:4">
      <c r="A1120" s="135">
        <v>6</v>
      </c>
      <c r="B1120" s="130" t="s">
        <v>1269</v>
      </c>
      <c r="C1120" s="130" t="s">
        <v>353</v>
      </c>
      <c r="D1120" s="135">
        <v>26</v>
      </c>
    </row>
    <row r="1121" spans="1:4">
      <c r="A1121" s="135">
        <v>7</v>
      </c>
      <c r="B1121" s="130" t="s">
        <v>1270</v>
      </c>
      <c r="C1121" s="130" t="s">
        <v>353</v>
      </c>
      <c r="D1121" s="135">
        <v>2</v>
      </c>
    </row>
    <row r="1122" spans="1:4">
      <c r="A1122" s="135">
        <v>8</v>
      </c>
      <c r="B1122" s="130" t="s">
        <v>1271</v>
      </c>
      <c r="C1122" s="130" t="s">
        <v>707</v>
      </c>
      <c r="D1122" s="135">
        <v>3</v>
      </c>
    </row>
    <row r="1123" spans="1:4" ht="15" thickBot="1">
      <c r="B1123" s="150" t="s">
        <v>48</v>
      </c>
    </row>
    <row r="1124" spans="1:4">
      <c r="B1124" s="142" t="s">
        <v>1262</v>
      </c>
    </row>
    <row r="1125" spans="1:4">
      <c r="A1125" s="135">
        <v>9</v>
      </c>
      <c r="B1125" s="130" t="s">
        <v>1272</v>
      </c>
    </row>
    <row r="1126" spans="1:4">
      <c r="B1126" s="130" t="s">
        <v>1273</v>
      </c>
      <c r="C1126" s="130" t="s">
        <v>1274</v>
      </c>
      <c r="D1126" s="135">
        <v>42</v>
      </c>
    </row>
    <row r="1127" spans="1:4">
      <c r="A1127" s="135">
        <v>10</v>
      </c>
      <c r="B1127" s="130" t="s">
        <v>1275</v>
      </c>
    </row>
    <row r="1128" spans="1:4">
      <c r="B1128" s="130" t="s">
        <v>1276</v>
      </c>
      <c r="C1128" s="130" t="s">
        <v>1274</v>
      </c>
      <c r="D1128" s="135">
        <v>1</v>
      </c>
    </row>
    <row r="1129" spans="1:4">
      <c r="A1129" s="135">
        <v>11</v>
      </c>
      <c r="B1129" s="130" t="s">
        <v>1277</v>
      </c>
    </row>
    <row r="1130" spans="1:4">
      <c r="B1130" s="130" t="s">
        <v>1278</v>
      </c>
      <c r="C1130" s="130" t="s">
        <v>1274</v>
      </c>
      <c r="D1130" s="135">
        <v>27</v>
      </c>
    </row>
    <row r="1131" spans="1:4">
      <c r="A1131" s="135">
        <v>12</v>
      </c>
      <c r="B1131" s="130" t="s">
        <v>1279</v>
      </c>
      <c r="C1131" s="130" t="s">
        <v>353</v>
      </c>
      <c r="D1131" s="135">
        <v>1</v>
      </c>
    </row>
    <row r="1132" spans="1:4">
      <c r="A1132" s="135">
        <v>13</v>
      </c>
      <c r="B1132" s="130" t="s">
        <v>1280</v>
      </c>
      <c r="C1132" s="130" t="s">
        <v>353</v>
      </c>
      <c r="D1132" s="135">
        <v>3</v>
      </c>
    </row>
    <row r="1133" spans="1:4" ht="15" thickBot="1">
      <c r="B1133" s="150" t="s">
        <v>1281</v>
      </c>
    </row>
    <row r="1134" spans="1:4">
      <c r="A1134" s="135">
        <v>14</v>
      </c>
      <c r="B1134" s="149" t="s">
        <v>1282</v>
      </c>
    </row>
    <row r="1135" spans="1:4">
      <c r="B1135" s="130" t="s">
        <v>1283</v>
      </c>
      <c r="C1135" s="130" t="s">
        <v>353</v>
      </c>
      <c r="D1135" s="135">
        <v>1</v>
      </c>
    </row>
    <row r="1136" spans="1:4" ht="15" thickBot="1">
      <c r="B1136" s="150" t="s">
        <v>1284</v>
      </c>
    </row>
    <row r="1137" spans="1:4">
      <c r="B1137" s="142" t="s">
        <v>1262</v>
      </c>
      <c r="C1137" s="147"/>
    </row>
    <row r="1138" spans="1:4">
      <c r="A1138" s="135">
        <v>15</v>
      </c>
      <c r="B1138" s="130" t="s">
        <v>1285</v>
      </c>
    </row>
    <row r="1139" spans="1:4">
      <c r="B1139" s="130" t="s">
        <v>1286</v>
      </c>
      <c r="C1139" s="130" t="s">
        <v>353</v>
      </c>
      <c r="D1139" s="135">
        <v>3</v>
      </c>
    </row>
    <row r="1140" spans="1:4">
      <c r="A1140" s="135">
        <v>16</v>
      </c>
      <c r="B1140" s="130" t="s">
        <v>1287</v>
      </c>
    </row>
    <row r="1141" spans="1:4">
      <c r="B1141" s="130" t="s">
        <v>1286</v>
      </c>
      <c r="C1141" s="130" t="s">
        <v>353</v>
      </c>
      <c r="D1141" s="135">
        <v>3</v>
      </c>
    </row>
    <row r="1142" spans="1:4">
      <c r="A1142" s="135">
        <v>17</v>
      </c>
      <c r="B1142" s="130" t="s">
        <v>1288</v>
      </c>
    </row>
    <row r="1143" spans="1:4">
      <c r="B1143" s="130" t="s">
        <v>1289</v>
      </c>
      <c r="C1143" s="130" t="s">
        <v>353</v>
      </c>
      <c r="D1143" s="135">
        <v>6</v>
      </c>
    </row>
    <row r="1144" spans="1:4" ht="15" thickBot="1">
      <c r="B1144" s="150" t="s">
        <v>1290</v>
      </c>
    </row>
    <row r="1145" spans="1:4">
      <c r="B1145" s="142" t="s">
        <v>1291</v>
      </c>
      <c r="C1145" s="147"/>
    </row>
    <row r="1146" spans="1:4">
      <c r="A1146" s="135">
        <v>18</v>
      </c>
      <c r="B1146" s="130" t="s">
        <v>1292</v>
      </c>
    </row>
    <row r="1147" spans="1:4">
      <c r="B1147" s="130" t="s">
        <v>1293</v>
      </c>
      <c r="C1147" s="130" t="s">
        <v>353</v>
      </c>
      <c r="D1147" s="135">
        <v>30</v>
      </c>
    </row>
    <row r="1148" spans="1:4" ht="15" thickBot="1">
      <c r="B1148" s="150" t="s">
        <v>1294</v>
      </c>
    </row>
    <row r="1149" spans="1:4">
      <c r="B1149" s="142" t="s">
        <v>1295</v>
      </c>
    </row>
    <row r="1150" spans="1:4">
      <c r="B1150" s="146" t="s">
        <v>1296</v>
      </c>
    </row>
    <row r="1151" spans="1:4">
      <c r="A1151" s="135">
        <v>19</v>
      </c>
      <c r="B1151" s="143" t="s">
        <v>1297</v>
      </c>
      <c r="C1151" s="130" t="s">
        <v>353</v>
      </c>
      <c r="D1151" s="135">
        <v>4</v>
      </c>
    </row>
    <row r="1152" spans="1:4">
      <c r="A1152" s="135">
        <v>20</v>
      </c>
      <c r="B1152" s="130" t="s">
        <v>1298</v>
      </c>
      <c r="C1152" s="130" t="s">
        <v>353</v>
      </c>
      <c r="D1152" s="135">
        <v>4</v>
      </c>
    </row>
    <row r="1153" spans="1:4" ht="15" thickBot="1">
      <c r="B1153" s="150" t="s">
        <v>49</v>
      </c>
    </row>
    <row r="1154" spans="1:4">
      <c r="B1154" s="142" t="s">
        <v>1262</v>
      </c>
    </row>
    <row r="1155" spans="1:4">
      <c r="A1155" s="135">
        <v>21</v>
      </c>
      <c r="B1155" s="130" t="s">
        <v>1299</v>
      </c>
    </row>
    <row r="1156" spans="1:4">
      <c r="B1156" s="130" t="s">
        <v>1300</v>
      </c>
      <c r="C1156" s="130" t="s">
        <v>353</v>
      </c>
      <c r="D1156" s="135">
        <v>25</v>
      </c>
    </row>
    <row r="1157" spans="1:4">
      <c r="B1157" s="144" t="s">
        <v>1301</v>
      </c>
    </row>
    <row r="1158" spans="1:4">
      <c r="A1158" s="135">
        <v>22</v>
      </c>
      <c r="B1158" s="130" t="s">
        <v>1302</v>
      </c>
      <c r="C1158" s="130" t="s">
        <v>353</v>
      </c>
      <c r="D1158" s="135">
        <v>60</v>
      </c>
    </row>
    <row r="1159" spans="1:4" ht="15" thickBot="1">
      <c r="B1159" s="150" t="s">
        <v>1303</v>
      </c>
    </row>
    <row r="1160" spans="1:4" ht="15" thickBot="1">
      <c r="B1160" s="141" t="s">
        <v>1304</v>
      </c>
    </row>
    <row r="1161" spans="1:4">
      <c r="A1161" s="135">
        <v>23</v>
      </c>
      <c r="B1161" s="149" t="s">
        <v>1305</v>
      </c>
    </row>
    <row r="1162" spans="1:4">
      <c r="B1162" s="130" t="s">
        <v>1306</v>
      </c>
    </row>
    <row r="1163" spans="1:4">
      <c r="B1163" s="130" t="s">
        <v>1307</v>
      </c>
    </row>
    <row r="1164" spans="1:4">
      <c r="B1164" s="130" t="s">
        <v>1308</v>
      </c>
      <c r="C1164" s="130" t="s">
        <v>353</v>
      </c>
      <c r="D1164" s="135">
        <v>27</v>
      </c>
    </row>
    <row r="1165" spans="1:4">
      <c r="A1165" s="135">
        <v>24</v>
      </c>
      <c r="B1165" s="130" t="s">
        <v>1309</v>
      </c>
    </row>
    <row r="1166" spans="1:4">
      <c r="B1166" s="130" t="s">
        <v>1310</v>
      </c>
    </row>
    <row r="1167" spans="1:4">
      <c r="B1167" s="130" t="s">
        <v>1311</v>
      </c>
    </row>
    <row r="1168" spans="1:4">
      <c r="B1168" s="130" t="s">
        <v>1312</v>
      </c>
      <c r="C1168" s="130" t="s">
        <v>353</v>
      </c>
      <c r="D1168" s="135">
        <v>42</v>
      </c>
    </row>
    <row r="1170" spans="1:2" ht="16" thickBot="1">
      <c r="B1170" s="139" t="s">
        <v>583</v>
      </c>
    </row>
    <row r="1171" spans="1:2" ht="16" thickBot="1">
      <c r="B1171" s="140" t="s">
        <v>1340</v>
      </c>
    </row>
    <row r="1172" spans="1:2" ht="16" thickBot="1">
      <c r="B1172" s="140" t="s">
        <v>50</v>
      </c>
    </row>
    <row r="1173" spans="1:2">
      <c r="B1173" s="149" t="s">
        <v>405</v>
      </c>
    </row>
    <row r="1174" spans="1:2">
      <c r="B1174" s="130" t="s">
        <v>406</v>
      </c>
    </row>
    <row r="1175" spans="1:2">
      <c r="B1175" s="130" t="s">
        <v>407</v>
      </c>
    </row>
    <row r="1176" spans="1:2">
      <c r="B1176" s="130" t="s">
        <v>408</v>
      </c>
    </row>
    <row r="1177" spans="1:2" ht="15" thickBot="1">
      <c r="B1177" s="150" t="s">
        <v>1341</v>
      </c>
    </row>
    <row r="1178" spans="1:2">
      <c r="B1178" s="142" t="s">
        <v>1342</v>
      </c>
    </row>
    <row r="1179" spans="1:2">
      <c r="B1179" s="146" t="s">
        <v>1343</v>
      </c>
    </row>
    <row r="1180" spans="1:2">
      <c r="B1180" s="143" t="s">
        <v>1344</v>
      </c>
    </row>
    <row r="1181" spans="1:2">
      <c r="B1181" s="130" t="s">
        <v>1345</v>
      </c>
    </row>
    <row r="1182" spans="1:2">
      <c r="B1182" s="130" t="s">
        <v>1346</v>
      </c>
    </row>
    <row r="1183" spans="1:2">
      <c r="A1183" s="135">
        <v>1</v>
      </c>
      <c r="B1183" s="130" t="s">
        <v>1347</v>
      </c>
    </row>
    <row r="1184" spans="1:2">
      <c r="B1184" s="130" t="s">
        <v>1348</v>
      </c>
    </row>
    <row r="1185" spans="1:4">
      <c r="B1185" s="130" t="s">
        <v>1349</v>
      </c>
    </row>
    <row r="1186" spans="1:4">
      <c r="B1186" s="130" t="s">
        <v>1350</v>
      </c>
    </row>
    <row r="1187" spans="1:4">
      <c r="B1187" s="130" t="s">
        <v>1351</v>
      </c>
    </row>
    <row r="1188" spans="1:4">
      <c r="B1188" s="130" t="s">
        <v>1352</v>
      </c>
    </row>
    <row r="1189" spans="1:4">
      <c r="B1189" s="130" t="s">
        <v>1353</v>
      </c>
    </row>
    <row r="1190" spans="1:4">
      <c r="B1190" s="130" t="s">
        <v>1354</v>
      </c>
      <c r="C1190" s="130" t="s">
        <v>353</v>
      </c>
      <c r="D1190" s="135">
        <v>28</v>
      </c>
    </row>
    <row r="1191" spans="1:4">
      <c r="A1191" s="135">
        <v>2</v>
      </c>
      <c r="B1191" s="130" t="s">
        <v>1355</v>
      </c>
    </row>
    <row r="1192" spans="1:4">
      <c r="B1192" s="130" t="s">
        <v>1356</v>
      </c>
    </row>
    <row r="1193" spans="1:4">
      <c r="B1193" s="130" t="s">
        <v>1315</v>
      </c>
    </row>
    <row r="1194" spans="1:4">
      <c r="B1194" s="130" t="s">
        <v>1316</v>
      </c>
    </row>
    <row r="1195" spans="1:4">
      <c r="B1195" s="130" t="s">
        <v>1317</v>
      </c>
    </row>
    <row r="1196" spans="1:4">
      <c r="B1196" s="130" t="s">
        <v>1318</v>
      </c>
    </row>
    <row r="1197" spans="1:4">
      <c r="B1197" s="130" t="s">
        <v>1319</v>
      </c>
    </row>
    <row r="1198" spans="1:4">
      <c r="B1198" s="130" t="s">
        <v>1357</v>
      </c>
    </row>
    <row r="1199" spans="1:4">
      <c r="B1199" s="130" t="s">
        <v>1358</v>
      </c>
      <c r="C1199" s="130" t="s">
        <v>353</v>
      </c>
      <c r="D1199" s="135">
        <v>3</v>
      </c>
    </row>
    <row r="1201" spans="1:4">
      <c r="A1201" s="135">
        <v>3</v>
      </c>
      <c r="B1201" s="130" t="s">
        <v>1313</v>
      </c>
    </row>
    <row r="1202" spans="1:4">
      <c r="B1202" s="130" t="s">
        <v>1314</v>
      </c>
    </row>
    <row r="1203" spans="1:4">
      <c r="B1203" s="130" t="s">
        <v>1315</v>
      </c>
    </row>
    <row r="1204" spans="1:4">
      <c r="B1204" s="130" t="s">
        <v>1316</v>
      </c>
    </row>
    <row r="1205" spans="1:4">
      <c r="B1205" s="130" t="s">
        <v>1317</v>
      </c>
    </row>
    <row r="1206" spans="1:4">
      <c r="B1206" s="130" t="s">
        <v>1318</v>
      </c>
    </row>
    <row r="1207" spans="1:4">
      <c r="B1207" s="130" t="s">
        <v>1319</v>
      </c>
    </row>
    <row r="1208" spans="1:4">
      <c r="B1208" s="130" t="s">
        <v>1320</v>
      </c>
    </row>
    <row r="1209" spans="1:4">
      <c r="B1209" s="130" t="s">
        <v>1321</v>
      </c>
      <c r="C1209" s="130" t="s">
        <v>353</v>
      </c>
      <c r="D1209" s="135">
        <v>1</v>
      </c>
    </row>
    <row r="1210" spans="1:4">
      <c r="A1210" s="135">
        <v>4</v>
      </c>
      <c r="B1210" s="130" t="s">
        <v>1322</v>
      </c>
    </row>
    <row r="1211" spans="1:4">
      <c r="B1211" s="130" t="s">
        <v>1323</v>
      </c>
    </row>
    <row r="1212" spans="1:4">
      <c r="B1212" s="130" t="s">
        <v>1315</v>
      </c>
    </row>
    <row r="1213" spans="1:4">
      <c r="B1213" s="130" t="s">
        <v>1316</v>
      </c>
    </row>
    <row r="1214" spans="1:4">
      <c r="B1214" s="130" t="s">
        <v>1317</v>
      </c>
    </row>
    <row r="1215" spans="1:4">
      <c r="B1215" s="130" t="s">
        <v>1318</v>
      </c>
    </row>
    <row r="1216" spans="1:4">
      <c r="B1216" s="130" t="s">
        <v>1324</v>
      </c>
    </row>
    <row r="1217" spans="1:4">
      <c r="B1217" s="130" t="s">
        <v>1325</v>
      </c>
    </row>
    <row r="1218" spans="1:4">
      <c r="B1218" s="130" t="s">
        <v>1326</v>
      </c>
      <c r="C1218" s="130" t="s">
        <v>353</v>
      </c>
      <c r="D1218" s="135">
        <v>1</v>
      </c>
    </row>
    <row r="1219" spans="1:4">
      <c r="B1219" s="144" t="s">
        <v>1327</v>
      </c>
    </row>
    <row r="1220" spans="1:4">
      <c r="A1220" s="135">
        <v>5</v>
      </c>
      <c r="B1220" s="130" t="s">
        <v>1328</v>
      </c>
    </row>
    <row r="1221" spans="1:4">
      <c r="B1221" s="130" t="s">
        <v>1329</v>
      </c>
      <c r="C1221" s="130" t="s">
        <v>353</v>
      </c>
      <c r="D1221" s="135">
        <v>9</v>
      </c>
    </row>
    <row r="1222" spans="1:4" ht="15" thickBot="1">
      <c r="B1222" s="150" t="s">
        <v>1330</v>
      </c>
    </row>
    <row r="1223" spans="1:4">
      <c r="B1223" s="142" t="s">
        <v>1331</v>
      </c>
    </row>
    <row r="1224" spans="1:4">
      <c r="B1224" s="146" t="s">
        <v>1332</v>
      </c>
      <c r="C1224" s="134"/>
    </row>
    <row r="1225" spans="1:4">
      <c r="A1225" s="135">
        <v>6</v>
      </c>
      <c r="B1225" s="130" t="s">
        <v>1333</v>
      </c>
      <c r="C1225" s="130" t="s">
        <v>353</v>
      </c>
      <c r="D1225" s="135">
        <v>22</v>
      </c>
    </row>
    <row r="1226" spans="1:4">
      <c r="A1226" s="135">
        <v>7</v>
      </c>
      <c r="B1226" s="130" t="s">
        <v>1334</v>
      </c>
      <c r="C1226" s="130" t="s">
        <v>353</v>
      </c>
      <c r="D1226" s="135">
        <v>2</v>
      </c>
    </row>
    <row r="1227" spans="1:4">
      <c r="B1227" s="144" t="s">
        <v>1335</v>
      </c>
    </row>
    <row r="1228" spans="1:4">
      <c r="B1228" s="146" t="s">
        <v>1336</v>
      </c>
    </row>
    <row r="1229" spans="1:4">
      <c r="A1229" s="135">
        <v>8</v>
      </c>
      <c r="B1229" s="143" t="s">
        <v>1337</v>
      </c>
      <c r="C1229" s="130" t="s">
        <v>353</v>
      </c>
      <c r="D1229" s="135">
        <v>3</v>
      </c>
    </row>
    <row r="1230" spans="1:4">
      <c r="A1230" s="135">
        <v>9</v>
      </c>
      <c r="B1230" s="130" t="s">
        <v>1334</v>
      </c>
      <c r="C1230" s="130" t="s">
        <v>353</v>
      </c>
      <c r="D1230" s="135">
        <v>18</v>
      </c>
    </row>
    <row r="1231" spans="1:4">
      <c r="A1231" s="135">
        <v>10</v>
      </c>
      <c r="B1231" s="130" t="s">
        <v>1338</v>
      </c>
      <c r="C1231" s="130" t="s">
        <v>353</v>
      </c>
      <c r="D1231" s="135">
        <v>1</v>
      </c>
    </row>
    <row r="1232" spans="1:4" ht="15" thickBot="1">
      <c r="B1232" s="150" t="s">
        <v>1339</v>
      </c>
    </row>
    <row r="1234" spans="1:4">
      <c r="B1234" s="144" t="s">
        <v>1359</v>
      </c>
    </row>
    <row r="1235" spans="1:4">
      <c r="B1235" s="143" t="s">
        <v>1360</v>
      </c>
    </row>
    <row r="1236" spans="1:4">
      <c r="B1236" s="130" t="s">
        <v>1361</v>
      </c>
    </row>
    <row r="1237" spans="1:4">
      <c r="B1237" s="130" t="s">
        <v>1362</v>
      </c>
    </row>
    <row r="1238" spans="1:4">
      <c r="B1238" s="130" t="s">
        <v>1363</v>
      </c>
    </row>
    <row r="1239" spans="1:4">
      <c r="B1239" s="130" t="s">
        <v>1364</v>
      </c>
    </row>
    <row r="1240" spans="1:4">
      <c r="A1240" s="135">
        <v>11</v>
      </c>
      <c r="B1240" s="130" t="s">
        <v>1365</v>
      </c>
    </row>
    <row r="1241" spans="1:4">
      <c r="B1241" s="130" t="s">
        <v>1366</v>
      </c>
    </row>
    <row r="1242" spans="1:4">
      <c r="B1242" s="130" t="s">
        <v>1367</v>
      </c>
      <c r="C1242" s="130" t="s">
        <v>353</v>
      </c>
      <c r="D1242" s="135">
        <v>15</v>
      </c>
    </row>
    <row r="1243" spans="1:4">
      <c r="A1243" s="135">
        <v>12</v>
      </c>
      <c r="B1243" s="130" t="s">
        <v>1368</v>
      </c>
    </row>
    <row r="1244" spans="1:4">
      <c r="B1244" s="130" t="s">
        <v>1369</v>
      </c>
    </row>
    <row r="1245" spans="1:4">
      <c r="B1245" s="130" t="s">
        <v>1367</v>
      </c>
      <c r="C1245" s="130" t="s">
        <v>353</v>
      </c>
      <c r="D1245" s="135">
        <v>4</v>
      </c>
    </row>
    <row r="1246" spans="1:4">
      <c r="A1246" s="135">
        <v>13</v>
      </c>
      <c r="B1246" s="130" t="s">
        <v>1370</v>
      </c>
    </row>
    <row r="1247" spans="1:4">
      <c r="B1247" s="130" t="s">
        <v>1371</v>
      </c>
    </row>
    <row r="1248" spans="1:4">
      <c r="B1248" s="130" t="s">
        <v>1367</v>
      </c>
      <c r="C1248" s="130" t="s">
        <v>353</v>
      </c>
      <c r="D1248" s="135">
        <v>3</v>
      </c>
    </row>
    <row r="1249" spans="1:4">
      <c r="A1249" s="135">
        <v>14</v>
      </c>
      <c r="B1249" s="130" t="s">
        <v>1372</v>
      </c>
    </row>
    <row r="1250" spans="1:4">
      <c r="B1250" s="130" t="s">
        <v>1373</v>
      </c>
    </row>
    <row r="1251" spans="1:4">
      <c r="B1251" s="130" t="s">
        <v>1367</v>
      </c>
      <c r="C1251" s="130" t="s">
        <v>353</v>
      </c>
      <c r="D1251" s="135">
        <v>26</v>
      </c>
    </row>
    <row r="1252" spans="1:4">
      <c r="A1252" s="135">
        <v>15</v>
      </c>
      <c r="B1252" s="130" t="s">
        <v>1374</v>
      </c>
    </row>
    <row r="1253" spans="1:4">
      <c r="B1253" s="130" t="s">
        <v>1375</v>
      </c>
    </row>
    <row r="1254" spans="1:4">
      <c r="B1254" s="130" t="s">
        <v>1367</v>
      </c>
      <c r="C1254" s="130" t="s">
        <v>353</v>
      </c>
      <c r="D1254" s="135">
        <v>30</v>
      </c>
    </row>
    <row r="1255" spans="1:4">
      <c r="A1255" s="135">
        <v>16</v>
      </c>
      <c r="B1255" s="130" t="s">
        <v>1376</v>
      </c>
    </row>
    <row r="1256" spans="1:4">
      <c r="B1256" s="130" t="s">
        <v>1377</v>
      </c>
    </row>
    <row r="1257" spans="1:4">
      <c r="B1257" s="130" t="s">
        <v>1367</v>
      </c>
      <c r="C1257" s="130" t="s">
        <v>353</v>
      </c>
      <c r="D1257" s="135">
        <v>1</v>
      </c>
    </row>
    <row r="1258" spans="1:4" ht="15" thickBot="1">
      <c r="B1258" s="150" t="s">
        <v>396</v>
      </c>
    </row>
    <row r="1259" spans="1:4">
      <c r="B1259" s="142" t="s">
        <v>1378</v>
      </c>
    </row>
    <row r="1260" spans="1:4">
      <c r="B1260" s="146" t="s">
        <v>1379</v>
      </c>
    </row>
    <row r="1261" spans="1:4">
      <c r="B1261" s="146" t="s">
        <v>1380</v>
      </c>
    </row>
    <row r="1262" spans="1:4">
      <c r="B1262" s="146" t="s">
        <v>1381</v>
      </c>
    </row>
    <row r="1263" spans="1:4">
      <c r="B1263" s="146" t="s">
        <v>1382</v>
      </c>
      <c r="C1263" s="134"/>
    </row>
    <row r="1264" spans="1:4">
      <c r="A1264" s="135">
        <v>17</v>
      </c>
      <c r="B1264" s="130" t="s">
        <v>1383</v>
      </c>
    </row>
    <row r="1265" spans="1:4">
      <c r="B1265" s="130" t="s">
        <v>1384</v>
      </c>
    </row>
    <row r="1266" spans="1:4">
      <c r="B1266" s="130" t="s">
        <v>1385</v>
      </c>
      <c r="C1266" s="130" t="s">
        <v>353</v>
      </c>
      <c r="D1266" s="135">
        <v>1</v>
      </c>
    </row>
    <row r="1268" spans="1:4" ht="15" thickBot="1">
      <c r="B1268" s="150" t="s">
        <v>1386</v>
      </c>
    </row>
    <row r="1269" spans="1:4" ht="15" thickBot="1">
      <c r="B1269" s="141" t="s">
        <v>1387</v>
      </c>
    </row>
    <row r="1270" spans="1:4">
      <c r="B1270" s="142" t="s">
        <v>1388</v>
      </c>
    </row>
    <row r="1271" spans="1:4">
      <c r="B1271" s="146" t="s">
        <v>1389</v>
      </c>
    </row>
    <row r="1272" spans="1:4">
      <c r="B1272" s="146" t="s">
        <v>1390</v>
      </c>
    </row>
    <row r="1273" spans="1:4">
      <c r="A1273" s="135">
        <v>18</v>
      </c>
      <c r="B1273" s="130" t="s">
        <v>1391</v>
      </c>
    </row>
    <row r="1274" spans="1:4">
      <c r="B1274" s="130" t="s">
        <v>1392</v>
      </c>
    </row>
    <row r="1275" spans="1:4">
      <c r="B1275" s="130" t="s">
        <v>1393</v>
      </c>
      <c r="C1275" s="130" t="s">
        <v>353</v>
      </c>
      <c r="D1275" s="135">
        <v>1</v>
      </c>
    </row>
    <row r="1276" spans="1:4">
      <c r="A1276" s="135">
        <v>19</v>
      </c>
      <c r="B1276" s="130" t="s">
        <v>1394</v>
      </c>
    </row>
    <row r="1277" spans="1:4">
      <c r="B1277" s="130" t="s">
        <v>1395</v>
      </c>
    </row>
    <row r="1278" spans="1:4">
      <c r="B1278" s="130" t="s">
        <v>1396</v>
      </c>
      <c r="C1278" s="130" t="s">
        <v>353</v>
      </c>
      <c r="D1278" s="135">
        <v>1</v>
      </c>
    </row>
    <row r="1279" spans="1:4" ht="15" thickBot="1">
      <c r="B1279" s="150" t="s">
        <v>1397</v>
      </c>
    </row>
    <row r="1280" spans="1:4">
      <c r="B1280" s="142" t="s">
        <v>1398</v>
      </c>
    </row>
    <row r="1281" spans="1:4">
      <c r="B1281" s="146" t="s">
        <v>1399</v>
      </c>
    </row>
    <row r="1282" spans="1:4">
      <c r="B1282" s="146" t="s">
        <v>1400</v>
      </c>
    </row>
    <row r="1283" spans="1:4">
      <c r="B1283" s="146" t="s">
        <v>1401</v>
      </c>
    </row>
    <row r="1284" spans="1:4">
      <c r="B1284" s="146" t="s">
        <v>1402</v>
      </c>
    </row>
    <row r="1285" spans="1:4">
      <c r="A1285" s="135">
        <v>20</v>
      </c>
      <c r="B1285" s="130" t="s">
        <v>1403</v>
      </c>
    </row>
    <row r="1286" spans="1:4">
      <c r="B1286" s="130" t="s">
        <v>1404</v>
      </c>
    </row>
    <row r="1287" spans="1:4">
      <c r="B1287" s="130" t="s">
        <v>1405</v>
      </c>
    </row>
    <row r="1288" spans="1:4">
      <c r="B1288" s="130" t="s">
        <v>1406</v>
      </c>
    </row>
    <row r="1289" spans="1:4">
      <c r="B1289" s="130" t="s">
        <v>1407</v>
      </c>
      <c r="C1289" s="130" t="s">
        <v>353</v>
      </c>
      <c r="D1289" s="135">
        <v>1</v>
      </c>
    </row>
    <row r="1290" spans="1:4">
      <c r="A1290" s="135">
        <v>21</v>
      </c>
      <c r="B1290" s="130" t="s">
        <v>1408</v>
      </c>
    </row>
    <row r="1291" spans="1:4">
      <c r="B1291" s="130" t="s">
        <v>1404</v>
      </c>
    </row>
    <row r="1292" spans="1:4">
      <c r="B1292" s="130" t="s">
        <v>1405</v>
      </c>
    </row>
    <row r="1293" spans="1:4">
      <c r="B1293" s="130" t="s">
        <v>1406</v>
      </c>
    </row>
    <row r="1294" spans="1:4">
      <c r="B1294" s="130" t="s">
        <v>1407</v>
      </c>
      <c r="C1294" s="130" t="s">
        <v>353</v>
      </c>
      <c r="D1294" s="135">
        <v>1</v>
      </c>
    </row>
    <row r="1295" spans="1:4" ht="16" thickBot="1">
      <c r="B1295" s="139" t="s">
        <v>583</v>
      </c>
    </row>
    <row r="1296" spans="1:4" ht="16" thickBot="1">
      <c r="B1296" s="140" t="s">
        <v>1409</v>
      </c>
    </row>
    <row r="1297" spans="2:3" ht="16" thickBot="1">
      <c r="B1297" s="140" t="s">
        <v>1410</v>
      </c>
    </row>
    <row r="1298" spans="2:3">
      <c r="B1298" s="149" t="s">
        <v>405</v>
      </c>
    </row>
    <row r="1299" spans="2:3">
      <c r="B1299" s="130" t="s">
        <v>406</v>
      </c>
    </row>
    <row r="1300" spans="2:3">
      <c r="B1300" s="130" t="s">
        <v>407</v>
      </c>
    </row>
    <row r="1301" spans="2:3">
      <c r="B1301" s="130" t="s">
        <v>408</v>
      </c>
    </row>
    <row r="1302" spans="2:3" ht="15" thickBot="1">
      <c r="B1302" s="150" t="s">
        <v>41</v>
      </c>
    </row>
    <row r="1303" spans="2:3">
      <c r="B1303" s="142" t="s">
        <v>367</v>
      </c>
      <c r="C1303" s="147"/>
    </row>
    <row r="1304" spans="2:3">
      <c r="B1304" s="143" t="s">
        <v>1411</v>
      </c>
    </row>
    <row r="1305" spans="2:3">
      <c r="B1305" s="130" t="s">
        <v>1412</v>
      </c>
    </row>
    <row r="1306" spans="2:3">
      <c r="B1306" s="130" t="s">
        <v>1413</v>
      </c>
    </row>
    <row r="1307" spans="2:3">
      <c r="B1307" s="130" t="s">
        <v>1414</v>
      </c>
    </row>
    <row r="1308" spans="2:3">
      <c r="B1308" s="130" t="s">
        <v>1415</v>
      </c>
    </row>
    <row r="1309" spans="2:3">
      <c r="B1309" s="130" t="s">
        <v>1416</v>
      </c>
    </row>
    <row r="1310" spans="2:3">
      <c r="B1310" s="130" t="s">
        <v>1417</v>
      </c>
    </row>
    <row r="1311" spans="2:3">
      <c r="B1311" s="130" t="s">
        <v>1418</v>
      </c>
    </row>
    <row r="1312" spans="2:3">
      <c r="B1312" s="130" t="s">
        <v>1413</v>
      </c>
    </row>
    <row r="1313" spans="1:4">
      <c r="B1313" s="130" t="s">
        <v>1414</v>
      </c>
    </row>
    <row r="1314" spans="1:4">
      <c r="B1314" s="130" t="s">
        <v>1419</v>
      </c>
    </row>
    <row r="1315" spans="1:4">
      <c r="B1315" s="130" t="s">
        <v>1420</v>
      </c>
    </row>
    <row r="1316" spans="1:4">
      <c r="B1316" s="130" t="s">
        <v>1421</v>
      </c>
    </row>
    <row r="1317" spans="1:4">
      <c r="B1317" s="130" t="s">
        <v>1422</v>
      </c>
    </row>
    <row r="1318" spans="1:4">
      <c r="B1318" s="130" t="s">
        <v>1416</v>
      </c>
    </row>
    <row r="1319" spans="1:4">
      <c r="B1319" s="130" t="s">
        <v>1417</v>
      </c>
    </row>
    <row r="1320" spans="1:4">
      <c r="B1320" s="130" t="s">
        <v>1423</v>
      </c>
    </row>
    <row r="1321" spans="1:4" ht="15" thickBot="1">
      <c r="B1321" s="150" t="s">
        <v>1424</v>
      </c>
    </row>
    <row r="1322" spans="1:4" ht="15" thickBot="1">
      <c r="B1322" s="141" t="s">
        <v>1425</v>
      </c>
    </row>
    <row r="1323" spans="1:4">
      <c r="B1323" s="144" t="s">
        <v>1426</v>
      </c>
    </row>
    <row r="1324" spans="1:4">
      <c r="B1324" s="146" t="s">
        <v>1427</v>
      </c>
    </row>
    <row r="1325" spans="1:4">
      <c r="B1325" s="146" t="s">
        <v>1428</v>
      </c>
    </row>
    <row r="1326" spans="1:4">
      <c r="B1326" s="146" t="s">
        <v>1429</v>
      </c>
      <c r="C1326" s="134"/>
    </row>
    <row r="1327" spans="1:4">
      <c r="A1327" s="135">
        <v>1</v>
      </c>
      <c r="B1327" s="130" t="s">
        <v>1430</v>
      </c>
    </row>
    <row r="1328" spans="1:4">
      <c r="B1328" s="130" t="s">
        <v>1431</v>
      </c>
      <c r="C1328" s="130" t="s">
        <v>356</v>
      </c>
      <c r="D1328" s="160">
        <v>0.62</v>
      </c>
    </row>
    <row r="1329" spans="1:4">
      <c r="A1329" s="135">
        <v>2</v>
      </c>
      <c r="B1329" s="130" t="s">
        <v>1432</v>
      </c>
    </row>
    <row r="1330" spans="1:4">
      <c r="B1330" s="130" t="s">
        <v>1431</v>
      </c>
      <c r="C1330" s="130" t="s">
        <v>356</v>
      </c>
      <c r="D1330" s="160">
        <v>2.4500000000000002</v>
      </c>
    </row>
    <row r="1331" spans="1:4">
      <c r="A1331" s="135">
        <v>3</v>
      </c>
      <c r="B1331" s="130" t="s">
        <v>1433</v>
      </c>
    </row>
    <row r="1332" spans="1:4">
      <c r="B1332" s="130" t="s">
        <v>1434</v>
      </c>
      <c r="C1332" s="130" t="s">
        <v>353</v>
      </c>
      <c r="D1332" s="135">
        <v>43</v>
      </c>
    </row>
    <row r="1333" spans="1:4">
      <c r="A1333" s="135">
        <v>4</v>
      </c>
      <c r="B1333" s="130" t="s">
        <v>1435</v>
      </c>
    </row>
    <row r="1334" spans="1:4">
      <c r="B1334" s="130" t="s">
        <v>1434</v>
      </c>
      <c r="C1334" s="130" t="s">
        <v>353</v>
      </c>
      <c r="D1334" s="135">
        <v>128</v>
      </c>
    </row>
    <row r="1335" spans="1:4">
      <c r="A1335" s="135">
        <v>5</v>
      </c>
      <c r="B1335" s="130" t="s">
        <v>1436</v>
      </c>
    </row>
    <row r="1336" spans="1:4">
      <c r="B1336" s="130" t="s">
        <v>1437</v>
      </c>
    </row>
    <row r="1337" spans="1:4">
      <c r="B1337" s="130" t="s">
        <v>1438</v>
      </c>
    </row>
    <row r="1338" spans="1:4">
      <c r="B1338" s="130" t="s">
        <v>1439</v>
      </c>
      <c r="C1338" s="130" t="s">
        <v>353</v>
      </c>
      <c r="D1338" s="135">
        <v>204</v>
      </c>
    </row>
    <row r="1339" spans="1:4">
      <c r="A1339" s="135">
        <v>6</v>
      </c>
      <c r="B1339" s="130" t="s">
        <v>1440</v>
      </c>
      <c r="C1339" s="130" t="s">
        <v>708</v>
      </c>
      <c r="D1339" s="135">
        <v>7</v>
      </c>
    </row>
    <row r="1340" spans="1:4">
      <c r="B1340" s="144" t="s">
        <v>1441</v>
      </c>
    </row>
    <row r="1341" spans="1:4">
      <c r="B1341" s="146" t="s">
        <v>1442</v>
      </c>
    </row>
    <row r="1342" spans="1:4">
      <c r="B1342" s="146" t="s">
        <v>1443</v>
      </c>
    </row>
    <row r="1343" spans="1:4">
      <c r="B1343" s="146" t="s">
        <v>1444</v>
      </c>
    </row>
    <row r="1344" spans="1:4">
      <c r="A1344" s="135">
        <v>7</v>
      </c>
      <c r="B1344" s="143" t="s">
        <v>1432</v>
      </c>
    </row>
    <row r="1345" spans="1:4">
      <c r="B1345" s="130" t="s">
        <v>1431</v>
      </c>
      <c r="C1345" s="130" t="s">
        <v>356</v>
      </c>
      <c r="D1345" s="160">
        <v>1.27</v>
      </c>
    </row>
    <row r="1346" spans="1:4">
      <c r="B1346" s="144" t="s">
        <v>1445</v>
      </c>
    </row>
    <row r="1347" spans="1:4">
      <c r="A1347" s="135">
        <v>8</v>
      </c>
      <c r="B1347" s="143" t="s">
        <v>1446</v>
      </c>
      <c r="C1347" s="130" t="s">
        <v>1447</v>
      </c>
      <c r="D1347" s="160">
        <v>82.82</v>
      </c>
    </row>
    <row r="1348" spans="1:4">
      <c r="A1348" s="135">
        <v>9</v>
      </c>
      <c r="B1348" s="130" t="s">
        <v>1448</v>
      </c>
    </row>
    <row r="1349" spans="1:4">
      <c r="B1349" s="130" t="s">
        <v>1449</v>
      </c>
      <c r="C1349" s="130" t="s">
        <v>353</v>
      </c>
      <c r="D1349" s="135">
        <v>247</v>
      </c>
    </row>
    <row r="1350" spans="1:4" ht="15" thickBot="1">
      <c r="B1350" s="150" t="s">
        <v>1424</v>
      </c>
    </row>
    <row r="1351" spans="1:4" ht="15" thickBot="1">
      <c r="B1351" s="141" t="s">
        <v>1450</v>
      </c>
      <c r="C1351" s="148"/>
    </row>
    <row r="1352" spans="1:4">
      <c r="B1352" s="144" t="s">
        <v>1451</v>
      </c>
    </row>
    <row r="1353" spans="1:4">
      <c r="A1353" s="135">
        <v>10</v>
      </c>
      <c r="B1353" s="143" t="s">
        <v>1452</v>
      </c>
    </row>
    <row r="1354" spans="1:4">
      <c r="B1354" s="130" t="s">
        <v>1453</v>
      </c>
      <c r="C1354" s="130" t="s">
        <v>356</v>
      </c>
      <c r="D1354" s="160">
        <v>2.61</v>
      </c>
    </row>
    <row r="1355" spans="1:4" ht="16" thickBot="1">
      <c r="B1355" s="139" t="s">
        <v>583</v>
      </c>
    </row>
    <row r="1356" spans="1:4" ht="16" thickBot="1">
      <c r="B1356" s="140" t="s">
        <v>1454</v>
      </c>
    </row>
    <row r="1357" spans="1:4" ht="16" thickBot="1">
      <c r="B1357" s="140" t="s">
        <v>51</v>
      </c>
    </row>
    <row r="1358" spans="1:4">
      <c r="B1358" s="149" t="s">
        <v>405</v>
      </c>
    </row>
    <row r="1359" spans="1:4">
      <c r="B1359" s="130" t="s">
        <v>406</v>
      </c>
    </row>
    <row r="1360" spans="1:4">
      <c r="B1360" s="130" t="s">
        <v>407</v>
      </c>
    </row>
    <row r="1361" spans="1:4">
      <c r="B1361" s="130" t="s">
        <v>408</v>
      </c>
    </row>
    <row r="1362" spans="1:4" ht="15" thickBot="1">
      <c r="B1362" s="150" t="s">
        <v>1455</v>
      </c>
    </row>
    <row r="1363" spans="1:4">
      <c r="B1363" s="142" t="s">
        <v>1456</v>
      </c>
    </row>
    <row r="1364" spans="1:4">
      <c r="A1364" s="135">
        <v>1</v>
      </c>
      <c r="B1364" s="143" t="s">
        <v>1457</v>
      </c>
      <c r="C1364" s="130" t="s">
        <v>708</v>
      </c>
      <c r="D1364" s="159">
        <v>1288</v>
      </c>
    </row>
    <row r="1365" spans="1:4" ht="15" thickBot="1">
      <c r="B1365" s="150" t="s">
        <v>1458</v>
      </c>
    </row>
    <row r="1366" spans="1:4">
      <c r="B1366" s="142" t="s">
        <v>1459</v>
      </c>
    </row>
    <row r="1367" spans="1:4">
      <c r="A1367" s="135">
        <v>2</v>
      </c>
      <c r="B1367" s="143" t="s">
        <v>1457</v>
      </c>
      <c r="C1367" s="130" t="s">
        <v>708</v>
      </c>
      <c r="D1367" s="135">
        <v>403</v>
      </c>
    </row>
    <row r="1368" spans="1:4">
      <c r="A1368" s="135">
        <v>3</v>
      </c>
      <c r="B1368" s="130" t="s">
        <v>1460</v>
      </c>
    </row>
    <row r="1369" spans="1:4">
      <c r="B1369" s="130" t="s">
        <v>1461</v>
      </c>
      <c r="C1369" s="130" t="s">
        <v>708</v>
      </c>
      <c r="D1369" s="135">
        <v>30</v>
      </c>
    </row>
    <row r="1370" spans="1:4">
      <c r="A1370" s="135">
        <v>4</v>
      </c>
      <c r="B1370" s="130" t="s">
        <v>1462</v>
      </c>
      <c r="C1370" s="130" t="s">
        <v>708</v>
      </c>
      <c r="D1370" s="135">
        <v>21</v>
      </c>
    </row>
    <row r="1371" spans="1:4">
      <c r="A1371" s="135">
        <v>5</v>
      </c>
      <c r="B1371" s="130" t="s">
        <v>1463</v>
      </c>
    </row>
    <row r="1372" spans="1:4">
      <c r="B1372" s="130" t="s">
        <v>1461</v>
      </c>
      <c r="C1372" s="130" t="s">
        <v>23</v>
      </c>
      <c r="D1372" s="135">
        <v>22</v>
      </c>
    </row>
    <row r="1373" spans="1:4">
      <c r="A1373" s="135">
        <v>6</v>
      </c>
      <c r="B1373" s="130" t="s">
        <v>1464</v>
      </c>
    </row>
    <row r="1374" spans="1:4">
      <c r="B1374" s="130" t="s">
        <v>1465</v>
      </c>
      <c r="C1374" s="130" t="s">
        <v>23</v>
      </c>
      <c r="D1374" s="135">
        <v>2</v>
      </c>
    </row>
    <row r="1375" spans="1:4">
      <c r="B1375" s="144" t="s">
        <v>1466</v>
      </c>
    </row>
    <row r="1376" spans="1:4">
      <c r="A1376" s="135">
        <v>7</v>
      </c>
      <c r="B1376" s="143" t="s">
        <v>1467</v>
      </c>
      <c r="C1376" s="130" t="s">
        <v>708</v>
      </c>
      <c r="D1376" s="135">
        <v>652</v>
      </c>
    </row>
    <row r="1377" spans="1:4" ht="15" thickBot="1">
      <c r="B1377" s="150" t="s">
        <v>52</v>
      </c>
    </row>
    <row r="1378" spans="1:4">
      <c r="B1378" s="142" t="s">
        <v>1468</v>
      </c>
    </row>
    <row r="1379" spans="1:4">
      <c r="A1379" s="135">
        <v>8</v>
      </c>
      <c r="B1379" s="143" t="s">
        <v>362</v>
      </c>
      <c r="C1379" s="130" t="s">
        <v>708</v>
      </c>
      <c r="D1379" s="159">
        <v>1028</v>
      </c>
    </row>
    <row r="1381" spans="1:4">
      <c r="A1381" s="135">
        <v>9</v>
      </c>
      <c r="B1381" s="130" t="s">
        <v>1469</v>
      </c>
      <c r="C1381" s="130" t="s">
        <v>708</v>
      </c>
      <c r="D1381" s="135">
        <v>247</v>
      </c>
    </row>
    <row r="1382" spans="1:4" ht="15" thickBot="1">
      <c r="B1382" s="150" t="s">
        <v>1470</v>
      </c>
    </row>
    <row r="1383" spans="1:4" ht="15" thickBot="1">
      <c r="B1383" s="141" t="s">
        <v>1471</v>
      </c>
      <c r="C1383" s="147"/>
    </row>
    <row r="1384" spans="1:4">
      <c r="A1384" s="135">
        <v>10</v>
      </c>
      <c r="B1384" s="130" t="s">
        <v>1472</v>
      </c>
    </row>
    <row r="1385" spans="1:4">
      <c r="B1385" s="130" t="s">
        <v>1473</v>
      </c>
      <c r="C1385" s="130" t="s">
        <v>23</v>
      </c>
      <c r="D1385" s="135">
        <v>55</v>
      </c>
    </row>
    <row r="1387" spans="1:4" ht="16" thickBot="1">
      <c r="B1387" s="139" t="s">
        <v>583</v>
      </c>
    </row>
    <row r="1388" spans="1:4" ht="16" thickBot="1">
      <c r="B1388" s="140" t="s">
        <v>1474</v>
      </c>
    </row>
    <row r="1389" spans="1:4" ht="16" thickBot="1">
      <c r="B1389" s="140" t="s">
        <v>53</v>
      </c>
    </row>
    <row r="1390" spans="1:4">
      <c r="B1390" s="149" t="s">
        <v>405</v>
      </c>
    </row>
    <row r="1391" spans="1:4">
      <c r="B1391" s="130" t="s">
        <v>406</v>
      </c>
    </row>
    <row r="1392" spans="1:4">
      <c r="B1392" s="130" t="s">
        <v>407</v>
      </c>
    </row>
    <row r="1393" spans="2:3">
      <c r="B1393" s="130" t="s">
        <v>408</v>
      </c>
    </row>
    <row r="1394" spans="2:3" ht="15" thickBot="1">
      <c r="B1394" s="150" t="s">
        <v>41</v>
      </c>
    </row>
    <row r="1395" spans="2:3">
      <c r="B1395" s="153" t="s">
        <v>367</v>
      </c>
      <c r="C1395" s="147"/>
    </row>
    <row r="1396" spans="2:3">
      <c r="B1396" s="130" t="s">
        <v>1475</v>
      </c>
    </row>
    <row r="1397" spans="2:3">
      <c r="B1397" s="130" t="s">
        <v>1476</v>
      </c>
    </row>
    <row r="1398" spans="2:3">
      <c r="B1398" s="130" t="s">
        <v>1477</v>
      </c>
    </row>
    <row r="1399" spans="2:3">
      <c r="B1399" s="130" t="s">
        <v>1478</v>
      </c>
    </row>
    <row r="1400" spans="2:3">
      <c r="B1400" s="130" t="s">
        <v>1479</v>
      </c>
    </row>
    <row r="1401" spans="2:3">
      <c r="B1401" s="130" t="s">
        <v>1480</v>
      </c>
    </row>
    <row r="1402" spans="2:3">
      <c r="B1402" s="130" t="s">
        <v>1481</v>
      </c>
    </row>
    <row r="1403" spans="2:3">
      <c r="B1403" s="130" t="s">
        <v>1482</v>
      </c>
    </row>
    <row r="1404" spans="2:3">
      <c r="B1404" s="130" t="s">
        <v>1483</v>
      </c>
    </row>
    <row r="1405" spans="2:3">
      <c r="B1405" s="130" t="s">
        <v>1484</v>
      </c>
    </row>
    <row r="1406" spans="2:3">
      <c r="B1406" s="130" t="s">
        <v>1485</v>
      </c>
    </row>
    <row r="1407" spans="2:3">
      <c r="B1407" s="130" t="s">
        <v>1486</v>
      </c>
    </row>
    <row r="1408" spans="2:3">
      <c r="B1408" s="144" t="s">
        <v>1487</v>
      </c>
    </row>
    <row r="1409" spans="1:4">
      <c r="B1409" s="146" t="s">
        <v>1488</v>
      </c>
    </row>
    <row r="1410" spans="1:4">
      <c r="B1410" s="146" t="s">
        <v>1489</v>
      </c>
    </row>
    <row r="1411" spans="1:4">
      <c r="B1411" s="146" t="s">
        <v>1490</v>
      </c>
    </row>
    <row r="1412" spans="1:4">
      <c r="B1412" s="146" t="s">
        <v>1491</v>
      </c>
      <c r="C1412" s="134"/>
    </row>
    <row r="1413" spans="1:4">
      <c r="A1413" s="135">
        <v>1</v>
      </c>
      <c r="B1413" s="143" t="s">
        <v>361</v>
      </c>
      <c r="C1413" s="130" t="s">
        <v>708</v>
      </c>
      <c r="D1413" s="135">
        <v>93</v>
      </c>
    </row>
    <row r="1414" spans="1:4">
      <c r="A1414" s="135">
        <v>2</v>
      </c>
      <c r="B1414" s="130" t="s">
        <v>1492</v>
      </c>
      <c r="C1414" s="130" t="s">
        <v>708</v>
      </c>
      <c r="D1414" s="135">
        <v>8</v>
      </c>
    </row>
    <row r="1415" spans="1:4">
      <c r="A1415" s="135">
        <v>3</v>
      </c>
      <c r="B1415" s="130" t="s">
        <v>1493</v>
      </c>
      <c r="C1415" s="130" t="s">
        <v>23</v>
      </c>
      <c r="D1415" s="135">
        <v>52</v>
      </c>
    </row>
    <row r="1416" spans="1:4" ht="15" thickBot="1">
      <c r="B1416" s="150" t="s">
        <v>54</v>
      </c>
    </row>
    <row r="1417" spans="1:4">
      <c r="B1417" s="144" t="s">
        <v>1494</v>
      </c>
    </row>
    <row r="1418" spans="1:4">
      <c r="B1418" s="146" t="s">
        <v>1495</v>
      </c>
    </row>
    <row r="1419" spans="1:4">
      <c r="B1419" s="146" t="s">
        <v>1496</v>
      </c>
    </row>
    <row r="1420" spans="1:4">
      <c r="A1420" s="135">
        <v>4</v>
      </c>
      <c r="B1420" s="143" t="s">
        <v>362</v>
      </c>
      <c r="C1420" s="130" t="s">
        <v>708</v>
      </c>
      <c r="D1420" s="135">
        <v>18</v>
      </c>
    </row>
    <row r="1421" spans="1:4">
      <c r="A1421" s="135"/>
      <c r="B1421" s="130"/>
      <c r="C1421" s="130"/>
    </row>
    <row r="1422" spans="1:4" ht="16" thickBot="1">
      <c r="B1422" s="139" t="s">
        <v>583</v>
      </c>
    </row>
    <row r="1423" spans="1:4" ht="16" thickBot="1">
      <c r="B1423" s="140" t="s">
        <v>1497</v>
      </c>
    </row>
    <row r="1424" spans="1:4" ht="16" thickBot="1">
      <c r="B1424" s="140" t="s">
        <v>55</v>
      </c>
    </row>
    <row r="1425" spans="2:2">
      <c r="B1425" s="149" t="s">
        <v>405</v>
      </c>
    </row>
    <row r="1426" spans="2:2">
      <c r="B1426" s="130" t="s">
        <v>406</v>
      </c>
    </row>
    <row r="1427" spans="2:2">
      <c r="B1427" s="130" t="s">
        <v>407</v>
      </c>
    </row>
    <row r="1428" spans="2:2">
      <c r="B1428" s="130" t="s">
        <v>408</v>
      </c>
    </row>
    <row r="1429" spans="2:2">
      <c r="B1429" s="130" t="s">
        <v>1498</v>
      </c>
    </row>
    <row r="1430" spans="2:2">
      <c r="B1430" s="130" t="s">
        <v>1499</v>
      </c>
    </row>
    <row r="1431" spans="2:2">
      <c r="B1431" s="130" t="s">
        <v>1500</v>
      </c>
    </row>
    <row r="1432" spans="2:2">
      <c r="B1432" s="130" t="s">
        <v>1501</v>
      </c>
    </row>
    <row r="1433" spans="2:2">
      <c r="B1433" s="130" t="s">
        <v>1502</v>
      </c>
    </row>
    <row r="1434" spans="2:2">
      <c r="B1434" s="130" t="s">
        <v>1503</v>
      </c>
    </row>
    <row r="1435" spans="2:2" ht="15" thickBot="1">
      <c r="B1435" s="150" t="s">
        <v>41</v>
      </c>
    </row>
    <row r="1436" spans="2:2">
      <c r="B1436" s="142" t="s">
        <v>1504</v>
      </c>
    </row>
    <row r="1437" spans="2:2">
      <c r="B1437" s="143" t="s">
        <v>1505</v>
      </c>
    </row>
    <row r="1438" spans="2:2">
      <c r="B1438" s="130" t="s">
        <v>1506</v>
      </c>
    </row>
    <row r="1439" spans="2:2">
      <c r="B1439" s="130" t="s">
        <v>1507</v>
      </c>
    </row>
    <row r="1440" spans="2:2">
      <c r="B1440" s="144" t="s">
        <v>1508</v>
      </c>
    </row>
    <row r="1441" spans="2:2">
      <c r="B1441" s="143" t="s">
        <v>1509</v>
      </c>
    </row>
    <row r="1442" spans="2:2">
      <c r="B1442" s="130" t="s">
        <v>1510</v>
      </c>
    </row>
    <row r="1443" spans="2:2">
      <c r="B1443" s="144" t="s">
        <v>371</v>
      </c>
    </row>
    <row r="1444" spans="2:2">
      <c r="B1444" s="143" t="s">
        <v>1511</v>
      </c>
    </row>
    <row r="1445" spans="2:2">
      <c r="B1445" s="130" t="s">
        <v>1512</v>
      </c>
    </row>
    <row r="1446" spans="2:2">
      <c r="B1446" s="130" t="s">
        <v>1513</v>
      </c>
    </row>
    <row r="1447" spans="2:2">
      <c r="B1447" s="130" t="s">
        <v>1514</v>
      </c>
    </row>
    <row r="1448" spans="2:2">
      <c r="B1448" s="130" t="s">
        <v>1515</v>
      </c>
    </row>
    <row r="1449" spans="2:2">
      <c r="B1449" s="130" t="s">
        <v>1516</v>
      </c>
    </row>
    <row r="1450" spans="2:2">
      <c r="B1450" s="130" t="s">
        <v>1517</v>
      </c>
    </row>
    <row r="1451" spans="2:2">
      <c r="B1451" s="130" t="s">
        <v>1518</v>
      </c>
    </row>
    <row r="1452" spans="2:2">
      <c r="B1452" s="130" t="s">
        <v>1519</v>
      </c>
    </row>
    <row r="1453" spans="2:2">
      <c r="B1453" s="130" t="s">
        <v>1520</v>
      </c>
    </row>
    <row r="1454" spans="2:2">
      <c r="B1454" s="144" t="s">
        <v>372</v>
      </c>
    </row>
    <row r="1455" spans="2:2">
      <c r="B1455" s="143" t="s">
        <v>1521</v>
      </c>
    </row>
    <row r="1456" spans="2:2">
      <c r="B1456" s="130" t="s">
        <v>1522</v>
      </c>
    </row>
    <row r="1457" spans="2:2">
      <c r="B1457" s="130" t="s">
        <v>1523</v>
      </c>
    </row>
    <row r="1458" spans="2:2">
      <c r="B1458" s="130" t="s">
        <v>1524</v>
      </c>
    </row>
    <row r="1459" spans="2:2">
      <c r="B1459" s="130" t="s">
        <v>1525</v>
      </c>
    </row>
    <row r="1460" spans="2:2">
      <c r="B1460" s="130" t="s">
        <v>1526</v>
      </c>
    </row>
    <row r="1461" spans="2:2">
      <c r="B1461" s="130" t="s">
        <v>1527</v>
      </c>
    </row>
    <row r="1462" spans="2:2">
      <c r="B1462" s="130" t="s">
        <v>1528</v>
      </c>
    </row>
    <row r="1463" spans="2:2">
      <c r="B1463" s="130" t="s">
        <v>1529</v>
      </c>
    </row>
    <row r="1464" spans="2:2">
      <c r="B1464" s="144" t="s">
        <v>373</v>
      </c>
    </row>
    <row r="1465" spans="2:2">
      <c r="B1465" s="143" t="s">
        <v>1530</v>
      </c>
    </row>
    <row r="1466" spans="2:2">
      <c r="B1466" s="130" t="s">
        <v>1531</v>
      </c>
    </row>
    <row r="1467" spans="2:2">
      <c r="B1467" s="130" t="s">
        <v>1532</v>
      </c>
    </row>
    <row r="1468" spans="2:2">
      <c r="B1468" s="130" t="s">
        <v>1533</v>
      </c>
    </row>
    <row r="1469" spans="2:2">
      <c r="B1469" s="144" t="s">
        <v>369</v>
      </c>
    </row>
    <row r="1470" spans="2:2">
      <c r="B1470" s="143" t="s">
        <v>1534</v>
      </c>
    </row>
    <row r="1471" spans="2:2">
      <c r="B1471" s="130" t="s">
        <v>1535</v>
      </c>
    </row>
    <row r="1472" spans="2:2">
      <c r="B1472" s="130" t="s">
        <v>1536</v>
      </c>
    </row>
    <row r="1473" spans="2:2">
      <c r="B1473" s="130" t="s">
        <v>1537</v>
      </c>
    </row>
    <row r="1474" spans="2:2">
      <c r="B1474" s="130" t="s">
        <v>1538</v>
      </c>
    </row>
    <row r="1475" spans="2:2">
      <c r="B1475" s="144" t="s">
        <v>370</v>
      </c>
    </row>
    <row r="1476" spans="2:2">
      <c r="B1476" s="143" t="s">
        <v>1539</v>
      </c>
    </row>
    <row r="1477" spans="2:2">
      <c r="B1477" s="130" t="s">
        <v>1540</v>
      </c>
    </row>
    <row r="1478" spans="2:2">
      <c r="B1478" s="130" t="s">
        <v>1382</v>
      </c>
    </row>
    <row r="1479" spans="2:2">
      <c r="B1479" s="130" t="s">
        <v>1541</v>
      </c>
    </row>
    <row r="1480" spans="2:2">
      <c r="B1480" s="130" t="s">
        <v>1542</v>
      </c>
    </row>
    <row r="1481" spans="2:2">
      <c r="B1481" s="130" t="s">
        <v>1543</v>
      </c>
    </row>
    <row r="1482" spans="2:2">
      <c r="B1482" s="130" t="s">
        <v>1544</v>
      </c>
    </row>
    <row r="1483" spans="2:2">
      <c r="B1483" s="130" t="s">
        <v>1545</v>
      </c>
    </row>
    <row r="1484" spans="2:2">
      <c r="B1484" s="130" t="s">
        <v>1546</v>
      </c>
    </row>
    <row r="1485" spans="2:2">
      <c r="B1485" s="130" t="s">
        <v>1547</v>
      </c>
    </row>
    <row r="1486" spans="2:2">
      <c r="B1486" s="130" t="s">
        <v>1548</v>
      </c>
    </row>
    <row r="1487" spans="2:2">
      <c r="B1487" s="130" t="s">
        <v>1549</v>
      </c>
    </row>
    <row r="1488" spans="2:2">
      <c r="B1488" s="130" t="s">
        <v>1550</v>
      </c>
    </row>
    <row r="1489" spans="2:3">
      <c r="B1489" s="130" t="s">
        <v>1551</v>
      </c>
    </row>
    <row r="1490" spans="2:3">
      <c r="B1490" s="144" t="s">
        <v>374</v>
      </c>
    </row>
    <row r="1491" spans="2:3">
      <c r="B1491" s="143" t="s">
        <v>1552</v>
      </c>
    </row>
    <row r="1492" spans="2:3">
      <c r="B1492" s="130" t="s">
        <v>1553</v>
      </c>
    </row>
    <row r="1493" spans="2:3">
      <c r="B1493" s="144" t="s">
        <v>1554</v>
      </c>
    </row>
    <row r="1494" spans="2:3">
      <c r="B1494" s="146" t="s">
        <v>560</v>
      </c>
      <c r="C1494" s="134"/>
    </row>
    <row r="1495" spans="2:3">
      <c r="B1495" s="143" t="s">
        <v>1555</v>
      </c>
    </row>
    <row r="1496" spans="2:3">
      <c r="B1496" s="130" t="s">
        <v>1556</v>
      </c>
    </row>
    <row r="1497" spans="2:3">
      <c r="B1497" s="144" t="s">
        <v>375</v>
      </c>
    </row>
    <row r="1498" spans="2:3">
      <c r="B1498" s="143" t="s">
        <v>1557</v>
      </c>
    </row>
    <row r="1499" spans="2:3">
      <c r="B1499" s="130" t="s">
        <v>1558</v>
      </c>
    </row>
    <row r="1500" spans="2:3">
      <c r="B1500" s="144" t="s">
        <v>1559</v>
      </c>
    </row>
    <row r="1501" spans="2:3">
      <c r="B1501" s="143" t="s">
        <v>1560</v>
      </c>
    </row>
    <row r="1502" spans="2:3">
      <c r="B1502" s="130" t="s">
        <v>1561</v>
      </c>
    </row>
    <row r="1503" spans="2:3">
      <c r="B1503" s="130" t="s">
        <v>1562</v>
      </c>
    </row>
    <row r="1504" spans="2:3" ht="15" thickBot="1">
      <c r="B1504" s="150" t="s">
        <v>1563</v>
      </c>
    </row>
    <row r="1505" spans="1:4">
      <c r="B1505" s="142" t="s">
        <v>1564</v>
      </c>
    </row>
    <row r="1506" spans="1:4">
      <c r="B1506" s="146" t="s">
        <v>1565</v>
      </c>
      <c r="C1506" s="134"/>
    </row>
    <row r="1507" spans="1:4">
      <c r="A1507" s="135">
        <v>1</v>
      </c>
      <c r="B1507" s="130" t="s">
        <v>1566</v>
      </c>
    </row>
    <row r="1508" spans="1:4">
      <c r="B1508" s="130" t="s">
        <v>1567</v>
      </c>
    </row>
    <row r="1509" spans="1:4">
      <c r="B1509" s="130" t="s">
        <v>1568</v>
      </c>
    </row>
    <row r="1510" spans="1:4">
      <c r="B1510" s="130" t="s">
        <v>1569</v>
      </c>
    </row>
    <row r="1511" spans="1:4">
      <c r="B1511" s="130" t="s">
        <v>1570</v>
      </c>
    </row>
    <row r="1512" spans="1:4">
      <c r="B1512" s="130" t="s">
        <v>1571</v>
      </c>
      <c r="C1512" s="130" t="s">
        <v>23</v>
      </c>
      <c r="D1512" s="135">
        <v>396</v>
      </c>
    </row>
    <row r="1513" spans="1:4">
      <c r="A1513" s="135">
        <v>2</v>
      </c>
      <c r="B1513" s="130" t="s">
        <v>1572</v>
      </c>
    </row>
    <row r="1514" spans="1:4">
      <c r="B1514" s="130" t="s">
        <v>1573</v>
      </c>
      <c r="C1514" s="130" t="s">
        <v>353</v>
      </c>
      <c r="D1514" s="135">
        <v>18</v>
      </c>
    </row>
    <row r="1515" spans="1:4" ht="15" thickBot="1">
      <c r="B1515" s="150" t="s">
        <v>56</v>
      </c>
    </row>
    <row r="1516" spans="1:4">
      <c r="B1516" s="142" t="s">
        <v>1574</v>
      </c>
    </row>
    <row r="1517" spans="1:4">
      <c r="A1517" s="135">
        <v>3</v>
      </c>
      <c r="B1517" s="130" t="s">
        <v>1575</v>
      </c>
    </row>
    <row r="1518" spans="1:4">
      <c r="B1518" s="130" t="s">
        <v>1576</v>
      </c>
    </row>
    <row r="1519" spans="1:4">
      <c r="B1519" s="130" t="s">
        <v>1577</v>
      </c>
      <c r="C1519" s="130" t="s">
        <v>23</v>
      </c>
      <c r="D1519" s="135">
        <v>147</v>
      </c>
    </row>
    <row r="1521" spans="1:4">
      <c r="A1521" s="135">
        <v>4</v>
      </c>
      <c r="B1521" s="130" t="s">
        <v>1578</v>
      </c>
    </row>
    <row r="1522" spans="1:4">
      <c r="B1522" s="130" t="s">
        <v>1579</v>
      </c>
      <c r="C1522" s="130" t="s">
        <v>353</v>
      </c>
      <c r="D1522" s="135">
        <v>15</v>
      </c>
    </row>
    <row r="1523" spans="1:4">
      <c r="A1523" s="135">
        <v>5</v>
      </c>
      <c r="B1523" s="130" t="s">
        <v>1580</v>
      </c>
    </row>
    <row r="1524" spans="1:4">
      <c r="B1524" s="130" t="s">
        <v>1581</v>
      </c>
    </row>
    <row r="1525" spans="1:4">
      <c r="B1525" s="130" t="s">
        <v>1582</v>
      </c>
      <c r="C1525" s="130" t="s">
        <v>353</v>
      </c>
      <c r="D1525" s="135">
        <v>22</v>
      </c>
    </row>
    <row r="1526" spans="1:4">
      <c r="A1526" s="135">
        <v>6</v>
      </c>
      <c r="B1526" s="130" t="s">
        <v>1583</v>
      </c>
    </row>
    <row r="1527" spans="1:4">
      <c r="B1527" s="130" t="s">
        <v>1584</v>
      </c>
      <c r="C1527" s="130" t="s">
        <v>23</v>
      </c>
      <c r="D1527" s="135">
        <v>102</v>
      </c>
    </row>
    <row r="1528" spans="1:4">
      <c r="A1528" s="135">
        <v>7</v>
      </c>
      <c r="B1528" s="130" t="s">
        <v>1585</v>
      </c>
      <c r="C1528" s="130" t="s">
        <v>353</v>
      </c>
      <c r="D1528" s="135">
        <v>23</v>
      </c>
    </row>
    <row r="1529" spans="1:4">
      <c r="A1529" s="135">
        <v>8</v>
      </c>
      <c r="B1529" s="130" t="s">
        <v>1586</v>
      </c>
    </row>
    <row r="1530" spans="1:4">
      <c r="B1530" s="130" t="s">
        <v>1587</v>
      </c>
      <c r="C1530" s="130" t="s">
        <v>353</v>
      </c>
      <c r="D1530" s="135">
        <v>23</v>
      </c>
    </row>
    <row r="1531" spans="1:4" ht="15" thickBot="1">
      <c r="B1531" s="150" t="s">
        <v>1588</v>
      </c>
    </row>
    <row r="1532" spans="1:4">
      <c r="B1532" s="142" t="s">
        <v>1589</v>
      </c>
    </row>
    <row r="1533" spans="1:4">
      <c r="B1533" s="146" t="s">
        <v>1590</v>
      </c>
      <c r="C1533" s="134"/>
    </row>
    <row r="1534" spans="1:4">
      <c r="A1534" s="135">
        <v>9</v>
      </c>
      <c r="B1534" s="130" t="s">
        <v>1591</v>
      </c>
    </row>
    <row r="1535" spans="1:4">
      <c r="B1535" s="130" t="s">
        <v>1592</v>
      </c>
    </row>
    <row r="1536" spans="1:4">
      <c r="B1536" s="130" t="s">
        <v>1593</v>
      </c>
    </row>
    <row r="1537" spans="1:4">
      <c r="B1537" s="130" t="s">
        <v>1594</v>
      </c>
    </row>
    <row r="1538" spans="1:4">
      <c r="B1538" s="130" t="s">
        <v>1595</v>
      </c>
      <c r="C1538" s="130" t="s">
        <v>353</v>
      </c>
      <c r="D1538" s="135">
        <v>45</v>
      </c>
    </row>
    <row r="1539" spans="1:4">
      <c r="A1539" s="135">
        <v>10</v>
      </c>
      <c r="B1539" s="130" t="s">
        <v>1596</v>
      </c>
    </row>
    <row r="1540" spans="1:4">
      <c r="B1540" s="130" t="s">
        <v>1597</v>
      </c>
      <c r="C1540" s="130" t="s">
        <v>353</v>
      </c>
      <c r="D1540" s="135">
        <v>4</v>
      </c>
    </row>
    <row r="1541" spans="1:4">
      <c r="B1541" s="144" t="s">
        <v>1598</v>
      </c>
    </row>
    <row r="1542" spans="1:4">
      <c r="A1542" s="135">
        <v>11</v>
      </c>
      <c r="B1542" s="143" t="s">
        <v>1599</v>
      </c>
    </row>
    <row r="1543" spans="1:4">
      <c r="B1543" s="130" t="s">
        <v>1600</v>
      </c>
    </row>
    <row r="1544" spans="1:4">
      <c r="B1544" s="130" t="s">
        <v>1601</v>
      </c>
      <c r="C1544" s="130" t="s">
        <v>353</v>
      </c>
      <c r="D1544" s="135">
        <v>2</v>
      </c>
    </row>
    <row r="1545" spans="1:4" ht="15" thickBot="1">
      <c r="B1545" s="150" t="s">
        <v>1602</v>
      </c>
    </row>
    <row r="1546" spans="1:4">
      <c r="B1546" s="142" t="s">
        <v>1603</v>
      </c>
    </row>
    <row r="1547" spans="1:4">
      <c r="A1547" s="135">
        <v>12</v>
      </c>
      <c r="B1547" s="130" t="s">
        <v>1604</v>
      </c>
    </row>
    <row r="1548" spans="1:4">
      <c r="B1548" s="130" t="s">
        <v>1605</v>
      </c>
      <c r="C1548" s="130" t="s">
        <v>353</v>
      </c>
      <c r="D1548" s="135">
        <v>53</v>
      </c>
    </row>
    <row r="1549" spans="1:4">
      <c r="A1549" s="135">
        <v>13</v>
      </c>
      <c r="B1549" s="130" t="s">
        <v>1606</v>
      </c>
      <c r="C1549" s="130" t="s">
        <v>353</v>
      </c>
      <c r="D1549" s="135">
        <v>53</v>
      </c>
    </row>
    <row r="1550" spans="1:4" ht="15" thickBot="1">
      <c r="B1550" s="150" t="s">
        <v>1607</v>
      </c>
    </row>
    <row r="1551" spans="1:4">
      <c r="B1551" s="142" t="s">
        <v>1608</v>
      </c>
    </row>
    <row r="1552" spans="1:4">
      <c r="A1552" s="135">
        <v>14</v>
      </c>
      <c r="B1552" s="130" t="s">
        <v>1609</v>
      </c>
      <c r="C1552" s="130" t="s">
        <v>353</v>
      </c>
      <c r="D1552" s="135">
        <v>6</v>
      </c>
    </row>
    <row r="1553" spans="1:4">
      <c r="B1553" s="144" t="s">
        <v>1603</v>
      </c>
    </row>
    <row r="1554" spans="1:4">
      <c r="A1554" s="135">
        <v>15</v>
      </c>
      <c r="B1554" s="130" t="s">
        <v>1610</v>
      </c>
    </row>
    <row r="1555" spans="1:4">
      <c r="B1555" s="130" t="s">
        <v>1611</v>
      </c>
      <c r="C1555" s="130" t="s">
        <v>353</v>
      </c>
      <c r="D1555" s="135">
        <v>2</v>
      </c>
    </row>
    <row r="1556" spans="1:4">
      <c r="A1556" s="135">
        <v>16</v>
      </c>
      <c r="B1556" s="130" t="s">
        <v>1612</v>
      </c>
      <c r="C1556" s="130" t="s">
        <v>353</v>
      </c>
      <c r="D1556" s="135">
        <v>11</v>
      </c>
    </row>
    <row r="1557" spans="1:4" ht="15" thickBot="1">
      <c r="B1557" s="150" t="s">
        <v>1613</v>
      </c>
    </row>
    <row r="1558" spans="1:4">
      <c r="B1558" s="142" t="s">
        <v>1603</v>
      </c>
    </row>
    <row r="1559" spans="1:4">
      <c r="A1559" s="135">
        <v>17</v>
      </c>
      <c r="B1559" s="143" t="s">
        <v>1614</v>
      </c>
      <c r="C1559" s="130" t="s">
        <v>353</v>
      </c>
      <c r="D1559" s="135">
        <v>18</v>
      </c>
    </row>
    <row r="1560" spans="1:4">
      <c r="A1560" s="135">
        <v>18</v>
      </c>
      <c r="B1560" s="130" t="s">
        <v>1615</v>
      </c>
      <c r="C1560" s="130" t="s">
        <v>353</v>
      </c>
      <c r="D1560" s="135">
        <v>5</v>
      </c>
    </row>
    <row r="1561" spans="1:4">
      <c r="A1561" s="135">
        <v>19</v>
      </c>
      <c r="B1561" s="130" t="s">
        <v>1616</v>
      </c>
      <c r="C1561" s="130" t="s">
        <v>353</v>
      </c>
      <c r="D1561" s="135">
        <v>43</v>
      </c>
    </row>
    <row r="1562" spans="1:4">
      <c r="A1562" s="135">
        <v>20</v>
      </c>
      <c r="B1562" s="130" t="s">
        <v>1617</v>
      </c>
      <c r="C1562" s="130" t="s">
        <v>353</v>
      </c>
      <c r="D1562" s="135">
        <v>4</v>
      </c>
    </row>
    <row r="1563" spans="1:4">
      <c r="A1563" s="135">
        <v>21</v>
      </c>
      <c r="B1563" s="130" t="s">
        <v>1618</v>
      </c>
      <c r="C1563" s="130" t="s">
        <v>353</v>
      </c>
      <c r="D1563" s="135">
        <v>47</v>
      </c>
    </row>
    <row r="1564" spans="1:4">
      <c r="A1564" s="135">
        <v>22</v>
      </c>
      <c r="B1564" s="130" t="s">
        <v>1619</v>
      </c>
    </row>
    <row r="1565" spans="1:4">
      <c r="B1565" s="130" t="s">
        <v>1620</v>
      </c>
    </row>
    <row r="1566" spans="1:4">
      <c r="B1566" s="130" t="s">
        <v>1621</v>
      </c>
      <c r="C1566" s="130" t="s">
        <v>707</v>
      </c>
      <c r="D1566" s="135">
        <v>1</v>
      </c>
    </row>
    <row r="1567" spans="1:4">
      <c r="A1567" s="135">
        <v>23</v>
      </c>
      <c r="B1567" s="130" t="s">
        <v>1622</v>
      </c>
      <c r="C1567" s="130" t="s">
        <v>353</v>
      </c>
      <c r="D1567" s="135">
        <v>1</v>
      </c>
    </row>
    <row r="1568" spans="1:4">
      <c r="A1568" s="135">
        <v>24</v>
      </c>
      <c r="B1568" s="130" t="s">
        <v>1623</v>
      </c>
    </row>
    <row r="1569" spans="1:4">
      <c r="B1569" s="130" t="s">
        <v>1624</v>
      </c>
    </row>
    <row r="1570" spans="1:4">
      <c r="B1570" s="130" t="s">
        <v>1625</v>
      </c>
      <c r="C1570" s="130" t="s">
        <v>353</v>
      </c>
      <c r="D1570" s="135">
        <v>1</v>
      </c>
    </row>
    <row r="1571" spans="1:4">
      <c r="A1571" s="135">
        <v>25</v>
      </c>
      <c r="B1571" s="130" t="s">
        <v>1626</v>
      </c>
      <c r="C1571" s="130" t="s">
        <v>353</v>
      </c>
      <c r="D1571" s="135">
        <v>11</v>
      </c>
    </row>
    <row r="1572" spans="1:4">
      <c r="B1572" s="144" t="s">
        <v>1627</v>
      </c>
    </row>
    <row r="1573" spans="1:4">
      <c r="A1573" s="135">
        <v>26</v>
      </c>
      <c r="B1573" s="143" t="s">
        <v>1628</v>
      </c>
      <c r="C1573" s="130" t="s">
        <v>353</v>
      </c>
      <c r="D1573" s="135">
        <v>40</v>
      </c>
    </row>
    <row r="1574" spans="1:4">
      <c r="A1574" s="135">
        <v>27</v>
      </c>
      <c r="B1574" s="130" t="s">
        <v>1629</v>
      </c>
      <c r="C1574" s="130" t="s">
        <v>353</v>
      </c>
      <c r="D1574" s="135">
        <v>5</v>
      </c>
    </row>
    <row r="1575" spans="1:4">
      <c r="A1575" s="135">
        <v>28</v>
      </c>
      <c r="B1575" s="130" t="s">
        <v>1630</v>
      </c>
      <c r="C1575" s="130" t="s">
        <v>353</v>
      </c>
      <c r="D1575" s="135">
        <v>5</v>
      </c>
    </row>
    <row r="1576" spans="1:4">
      <c r="A1576" s="135">
        <v>29</v>
      </c>
      <c r="B1576" s="130" t="s">
        <v>1631</v>
      </c>
      <c r="C1576" s="130" t="s">
        <v>353</v>
      </c>
      <c r="D1576" s="135">
        <v>1</v>
      </c>
    </row>
    <row r="1577" spans="1:4">
      <c r="A1577" s="135">
        <v>30</v>
      </c>
      <c r="B1577" s="130" t="s">
        <v>1632</v>
      </c>
      <c r="C1577" s="130" t="s">
        <v>353</v>
      </c>
      <c r="D1577" s="135">
        <v>12</v>
      </c>
    </row>
    <row r="1578" spans="1:4">
      <c r="A1578" s="135">
        <v>31</v>
      </c>
      <c r="B1578" s="130" t="s">
        <v>1633</v>
      </c>
      <c r="C1578" s="130" t="s">
        <v>353</v>
      </c>
      <c r="D1578" s="135">
        <v>6</v>
      </c>
    </row>
    <row r="1579" spans="1:4" ht="15" thickBot="1">
      <c r="B1579" s="150" t="s">
        <v>1634</v>
      </c>
    </row>
    <row r="1580" spans="1:4">
      <c r="B1580" s="142" t="s">
        <v>1635</v>
      </c>
    </row>
    <row r="1581" spans="1:4">
      <c r="A1581" s="135">
        <v>32</v>
      </c>
      <c r="B1581" s="143" t="s">
        <v>1636</v>
      </c>
      <c r="C1581" s="130" t="s">
        <v>23</v>
      </c>
      <c r="D1581" s="135">
        <v>58</v>
      </c>
    </row>
    <row r="1582" spans="1:4">
      <c r="A1582" s="135">
        <v>33</v>
      </c>
      <c r="B1582" s="130" t="s">
        <v>1637</v>
      </c>
      <c r="C1582" s="130" t="s">
        <v>23</v>
      </c>
      <c r="D1582" s="135">
        <v>18</v>
      </c>
    </row>
    <row r="1583" spans="1:4">
      <c r="B1583" s="144" t="s">
        <v>1638</v>
      </c>
    </row>
    <row r="1584" spans="1:4">
      <c r="A1584" s="135">
        <v>34</v>
      </c>
      <c r="B1584" s="143" t="s">
        <v>1639</v>
      </c>
      <c r="C1584" s="130" t="s">
        <v>353</v>
      </c>
      <c r="D1584" s="135">
        <v>61</v>
      </c>
    </row>
    <row r="1585" spans="1:4">
      <c r="A1585" s="135">
        <v>35</v>
      </c>
      <c r="B1585" s="130" t="s">
        <v>1640</v>
      </c>
      <c r="C1585" s="130" t="s">
        <v>353</v>
      </c>
      <c r="D1585" s="135">
        <v>51</v>
      </c>
    </row>
    <row r="1586" spans="1:4">
      <c r="A1586" s="135">
        <v>36</v>
      </c>
      <c r="B1586" s="130" t="s">
        <v>1641</v>
      </c>
      <c r="C1586" s="130" t="s">
        <v>353</v>
      </c>
      <c r="D1586" s="135">
        <v>64</v>
      </c>
    </row>
    <row r="1587" spans="1:4">
      <c r="A1587" s="135">
        <v>37</v>
      </c>
      <c r="B1587" s="130" t="s">
        <v>1642</v>
      </c>
      <c r="C1587" s="130" t="s">
        <v>353</v>
      </c>
      <c r="D1587" s="135">
        <v>16</v>
      </c>
    </row>
    <row r="1588" spans="1:4">
      <c r="A1588" s="135">
        <v>38</v>
      </c>
      <c r="B1588" s="130" t="s">
        <v>1643</v>
      </c>
      <c r="C1588" s="130" t="s">
        <v>353</v>
      </c>
      <c r="D1588" s="135">
        <v>4</v>
      </c>
    </row>
    <row r="1589" spans="1:4">
      <c r="A1589" s="135">
        <v>39</v>
      </c>
      <c r="B1589" s="130" t="s">
        <v>1644</v>
      </c>
      <c r="C1589" s="130" t="s">
        <v>353</v>
      </c>
      <c r="D1589" s="135">
        <v>16</v>
      </c>
    </row>
    <row r="1590" spans="1:4">
      <c r="A1590" s="135">
        <v>40</v>
      </c>
      <c r="B1590" s="130" t="s">
        <v>1645</v>
      </c>
      <c r="C1590" s="130" t="s">
        <v>353</v>
      </c>
      <c r="D1590" s="135">
        <v>21</v>
      </c>
    </row>
    <row r="1591" spans="1:4">
      <c r="A1591" s="135">
        <v>41</v>
      </c>
      <c r="B1591" s="130" t="s">
        <v>1646</v>
      </c>
      <c r="C1591" s="130" t="s">
        <v>353</v>
      </c>
      <c r="D1591" s="135">
        <v>35</v>
      </c>
    </row>
    <row r="1592" spans="1:4">
      <c r="A1592" s="135">
        <v>42</v>
      </c>
      <c r="B1592" s="130" t="s">
        <v>1647</v>
      </c>
      <c r="C1592" s="130" t="s">
        <v>353</v>
      </c>
      <c r="D1592" s="135">
        <v>35</v>
      </c>
    </row>
    <row r="1593" spans="1:4">
      <c r="A1593" s="135">
        <v>43</v>
      </c>
      <c r="B1593" s="130" t="s">
        <v>1648</v>
      </c>
      <c r="C1593" s="130" t="s">
        <v>353</v>
      </c>
      <c r="D1593" s="135">
        <v>7</v>
      </c>
    </row>
    <row r="1594" spans="1:4">
      <c r="A1594" s="135">
        <v>44</v>
      </c>
      <c r="B1594" s="130" t="s">
        <v>1649</v>
      </c>
      <c r="C1594" s="130" t="s">
        <v>353</v>
      </c>
      <c r="D1594" s="135">
        <v>15</v>
      </c>
    </row>
    <row r="1595" spans="1:4">
      <c r="B1595" s="144" t="s">
        <v>1650</v>
      </c>
    </row>
    <row r="1596" spans="1:4">
      <c r="A1596" s="135">
        <v>45</v>
      </c>
      <c r="B1596" s="143" t="s">
        <v>1651</v>
      </c>
      <c r="C1596" s="130" t="s">
        <v>23</v>
      </c>
      <c r="D1596" s="135">
        <v>106</v>
      </c>
    </row>
    <row r="1597" spans="1:4">
      <c r="A1597" s="135">
        <v>46</v>
      </c>
      <c r="B1597" s="130" t="s">
        <v>1652</v>
      </c>
      <c r="C1597" s="130" t="s">
        <v>23</v>
      </c>
      <c r="D1597" s="135">
        <v>54</v>
      </c>
    </row>
    <row r="1598" spans="1:4">
      <c r="A1598" s="135">
        <v>47</v>
      </c>
      <c r="B1598" s="130" t="s">
        <v>1653</v>
      </c>
      <c r="C1598" s="130" t="s">
        <v>23</v>
      </c>
      <c r="D1598" s="135">
        <v>209</v>
      </c>
    </row>
    <row r="1599" spans="1:4">
      <c r="A1599" s="135">
        <v>48</v>
      </c>
      <c r="B1599" s="130" t="s">
        <v>1652</v>
      </c>
      <c r="C1599" s="130" t="s">
        <v>23</v>
      </c>
      <c r="D1599" s="135">
        <v>60</v>
      </c>
    </row>
    <row r="1600" spans="1:4">
      <c r="B1600" s="144" t="s">
        <v>1654</v>
      </c>
    </row>
    <row r="1601" spans="1:4">
      <c r="B1601" s="146" t="s">
        <v>1655</v>
      </c>
      <c r="C1601" s="134"/>
    </row>
    <row r="1602" spans="1:4">
      <c r="A1602" s="135">
        <v>49</v>
      </c>
      <c r="B1602" s="143" t="s">
        <v>1656</v>
      </c>
      <c r="C1602" s="130" t="s">
        <v>353</v>
      </c>
      <c r="D1602" s="135">
        <v>208</v>
      </c>
    </row>
    <row r="1603" spans="1:4">
      <c r="A1603" s="135">
        <v>50</v>
      </c>
      <c r="B1603" s="130" t="s">
        <v>1657</v>
      </c>
      <c r="C1603" s="130" t="s">
        <v>353</v>
      </c>
      <c r="D1603" s="135">
        <v>141</v>
      </c>
    </row>
    <row r="1604" spans="1:4">
      <c r="B1604" s="144" t="s">
        <v>1654</v>
      </c>
    </row>
    <row r="1605" spans="1:4">
      <c r="B1605" s="146" t="s">
        <v>1658</v>
      </c>
    </row>
    <row r="1606" spans="1:4">
      <c r="A1606" s="135">
        <v>51</v>
      </c>
      <c r="B1606" s="143" t="s">
        <v>1656</v>
      </c>
      <c r="C1606" s="130" t="s">
        <v>353</v>
      </c>
      <c r="D1606" s="135">
        <v>67</v>
      </c>
    </row>
    <row r="1607" spans="1:4">
      <c r="A1607" s="135">
        <v>52</v>
      </c>
      <c r="B1607" s="130" t="s">
        <v>1657</v>
      </c>
      <c r="C1607" s="130" t="s">
        <v>353</v>
      </c>
      <c r="D1607" s="135">
        <v>74</v>
      </c>
    </row>
    <row r="1608" spans="1:4" ht="15" thickBot="1">
      <c r="B1608" s="150" t="s">
        <v>383</v>
      </c>
    </row>
    <row r="1609" spans="1:4">
      <c r="A1609" s="135">
        <v>53</v>
      </c>
      <c r="B1609" s="130" t="s">
        <v>1659</v>
      </c>
    </row>
    <row r="1610" spans="1:4" ht="16" thickBot="1">
      <c r="B1610" s="139" t="s">
        <v>583</v>
      </c>
    </row>
    <row r="1611" spans="1:4" ht="16" thickBot="1">
      <c r="B1611" s="140" t="s">
        <v>1660</v>
      </c>
    </row>
    <row r="1612" spans="1:4" ht="16" thickBot="1">
      <c r="B1612" s="140" t="s">
        <v>57</v>
      </c>
    </row>
    <row r="1613" spans="1:4">
      <c r="B1613" s="149" t="s">
        <v>405</v>
      </c>
    </row>
    <row r="1614" spans="1:4">
      <c r="B1614" s="130" t="s">
        <v>406</v>
      </c>
    </row>
    <row r="1615" spans="1:4">
      <c r="B1615" s="130" t="s">
        <v>407</v>
      </c>
    </row>
    <row r="1616" spans="1:4">
      <c r="B1616" s="130" t="s">
        <v>408</v>
      </c>
    </row>
    <row r="1617" spans="1:4" ht="15" thickBot="1">
      <c r="B1617" s="150" t="s">
        <v>1661</v>
      </c>
    </row>
    <row r="1618" spans="1:4">
      <c r="B1618" s="142" t="s">
        <v>1662</v>
      </c>
    </row>
    <row r="1619" spans="1:4">
      <c r="A1619" s="135">
        <v>1</v>
      </c>
      <c r="B1619" s="130" t="s">
        <v>1663</v>
      </c>
      <c r="C1619" s="130" t="s">
        <v>708</v>
      </c>
      <c r="D1619" s="135">
        <v>169</v>
      </c>
    </row>
    <row r="1620" spans="1:4" ht="15" thickBot="1">
      <c r="B1620" s="150" t="s">
        <v>1664</v>
      </c>
    </row>
    <row r="1621" spans="1:4">
      <c r="B1621" s="142" t="s">
        <v>1665</v>
      </c>
    </row>
    <row r="1622" spans="1:4">
      <c r="B1622" s="146" t="s">
        <v>1666</v>
      </c>
    </row>
    <row r="1623" spans="1:4">
      <c r="B1623" s="146" t="s">
        <v>1667</v>
      </c>
    </row>
    <row r="1624" spans="1:4">
      <c r="A1624" s="135">
        <v>2</v>
      </c>
      <c r="B1624" s="143" t="s">
        <v>1668</v>
      </c>
      <c r="C1624" s="130" t="s">
        <v>353</v>
      </c>
      <c r="D1624" s="135">
        <v>5</v>
      </c>
    </row>
    <row r="1625" spans="1:4">
      <c r="B1625" s="144" t="s">
        <v>1291</v>
      </c>
    </row>
    <row r="1626" spans="1:4">
      <c r="A1626" s="135">
        <v>3</v>
      </c>
      <c r="B1626" s="130" t="s">
        <v>1669</v>
      </c>
    </row>
    <row r="1627" spans="1:4">
      <c r="B1627" s="130" t="s">
        <v>1670</v>
      </c>
    </row>
    <row r="1628" spans="1:4">
      <c r="B1628" s="130" t="s">
        <v>1671</v>
      </c>
    </row>
    <row r="1629" spans="1:4">
      <c r="B1629" s="130" t="s">
        <v>1672</v>
      </c>
    </row>
    <row r="1630" spans="1:4">
      <c r="B1630" s="130" t="s">
        <v>1673</v>
      </c>
    </row>
    <row r="1631" spans="1:4">
      <c r="B1631" s="130" t="s">
        <v>560</v>
      </c>
      <c r="C1631" s="130" t="s">
        <v>353</v>
      </c>
      <c r="D1631" s="135">
        <v>34</v>
      </c>
    </row>
    <row r="1632" spans="1:4" ht="16" thickBot="1">
      <c r="B1632" s="139" t="s">
        <v>583</v>
      </c>
    </row>
    <row r="1633" spans="1:4" ht="16" thickBot="1">
      <c r="B1633" s="140" t="s">
        <v>1674</v>
      </c>
    </row>
    <row r="1634" spans="1:4" ht="16" thickBot="1">
      <c r="B1634" s="140" t="s">
        <v>58</v>
      </c>
    </row>
    <row r="1635" spans="1:4">
      <c r="B1635" s="149" t="s">
        <v>405</v>
      </c>
    </row>
    <row r="1636" spans="1:4">
      <c r="B1636" s="130" t="s">
        <v>406</v>
      </c>
    </row>
    <row r="1637" spans="1:4">
      <c r="B1637" s="130" t="s">
        <v>407</v>
      </c>
    </row>
    <row r="1638" spans="1:4">
      <c r="B1638" s="130" t="s">
        <v>408</v>
      </c>
    </row>
    <row r="1639" spans="1:4" ht="15" thickBot="1">
      <c r="B1639" s="150" t="s">
        <v>41</v>
      </c>
    </row>
    <row r="1640" spans="1:4" ht="15" thickBot="1">
      <c r="B1640" s="141" t="s">
        <v>1675</v>
      </c>
    </row>
    <row r="1641" spans="1:4">
      <c r="B1641" s="149" t="s">
        <v>1676</v>
      </c>
    </row>
    <row r="1642" spans="1:4">
      <c r="B1642" s="130" t="s">
        <v>1677</v>
      </c>
    </row>
    <row r="1643" spans="1:4" ht="15" thickBot="1">
      <c r="B1643" s="150" t="s">
        <v>1678</v>
      </c>
    </row>
    <row r="1644" spans="1:4" ht="15" thickBot="1">
      <c r="B1644" s="141" t="s">
        <v>1679</v>
      </c>
    </row>
    <row r="1645" spans="1:4">
      <c r="B1645" s="142" t="s">
        <v>1680</v>
      </c>
    </row>
    <row r="1646" spans="1:4">
      <c r="B1646" s="146" t="s">
        <v>1681</v>
      </c>
    </row>
    <row r="1647" spans="1:4">
      <c r="B1647" s="146" t="s">
        <v>1682</v>
      </c>
      <c r="C1647" s="134"/>
    </row>
    <row r="1648" spans="1:4">
      <c r="A1648" s="135">
        <v>1</v>
      </c>
      <c r="B1648" s="143" t="s">
        <v>59</v>
      </c>
      <c r="C1648" s="130" t="s">
        <v>708</v>
      </c>
      <c r="D1648" s="159">
        <v>1352</v>
      </c>
    </row>
    <row r="1649" spans="1:4">
      <c r="B1649" s="144" t="s">
        <v>1683</v>
      </c>
    </row>
    <row r="1650" spans="1:4">
      <c r="B1650" s="146" t="s">
        <v>1684</v>
      </c>
    </row>
    <row r="1651" spans="1:4">
      <c r="A1651" s="135">
        <v>2</v>
      </c>
      <c r="B1651" s="143" t="s">
        <v>59</v>
      </c>
      <c r="C1651" s="130" t="s">
        <v>708</v>
      </c>
      <c r="D1651" s="135">
        <v>586</v>
      </c>
    </row>
    <row r="1652" spans="1:4" ht="15" thickBot="1">
      <c r="B1652" s="150" t="s">
        <v>1685</v>
      </c>
    </row>
    <row r="1653" spans="1:4">
      <c r="B1653" s="142" t="s">
        <v>1686</v>
      </c>
    </row>
    <row r="1654" spans="1:4">
      <c r="B1654" s="146" t="s">
        <v>1687</v>
      </c>
    </row>
    <row r="1655" spans="1:4">
      <c r="B1655" s="146" t="s">
        <v>1688</v>
      </c>
    </row>
    <row r="1656" spans="1:4">
      <c r="B1656" s="146" t="s">
        <v>1689</v>
      </c>
    </row>
    <row r="1657" spans="1:4">
      <c r="A1657" s="135">
        <v>3</v>
      </c>
      <c r="B1657" s="143" t="s">
        <v>1690</v>
      </c>
      <c r="C1657" s="130" t="s">
        <v>708</v>
      </c>
      <c r="D1657" s="135">
        <v>994</v>
      </c>
    </row>
    <row r="1658" spans="1:4">
      <c r="A1658" s="135">
        <v>4</v>
      </c>
      <c r="B1658" s="130" t="s">
        <v>1691</v>
      </c>
      <c r="C1658" s="130" t="s">
        <v>23</v>
      </c>
      <c r="D1658" s="135">
        <v>145</v>
      </c>
    </row>
    <row r="1659" spans="1:4">
      <c r="A1659" s="135">
        <v>5</v>
      </c>
      <c r="B1659" s="130" t="s">
        <v>1692</v>
      </c>
      <c r="C1659" s="130" t="s">
        <v>23</v>
      </c>
      <c r="D1659" s="3">
        <v>158</v>
      </c>
    </row>
    <row r="1660" spans="1:4" ht="15" thickBot="1">
      <c r="B1660" s="150" t="s">
        <v>395</v>
      </c>
    </row>
    <row r="1661" spans="1:4">
      <c r="B1661" s="142" t="s">
        <v>1693</v>
      </c>
    </row>
    <row r="1662" spans="1:4">
      <c r="B1662" s="146" t="s">
        <v>1694</v>
      </c>
      <c r="C1662" s="134"/>
    </row>
    <row r="1663" spans="1:4">
      <c r="A1663" s="135">
        <v>6</v>
      </c>
      <c r="B1663" s="130" t="s">
        <v>1695</v>
      </c>
      <c r="C1663" s="130" t="s">
        <v>23</v>
      </c>
      <c r="D1663" s="135">
        <v>390</v>
      </c>
    </row>
    <row r="1664" spans="1:4">
      <c r="B1664" s="144" t="s">
        <v>1686</v>
      </c>
    </row>
    <row r="1665" spans="1:4">
      <c r="B1665" s="146" t="s">
        <v>1696</v>
      </c>
    </row>
    <row r="1666" spans="1:4">
      <c r="B1666" s="146" t="s">
        <v>1697</v>
      </c>
    </row>
    <row r="1667" spans="1:4">
      <c r="B1667" s="146" t="s">
        <v>1698</v>
      </c>
    </row>
    <row r="1668" spans="1:4">
      <c r="B1668" s="146" t="s">
        <v>1699</v>
      </c>
    </row>
    <row r="1669" spans="1:4">
      <c r="B1669" s="146" t="s">
        <v>1700</v>
      </c>
      <c r="C1669" s="134"/>
    </row>
    <row r="1670" spans="1:4">
      <c r="A1670" s="135">
        <v>7</v>
      </c>
      <c r="B1670" s="143" t="s">
        <v>1701</v>
      </c>
      <c r="C1670" s="130" t="s">
        <v>708</v>
      </c>
      <c r="D1670" s="135">
        <v>104</v>
      </c>
    </row>
    <row r="1671" spans="1:4">
      <c r="A1671" s="135">
        <v>8</v>
      </c>
      <c r="B1671" s="130" t="s">
        <v>1702</v>
      </c>
    </row>
    <row r="1672" spans="1:4">
      <c r="B1672" s="130" t="s">
        <v>1703</v>
      </c>
      <c r="C1672" s="130" t="s">
        <v>708</v>
      </c>
      <c r="D1672" s="135">
        <v>100</v>
      </c>
    </row>
    <row r="1673" spans="1:4">
      <c r="B1673" s="144" t="s">
        <v>1704</v>
      </c>
    </row>
    <row r="1674" spans="1:4">
      <c r="B1674" s="146" t="s">
        <v>1705</v>
      </c>
    </row>
    <row r="1675" spans="1:4">
      <c r="B1675" s="146" t="s">
        <v>1706</v>
      </c>
    </row>
    <row r="1676" spans="1:4">
      <c r="B1676" s="146" t="s">
        <v>1707</v>
      </c>
      <c r="C1676" s="134"/>
    </row>
    <row r="1677" spans="1:4">
      <c r="A1677" s="135">
        <v>9</v>
      </c>
      <c r="B1677" s="143" t="s">
        <v>1708</v>
      </c>
      <c r="C1677" s="130" t="s">
        <v>708</v>
      </c>
      <c r="D1677" s="135">
        <v>53</v>
      </c>
    </row>
    <row r="1678" spans="1:4" ht="15" thickBot="1">
      <c r="B1678" s="150" t="s">
        <v>1709</v>
      </c>
    </row>
    <row r="1679" spans="1:4">
      <c r="B1679" s="142" t="s">
        <v>1710</v>
      </c>
    </row>
    <row r="1680" spans="1:4">
      <c r="A1680" s="135">
        <v>10</v>
      </c>
      <c r="B1680" s="143" t="s">
        <v>1695</v>
      </c>
      <c r="C1680" s="130" t="s">
        <v>23</v>
      </c>
      <c r="D1680" s="159">
        <v>1131</v>
      </c>
    </row>
    <row r="1681" spans="1:4">
      <c r="B1681" s="144" t="s">
        <v>1711</v>
      </c>
    </row>
    <row r="1682" spans="1:4">
      <c r="B1682" s="146" t="s">
        <v>1712</v>
      </c>
    </row>
    <row r="1683" spans="1:4">
      <c r="B1683" s="146" t="s">
        <v>1682</v>
      </c>
      <c r="C1683" s="134"/>
    </row>
    <row r="1684" spans="1:4">
      <c r="A1684" s="135">
        <v>11</v>
      </c>
      <c r="B1684" s="143" t="s">
        <v>1713</v>
      </c>
      <c r="C1684" s="130" t="s">
        <v>708</v>
      </c>
      <c r="D1684" s="135">
        <v>4</v>
      </c>
    </row>
    <row r="1685" spans="1:4">
      <c r="A1685" s="135">
        <v>12</v>
      </c>
      <c r="B1685" s="130" t="s">
        <v>1714</v>
      </c>
      <c r="C1685" s="130" t="s">
        <v>708</v>
      </c>
      <c r="D1685" s="135">
        <v>402</v>
      </c>
    </row>
    <row r="1686" spans="1:4">
      <c r="A1686" s="135">
        <v>13</v>
      </c>
      <c r="B1686" s="130" t="s">
        <v>1715</v>
      </c>
      <c r="C1686" s="130" t="s">
        <v>23</v>
      </c>
      <c r="D1686" s="159">
        <v>1150</v>
      </c>
    </row>
    <row r="1687" spans="1:4" ht="15" thickBot="1">
      <c r="B1687" s="150" t="s">
        <v>1716</v>
      </c>
    </row>
    <row r="1688" spans="1:4">
      <c r="B1688" s="144" t="s">
        <v>1686</v>
      </c>
    </row>
    <row r="1689" spans="1:4">
      <c r="B1689" s="146" t="s">
        <v>1687</v>
      </c>
    </row>
    <row r="1690" spans="1:4">
      <c r="B1690" s="146" t="s">
        <v>1688</v>
      </c>
    </row>
    <row r="1691" spans="1:4">
      <c r="B1691" s="146" t="s">
        <v>1717</v>
      </c>
    </row>
    <row r="1692" spans="1:4">
      <c r="A1692" s="135">
        <v>14</v>
      </c>
      <c r="B1692" s="143" t="s">
        <v>1718</v>
      </c>
      <c r="C1692" s="130" t="s">
        <v>708</v>
      </c>
      <c r="D1692" s="135">
        <v>53</v>
      </c>
    </row>
    <row r="1693" spans="1:4" ht="15" thickBot="1">
      <c r="B1693" s="150" t="s">
        <v>1719</v>
      </c>
    </row>
    <row r="1694" spans="1:4">
      <c r="B1694" s="142" t="s">
        <v>1720</v>
      </c>
    </row>
    <row r="1695" spans="1:4">
      <c r="B1695" s="146" t="s">
        <v>1721</v>
      </c>
    </row>
    <row r="1696" spans="1:4">
      <c r="A1696" s="135">
        <v>15</v>
      </c>
      <c r="B1696" s="143" t="s">
        <v>1722</v>
      </c>
      <c r="C1696" s="130" t="s">
        <v>708</v>
      </c>
      <c r="D1696" s="3">
        <v>829</v>
      </c>
    </row>
    <row r="1697" spans="2:2" ht="16" thickBot="1">
      <c r="B1697" s="139" t="s">
        <v>583</v>
      </c>
    </row>
    <row r="1698" spans="2:2" ht="16" thickBot="1">
      <c r="B1698" s="140" t="s">
        <v>1723</v>
      </c>
    </row>
    <row r="1699" spans="2:2" ht="16" thickBot="1">
      <c r="B1699" s="140" t="s">
        <v>1724</v>
      </c>
    </row>
    <row r="1700" spans="2:2">
      <c r="B1700" s="149" t="s">
        <v>1725</v>
      </c>
    </row>
    <row r="1701" spans="2:2">
      <c r="B1701" s="130" t="s">
        <v>1726</v>
      </c>
    </row>
    <row r="1702" spans="2:2">
      <c r="B1702" s="144" t="s">
        <v>584</v>
      </c>
    </row>
    <row r="1703" spans="2:2">
      <c r="B1703" s="143" t="s">
        <v>585</v>
      </c>
    </row>
    <row r="1704" spans="2:2">
      <c r="B1704" s="130" t="s">
        <v>1727</v>
      </c>
    </row>
    <row r="1705" spans="2:2">
      <c r="B1705" s="130" t="s">
        <v>1728</v>
      </c>
    </row>
    <row r="1706" spans="2:2">
      <c r="B1706" s="130" t="s">
        <v>1729</v>
      </c>
    </row>
    <row r="1707" spans="2:2">
      <c r="B1707" s="130" t="s">
        <v>1730</v>
      </c>
    </row>
    <row r="1708" spans="2:2">
      <c r="B1708" s="130" t="s">
        <v>1731</v>
      </c>
    </row>
    <row r="1709" spans="2:2">
      <c r="B1709" s="130" t="s">
        <v>1732</v>
      </c>
    </row>
    <row r="1710" spans="2:2">
      <c r="B1710" s="144" t="s">
        <v>592</v>
      </c>
    </row>
    <row r="1711" spans="2:2">
      <c r="B1711" s="143" t="s">
        <v>593</v>
      </c>
    </row>
    <row r="1712" spans="2:2">
      <c r="B1712" s="130" t="s">
        <v>594</v>
      </c>
    </row>
    <row r="1713" spans="1:4">
      <c r="B1713" s="130" t="s">
        <v>595</v>
      </c>
    </row>
    <row r="1714" spans="1:4">
      <c r="B1714" s="130" t="s">
        <v>596</v>
      </c>
    </row>
    <row r="1715" spans="1:4" ht="15" thickBot="1">
      <c r="B1715" s="150" t="s">
        <v>9</v>
      </c>
    </row>
    <row r="1716" spans="1:4">
      <c r="B1716" s="142" t="s">
        <v>10</v>
      </c>
    </row>
    <row r="1717" spans="1:4">
      <c r="A1717" s="135">
        <v>1</v>
      </c>
      <c r="B1717" s="130" t="s">
        <v>1733</v>
      </c>
    </row>
    <row r="1718" spans="1:4">
      <c r="B1718" s="130" t="s">
        <v>1734</v>
      </c>
    </row>
    <row r="1719" spans="1:4">
      <c r="B1719" s="130" t="s">
        <v>1735</v>
      </c>
      <c r="C1719" s="130" t="s">
        <v>708</v>
      </c>
      <c r="D1719" s="159">
        <v>1000</v>
      </c>
    </row>
    <row r="1720" spans="1:4">
      <c r="A1720" s="135">
        <v>2</v>
      </c>
      <c r="B1720" s="130" t="s">
        <v>1736</v>
      </c>
      <c r="C1720" s="130" t="s">
        <v>708</v>
      </c>
      <c r="D1720" s="159">
        <v>1000</v>
      </c>
    </row>
    <row r="1721" spans="1:4" ht="15" thickBot="1">
      <c r="B1721" s="150" t="s">
        <v>1737</v>
      </c>
    </row>
    <row r="1722" spans="1:4" ht="15" thickBot="1">
      <c r="B1722" s="141" t="s">
        <v>377</v>
      </c>
    </row>
    <row r="1723" spans="1:4">
      <c r="B1723" s="142" t="s">
        <v>1738</v>
      </c>
    </row>
    <row r="1724" spans="1:4">
      <c r="A1724" s="135">
        <v>3</v>
      </c>
      <c r="B1724" s="143" t="s">
        <v>1739</v>
      </c>
      <c r="C1724" s="130" t="s">
        <v>706</v>
      </c>
      <c r="D1724" s="135">
        <v>310</v>
      </c>
    </row>
    <row r="1725" spans="1:4">
      <c r="B1725" s="144" t="s">
        <v>378</v>
      </c>
    </row>
    <row r="1726" spans="1:4">
      <c r="A1726" s="135">
        <v>4</v>
      </c>
      <c r="B1726" s="143" t="s">
        <v>12</v>
      </c>
      <c r="C1726" s="130" t="s">
        <v>706</v>
      </c>
      <c r="D1726" s="135">
        <v>31</v>
      </c>
    </row>
    <row r="1727" spans="1:4">
      <c r="A1727" s="135">
        <v>5</v>
      </c>
      <c r="B1727" s="130" t="s">
        <v>13</v>
      </c>
      <c r="C1727" s="130" t="s">
        <v>706</v>
      </c>
      <c r="D1727" s="135">
        <v>16</v>
      </c>
    </row>
    <row r="1728" spans="1:4">
      <c r="B1728" s="144" t="s">
        <v>16</v>
      </c>
    </row>
    <row r="1729" spans="1:4">
      <c r="A1729" s="135">
        <v>6</v>
      </c>
      <c r="B1729" s="143" t="s">
        <v>1740</v>
      </c>
    </row>
    <row r="1730" spans="1:4">
      <c r="B1730" s="130" t="s">
        <v>1741</v>
      </c>
    </row>
    <row r="1731" spans="1:4">
      <c r="B1731" s="130" t="s">
        <v>1742</v>
      </c>
      <c r="C1731" s="130" t="s">
        <v>706</v>
      </c>
      <c r="D1731" s="135">
        <v>304</v>
      </c>
    </row>
    <row r="1732" spans="1:4">
      <c r="B1732" s="144" t="s">
        <v>14</v>
      </c>
    </row>
    <row r="1733" spans="1:4">
      <c r="A1733" s="135">
        <v>7</v>
      </c>
      <c r="B1733" s="143" t="s">
        <v>1743</v>
      </c>
      <c r="C1733" s="130" t="s">
        <v>708</v>
      </c>
      <c r="D1733" s="135">
        <v>85</v>
      </c>
    </row>
    <row r="1734" spans="1:4">
      <c r="A1734" s="135">
        <v>8</v>
      </c>
      <c r="B1734" s="130" t="s">
        <v>1744</v>
      </c>
      <c r="C1734" s="130" t="s">
        <v>708</v>
      </c>
      <c r="D1734" s="135">
        <v>13</v>
      </c>
    </row>
    <row r="1735" spans="1:4">
      <c r="B1735" s="144" t="s">
        <v>15</v>
      </c>
    </row>
    <row r="1736" spans="1:4">
      <c r="A1736" s="135">
        <v>9</v>
      </c>
      <c r="B1736" s="143" t="s">
        <v>1745</v>
      </c>
    </row>
    <row r="1737" spans="1:4">
      <c r="B1737" s="130" t="s">
        <v>1746</v>
      </c>
      <c r="C1737" s="3" t="s">
        <v>352</v>
      </c>
    </row>
    <row r="1738" spans="1:4">
      <c r="B1738" s="144" t="s">
        <v>1747</v>
      </c>
    </row>
    <row r="1739" spans="1:4">
      <c r="B1739" s="146" t="s">
        <v>1748</v>
      </c>
    </row>
    <row r="1740" spans="1:4">
      <c r="B1740" s="146" t="s">
        <v>1749</v>
      </c>
    </row>
    <row r="1741" spans="1:4">
      <c r="A1741" s="135">
        <v>10</v>
      </c>
      <c r="B1741" s="143" t="s">
        <v>1750</v>
      </c>
      <c r="C1741" s="130" t="s">
        <v>706</v>
      </c>
      <c r="D1741" s="135">
        <v>6</v>
      </c>
    </row>
    <row r="1742" spans="1:4" ht="15" thickBot="1">
      <c r="B1742" s="150" t="s">
        <v>1751</v>
      </c>
    </row>
    <row r="1743" spans="1:4">
      <c r="B1743" s="142" t="s">
        <v>1752</v>
      </c>
    </row>
    <row r="1744" spans="1:4">
      <c r="A1744" s="135">
        <v>11</v>
      </c>
      <c r="B1744" s="143" t="s">
        <v>11</v>
      </c>
      <c r="C1744" s="130" t="s">
        <v>706</v>
      </c>
      <c r="D1744" s="135">
        <v>44</v>
      </c>
    </row>
    <row r="1745" spans="1:4">
      <c r="B1745" s="144" t="s">
        <v>606</v>
      </c>
    </row>
    <row r="1746" spans="1:4">
      <c r="B1746" s="146" t="s">
        <v>607</v>
      </c>
    </row>
    <row r="1747" spans="1:4">
      <c r="B1747" s="146" t="s">
        <v>608</v>
      </c>
    </row>
    <row r="1748" spans="1:4">
      <c r="A1748" s="135">
        <v>12</v>
      </c>
      <c r="B1748" s="143" t="s">
        <v>609</v>
      </c>
    </row>
    <row r="1749" spans="1:4">
      <c r="B1749" s="130" t="s">
        <v>610</v>
      </c>
    </row>
    <row r="1750" spans="1:4">
      <c r="B1750" s="130" t="s">
        <v>611</v>
      </c>
      <c r="C1750" s="130" t="s">
        <v>708</v>
      </c>
      <c r="D1750" s="135">
        <v>47</v>
      </c>
    </row>
    <row r="1751" spans="1:4">
      <c r="B1751" s="144" t="s">
        <v>16</v>
      </c>
    </row>
    <row r="1752" spans="1:4">
      <c r="A1752" s="135">
        <v>13</v>
      </c>
      <c r="B1752" s="143" t="s">
        <v>615</v>
      </c>
    </row>
    <row r="1753" spans="1:4">
      <c r="B1753" s="130" t="s">
        <v>616</v>
      </c>
      <c r="C1753" s="130" t="s">
        <v>706</v>
      </c>
      <c r="D1753" s="135">
        <v>21</v>
      </c>
    </row>
    <row r="1754" spans="1:4">
      <c r="B1754" s="144" t="s">
        <v>1753</v>
      </c>
    </row>
    <row r="1755" spans="1:4">
      <c r="A1755" s="135">
        <v>14</v>
      </c>
      <c r="B1755" s="143" t="s">
        <v>622</v>
      </c>
    </row>
    <row r="1756" spans="1:4">
      <c r="B1756" s="130" t="s">
        <v>623</v>
      </c>
      <c r="C1756" s="130" t="s">
        <v>708</v>
      </c>
      <c r="D1756" s="135">
        <v>109</v>
      </c>
    </row>
    <row r="1757" spans="1:4">
      <c r="A1757" s="135">
        <v>15</v>
      </c>
      <c r="B1757" s="130" t="s">
        <v>1754</v>
      </c>
    </row>
    <row r="1758" spans="1:4">
      <c r="B1758" s="130" t="s">
        <v>1755</v>
      </c>
      <c r="D1758" s="130" t="s">
        <v>7</v>
      </c>
    </row>
    <row r="1759" spans="1:4">
      <c r="B1759" s="144" t="s">
        <v>376</v>
      </c>
    </row>
    <row r="1760" spans="1:4">
      <c r="B1760" s="146" t="s">
        <v>1747</v>
      </c>
    </row>
    <row r="1761" spans="1:4">
      <c r="B1761" s="146" t="s">
        <v>1756</v>
      </c>
    </row>
    <row r="1762" spans="1:4">
      <c r="B1762" s="146" t="s">
        <v>1757</v>
      </c>
    </row>
    <row r="1763" spans="1:4">
      <c r="A1763" s="135">
        <v>16</v>
      </c>
      <c r="B1763" s="143" t="s">
        <v>384</v>
      </c>
      <c r="C1763" s="130" t="s">
        <v>706</v>
      </c>
      <c r="D1763" s="135">
        <v>21</v>
      </c>
    </row>
    <row r="1764" spans="1:4" ht="15" thickBot="1">
      <c r="B1764" s="150" t="s">
        <v>681</v>
      </c>
    </row>
    <row r="1765" spans="1:4" ht="15" thickBot="1">
      <c r="B1765" s="141" t="s">
        <v>677</v>
      </c>
    </row>
    <row r="1766" spans="1:4">
      <c r="B1766" s="142" t="s">
        <v>380</v>
      </c>
    </row>
    <row r="1767" spans="1:4">
      <c r="A1767" s="135">
        <v>17</v>
      </c>
      <c r="B1767" s="143" t="s">
        <v>18</v>
      </c>
      <c r="C1767" s="130" t="s">
        <v>706</v>
      </c>
      <c r="D1767" s="135">
        <v>19</v>
      </c>
    </row>
    <row r="1768" spans="1:4" ht="15" thickBot="1">
      <c r="B1768" s="150" t="s">
        <v>1758</v>
      </c>
    </row>
    <row r="1769" spans="1:4">
      <c r="B1769" s="142" t="s">
        <v>766</v>
      </c>
    </row>
    <row r="1770" spans="1:4">
      <c r="B1770" s="146" t="s">
        <v>767</v>
      </c>
    </row>
    <row r="1771" spans="1:4">
      <c r="A1771" s="135">
        <v>18</v>
      </c>
      <c r="B1771" s="143" t="s">
        <v>768</v>
      </c>
      <c r="C1771" s="130" t="s">
        <v>356</v>
      </c>
      <c r="D1771" s="160">
        <v>1.33</v>
      </c>
    </row>
    <row r="1772" spans="1:4" ht="16" thickBot="1">
      <c r="B1772" s="139" t="s">
        <v>26</v>
      </c>
    </row>
    <row r="1773" spans="1:4" ht="15" thickBot="1">
      <c r="B1773" s="141" t="s">
        <v>807</v>
      </c>
    </row>
    <row r="1774" spans="1:4">
      <c r="B1774" s="142" t="s">
        <v>808</v>
      </c>
    </row>
    <row r="1775" spans="1:4">
      <c r="B1775" s="146" t="s">
        <v>809</v>
      </c>
    </row>
    <row r="1776" spans="1:4">
      <c r="A1776" s="135">
        <v>19</v>
      </c>
      <c r="B1776" s="143" t="s">
        <v>1759</v>
      </c>
      <c r="C1776" s="130" t="s">
        <v>708</v>
      </c>
      <c r="D1776" s="135">
        <v>31</v>
      </c>
    </row>
    <row r="1777" spans="1:4">
      <c r="B1777" s="144" t="s">
        <v>818</v>
      </c>
    </row>
    <row r="1778" spans="1:4">
      <c r="A1778" s="135">
        <v>20</v>
      </c>
      <c r="B1778" s="143" t="s">
        <v>35</v>
      </c>
      <c r="C1778" s="130" t="s">
        <v>23</v>
      </c>
      <c r="D1778" s="135">
        <v>607</v>
      </c>
    </row>
    <row r="1779" spans="1:4" ht="15" thickBot="1">
      <c r="B1779" s="150" t="s">
        <v>28</v>
      </c>
    </row>
    <row r="1780" spans="1:4">
      <c r="B1780" s="142" t="s">
        <v>819</v>
      </c>
    </row>
    <row r="1781" spans="1:4">
      <c r="B1781" s="146" t="s">
        <v>820</v>
      </c>
      <c r="C1781" s="134"/>
    </row>
    <row r="1782" spans="1:4">
      <c r="A1782" s="135">
        <v>21</v>
      </c>
      <c r="B1782" s="130" t="s">
        <v>27</v>
      </c>
      <c r="C1782" s="130" t="s">
        <v>708</v>
      </c>
      <c r="D1782" s="135">
        <v>195</v>
      </c>
    </row>
    <row r="1783" spans="1:4">
      <c r="B1783" s="144" t="s">
        <v>359</v>
      </c>
    </row>
    <row r="1784" spans="1:4">
      <c r="A1784" s="135">
        <v>22</v>
      </c>
      <c r="B1784" s="143" t="s">
        <v>35</v>
      </c>
      <c r="C1784" s="130" t="s">
        <v>23</v>
      </c>
      <c r="D1784" s="159">
        <v>2167</v>
      </c>
    </row>
    <row r="1785" spans="1:4" ht="16" thickBot="1">
      <c r="B1785" s="139" t="s">
        <v>37</v>
      </c>
    </row>
    <row r="1786" spans="1:4" ht="15" thickBot="1">
      <c r="B1786" s="141" t="s">
        <v>38</v>
      </c>
    </row>
    <row r="1787" spans="1:4">
      <c r="B1787" s="142" t="s">
        <v>879</v>
      </c>
    </row>
    <row r="1788" spans="1:4">
      <c r="B1788" s="146" t="s">
        <v>880</v>
      </c>
    </row>
    <row r="1789" spans="1:4">
      <c r="A1789" s="135">
        <v>23</v>
      </c>
      <c r="B1789" s="143" t="s">
        <v>362</v>
      </c>
      <c r="C1789" s="130" t="s">
        <v>708</v>
      </c>
      <c r="D1789" s="135">
        <v>26</v>
      </c>
    </row>
    <row r="1790" spans="1:4" ht="16" thickBot="1">
      <c r="B1790" s="139" t="s">
        <v>583</v>
      </c>
    </row>
    <row r="1791" spans="1:4" ht="16" thickBot="1">
      <c r="B1791" s="140" t="s">
        <v>1760</v>
      </c>
    </row>
    <row r="1792" spans="1:4" ht="16" thickBot="1">
      <c r="B1792" s="140" t="s">
        <v>1761</v>
      </c>
    </row>
    <row r="1793" spans="1:5" ht="15" thickBot="1">
      <c r="B1793" s="141" t="s">
        <v>41</v>
      </c>
    </row>
    <row r="1794" spans="1:5">
      <c r="B1794" s="142" t="s">
        <v>350</v>
      </c>
      <c r="C1794" s="147"/>
    </row>
    <row r="1795" spans="1:5">
      <c r="B1795" s="143" t="s">
        <v>1762</v>
      </c>
    </row>
    <row r="1796" spans="1:5">
      <c r="B1796" s="130" t="s">
        <v>1763</v>
      </c>
    </row>
    <row r="1797" spans="1:5">
      <c r="B1797" s="130" t="s">
        <v>1764</v>
      </c>
    </row>
    <row r="1798" spans="1:5">
      <c r="B1798" s="130" t="s">
        <v>1765</v>
      </c>
    </row>
    <row r="1799" spans="1:5">
      <c r="B1799" s="130" t="s">
        <v>1766</v>
      </c>
    </row>
    <row r="1800" spans="1:5">
      <c r="B1800" s="144" t="s">
        <v>1767</v>
      </c>
    </row>
    <row r="1801" spans="1:5">
      <c r="B1801" s="143" t="s">
        <v>1768</v>
      </c>
    </row>
    <row r="1802" spans="1:5">
      <c r="B1802" s="130" t="s">
        <v>1769</v>
      </c>
    </row>
    <row r="1803" spans="1:5">
      <c r="B1803" s="130" t="s">
        <v>1770</v>
      </c>
    </row>
    <row r="1804" spans="1:5">
      <c r="B1804" s="144" t="s">
        <v>1771</v>
      </c>
    </row>
    <row r="1805" spans="1:5">
      <c r="A1805" s="135">
        <v>1</v>
      </c>
      <c r="B1805" s="130" t="s">
        <v>1772</v>
      </c>
      <c r="C1805" s="3" t="s">
        <v>352</v>
      </c>
      <c r="D1805" s="3">
        <v>750000</v>
      </c>
      <c r="E1805" s="3">
        <f>D1805</f>
        <v>750000</v>
      </c>
    </row>
    <row r="1806" spans="1:5">
      <c r="B1806" s="130" t="s">
        <v>1773</v>
      </c>
    </row>
    <row r="1807" spans="1:5">
      <c r="A1807" s="135">
        <v>2</v>
      </c>
      <c r="B1807" s="130" t="s">
        <v>1774</v>
      </c>
      <c r="C1807" s="3" t="s">
        <v>1801</v>
      </c>
    </row>
    <row r="1808" spans="1:5">
      <c r="A1808" s="135">
        <v>3</v>
      </c>
      <c r="B1808" s="130" t="s">
        <v>1775</v>
      </c>
      <c r="C1808" s="3" t="s">
        <v>1801</v>
      </c>
    </row>
    <row r="1809" spans="1:5">
      <c r="B1809" s="145" t="s">
        <v>1776</v>
      </c>
    </row>
    <row r="1810" spans="1:5">
      <c r="A1810" s="135">
        <v>4</v>
      </c>
      <c r="B1810" s="130" t="s">
        <v>1777</v>
      </c>
      <c r="C1810" s="3" t="s">
        <v>352</v>
      </c>
      <c r="D1810" s="3">
        <v>1500000</v>
      </c>
      <c r="E1810" s="3">
        <v>1500000</v>
      </c>
    </row>
    <row r="1811" spans="1:5">
      <c r="B1811" s="130" t="s">
        <v>1778</v>
      </c>
    </row>
    <row r="1812" spans="1:5">
      <c r="A1812" s="135">
        <v>5</v>
      </c>
      <c r="B1812" s="130" t="s">
        <v>1774</v>
      </c>
      <c r="C1812" s="3" t="s">
        <v>1801</v>
      </c>
    </row>
    <row r="1813" spans="1:5">
      <c r="A1813" s="135">
        <v>6</v>
      </c>
      <c r="B1813" s="130" t="s">
        <v>1775</v>
      </c>
      <c r="C1813" s="3" t="s">
        <v>1801</v>
      </c>
    </row>
    <row r="1814" spans="1:5">
      <c r="B1814" s="144" t="s">
        <v>1779</v>
      </c>
    </row>
    <row r="1815" spans="1:5">
      <c r="A1815" s="135">
        <v>7</v>
      </c>
      <c r="B1815" s="130" t="s">
        <v>1780</v>
      </c>
      <c r="C1815" s="3" t="s">
        <v>352</v>
      </c>
      <c r="D1815" s="3">
        <v>100000</v>
      </c>
      <c r="E1815" s="3">
        <f>D1815</f>
        <v>100000</v>
      </c>
    </row>
    <row r="1816" spans="1:5">
      <c r="B1816" s="130" t="s">
        <v>1781</v>
      </c>
    </row>
    <row r="1817" spans="1:5">
      <c r="B1817" s="130"/>
    </row>
    <row r="1818" spans="1:5">
      <c r="B1818" s="130" t="s">
        <v>1782</v>
      </c>
    </row>
    <row r="1819" spans="1:5">
      <c r="B1819" s="145" t="s">
        <v>1783</v>
      </c>
    </row>
    <row r="1820" spans="1:5">
      <c r="B1820" s="145" t="s">
        <v>1784</v>
      </c>
    </row>
    <row r="1821" spans="1:5">
      <c r="B1821" s="145" t="s">
        <v>1785</v>
      </c>
    </row>
    <row r="1822" spans="1:5">
      <c r="B1822" s="145" t="s">
        <v>1786</v>
      </c>
    </row>
    <row r="1823" spans="1:5">
      <c r="B1823" s="145" t="s">
        <v>1787</v>
      </c>
    </row>
    <row r="1824" spans="1:5">
      <c r="B1824" s="145" t="s">
        <v>1788</v>
      </c>
    </row>
    <row r="1825" spans="2:5">
      <c r="B1825" s="145" t="s">
        <v>1789</v>
      </c>
    </row>
    <row r="1826" spans="2:5">
      <c r="B1826" s="145" t="s">
        <v>1790</v>
      </c>
    </row>
    <row r="1827" spans="2:5">
      <c r="B1827" s="145" t="s">
        <v>1791</v>
      </c>
    </row>
    <row r="1828" spans="2:5">
      <c r="B1828" s="130" t="s">
        <v>1792</v>
      </c>
    </row>
    <row r="1829" spans="2:5">
      <c r="B1829" s="130" t="s">
        <v>1793</v>
      </c>
    </row>
    <row r="1830" spans="2:5">
      <c r="B1830" s="130" t="s">
        <v>1794</v>
      </c>
    </row>
    <row r="1831" spans="2:5">
      <c r="B1831" s="130" t="s">
        <v>1795</v>
      </c>
      <c r="C1831" s="130" t="s">
        <v>1796</v>
      </c>
      <c r="D1831" s="3">
        <v>20437.150000000001</v>
      </c>
      <c r="E1831" s="3">
        <f>D1831</f>
        <v>20437.150000000001</v>
      </c>
    </row>
    <row r="1832" spans="2:5">
      <c r="B1832" s="130" t="s">
        <v>1797</v>
      </c>
    </row>
    <row r="1833" spans="2:5">
      <c r="B1833" s="130" t="s">
        <v>1798</v>
      </c>
    </row>
    <row r="1834" spans="2:5">
      <c r="B1834" s="130" t="s">
        <v>1799</v>
      </c>
    </row>
    <row r="1835" spans="2:5">
      <c r="B1835" s="130" t="s">
        <v>1800</v>
      </c>
      <c r="C1835" s="130" t="s">
        <v>1801</v>
      </c>
    </row>
    <row r="1836" spans="2:5">
      <c r="B1836" s="130" t="s">
        <v>1802</v>
      </c>
    </row>
    <row r="1837" spans="2:5">
      <c r="B1837" s="130" t="s">
        <v>1803</v>
      </c>
      <c r="C1837" s="130" t="s">
        <v>1801</v>
      </c>
    </row>
    <row r="1838" spans="2:5">
      <c r="B1838" s="130" t="s">
        <v>1804</v>
      </c>
    </row>
    <row r="1839" spans="2:5">
      <c r="B1839" s="145" t="s">
        <v>1790</v>
      </c>
    </row>
    <row r="1840" spans="2:5">
      <c r="B1840" s="145" t="s">
        <v>1805</v>
      </c>
    </row>
    <row r="1841" spans="2:5">
      <c r="B1841" s="130" t="s">
        <v>1792</v>
      </c>
    </row>
    <row r="1842" spans="2:5">
      <c r="B1842" s="130" t="s">
        <v>1806</v>
      </c>
    </row>
    <row r="1843" spans="2:5">
      <c r="B1843" s="130" t="s">
        <v>1807</v>
      </c>
    </row>
    <row r="1844" spans="2:5">
      <c r="B1844" s="130" t="s">
        <v>1795</v>
      </c>
    </row>
    <row r="1845" spans="2:5">
      <c r="B1845" s="130" t="s">
        <v>1808</v>
      </c>
      <c r="C1845" s="130" t="s">
        <v>1796</v>
      </c>
      <c r="D1845" s="3">
        <v>20437.150000000001</v>
      </c>
      <c r="E1845" s="3">
        <f>D1845</f>
        <v>20437.150000000001</v>
      </c>
    </row>
    <row r="1846" spans="2:5">
      <c r="B1846" s="130" t="s">
        <v>1809</v>
      </c>
    </row>
    <row r="1847" spans="2:5">
      <c r="B1847" s="130" t="s">
        <v>1799</v>
      </c>
    </row>
    <row r="1848" spans="2:5">
      <c r="B1848" s="130" t="s">
        <v>1800</v>
      </c>
      <c r="C1848" s="130" t="s">
        <v>1801</v>
      </c>
    </row>
    <row r="1849" spans="2:5">
      <c r="B1849" s="130" t="s">
        <v>1802</v>
      </c>
    </row>
    <row r="1850" spans="2:5">
      <c r="B1850" s="130" t="s">
        <v>1803</v>
      </c>
      <c r="C1850" s="130" t="s">
        <v>1801</v>
      </c>
    </row>
    <row r="1851" spans="2:5">
      <c r="B1851" s="130" t="s">
        <v>1810</v>
      </c>
    </row>
    <row r="1852" spans="2:5">
      <c r="B1852" s="145" t="s">
        <v>1811</v>
      </c>
    </row>
    <row r="1853" spans="2:5">
      <c r="B1853" s="130" t="s">
        <v>1812</v>
      </c>
    </row>
    <row r="1854" spans="2:5">
      <c r="B1854" s="130" t="s">
        <v>1813</v>
      </c>
    </row>
    <row r="1855" spans="2:5">
      <c r="B1855" s="130" t="s">
        <v>1814</v>
      </c>
      <c r="C1855" s="130" t="s">
        <v>1796</v>
      </c>
      <c r="D1855" s="162">
        <v>204317.54</v>
      </c>
      <c r="E1855" s="3">
        <f>D1855</f>
        <v>204317.54</v>
      </c>
    </row>
    <row r="1856" spans="2:5">
      <c r="B1856" s="130" t="s">
        <v>1815</v>
      </c>
    </row>
    <row r="1857" spans="2:5">
      <c r="B1857" s="130" t="s">
        <v>1816</v>
      </c>
    </row>
    <row r="1858" spans="2:5">
      <c r="B1858" s="130" t="s">
        <v>1817</v>
      </c>
    </row>
    <row r="1859" spans="2:5">
      <c r="B1859" s="130" t="s">
        <v>1818</v>
      </c>
      <c r="C1859" s="130" t="s">
        <v>1801</v>
      </c>
    </row>
    <row r="1860" spans="2:5">
      <c r="B1860" s="130" t="s">
        <v>1819</v>
      </c>
    </row>
    <row r="1861" spans="2:5">
      <c r="B1861" s="130" t="s">
        <v>1803</v>
      </c>
    </row>
    <row r="1862" spans="2:5">
      <c r="B1862" s="130" t="s">
        <v>1804</v>
      </c>
      <c r="C1862" s="130" t="s">
        <v>1801</v>
      </c>
    </row>
    <row r="1863" spans="2:5">
      <c r="B1863" s="145" t="s">
        <v>1820</v>
      </c>
    </row>
    <row r="1864" spans="2:5">
      <c r="B1864" s="130" t="s">
        <v>1821</v>
      </c>
    </row>
    <row r="1865" spans="2:5">
      <c r="B1865" s="130" t="s">
        <v>1822</v>
      </c>
    </row>
    <row r="1866" spans="2:5">
      <c r="B1866" s="130" t="s">
        <v>1823</v>
      </c>
    </row>
    <row r="1867" spans="2:5">
      <c r="B1867" s="130" t="s">
        <v>1824</v>
      </c>
    </row>
    <row r="1868" spans="2:5">
      <c r="B1868" s="130" t="s">
        <v>1825</v>
      </c>
    </row>
    <row r="1869" spans="2:5">
      <c r="B1869" s="130" t="s">
        <v>1826</v>
      </c>
    </row>
    <row r="1870" spans="2:5">
      <c r="B1870" s="130" t="s">
        <v>1827</v>
      </c>
      <c r="C1870" s="130" t="s">
        <v>1796</v>
      </c>
      <c r="D1870" s="3">
        <v>72000</v>
      </c>
      <c r="E1870" s="3">
        <f>D1870</f>
        <v>72000</v>
      </c>
    </row>
    <row r="1871" spans="2:5">
      <c r="B1871" s="130" t="s">
        <v>1828</v>
      </c>
    </row>
    <row r="1872" spans="2:5">
      <c r="B1872" s="130" t="s">
        <v>1818</v>
      </c>
      <c r="C1872" s="130" t="s">
        <v>1801</v>
      </c>
    </row>
    <row r="1873" spans="2:5">
      <c r="B1873" s="130" t="s">
        <v>1819</v>
      </c>
    </row>
    <row r="1874" spans="2:5">
      <c r="B1874" s="130" t="s">
        <v>1803</v>
      </c>
      <c r="C1874" s="130" t="s">
        <v>1801</v>
      </c>
    </row>
    <row r="1875" spans="2:5">
      <c r="B1875" s="130" t="s">
        <v>1804</v>
      </c>
    </row>
    <row r="1876" spans="2:5">
      <c r="B1876" s="145" t="s">
        <v>1829</v>
      </c>
    </row>
    <row r="1877" spans="2:5">
      <c r="B1877" s="130" t="s">
        <v>1830</v>
      </c>
    </row>
    <row r="1878" spans="2:5">
      <c r="B1878" s="130" t="s">
        <v>1831</v>
      </c>
    </row>
    <row r="1879" spans="2:5">
      <c r="B1879" s="130" t="s">
        <v>1832</v>
      </c>
    </row>
    <row r="1880" spans="2:5">
      <c r="B1880" s="130" t="s">
        <v>1833</v>
      </c>
      <c r="C1880" s="130" t="s">
        <v>1796</v>
      </c>
      <c r="D1880" s="162">
        <v>211524.54</v>
      </c>
      <c r="E1880" s="3">
        <f>D1880</f>
        <v>211524.54</v>
      </c>
    </row>
    <row r="1881" spans="2:5">
      <c r="B1881" s="130" t="s">
        <v>1834</v>
      </c>
    </row>
    <row r="1882" spans="2:5">
      <c r="B1882" s="130" t="s">
        <v>1835</v>
      </c>
    </row>
    <row r="1883" spans="2:5">
      <c r="B1883" s="130" t="s">
        <v>1800</v>
      </c>
      <c r="C1883" s="130" t="s">
        <v>1801</v>
      </c>
    </row>
    <row r="1884" spans="2:5">
      <c r="B1884" s="130" t="s">
        <v>1802</v>
      </c>
    </row>
    <row r="1885" spans="2:5">
      <c r="B1885" s="130" t="s">
        <v>1803</v>
      </c>
      <c r="C1885" s="130" t="s">
        <v>1801</v>
      </c>
    </row>
    <row r="1886" spans="2:5">
      <c r="B1886" s="130" t="s">
        <v>1804</v>
      </c>
    </row>
    <row r="1887" spans="2:5">
      <c r="B1887" s="130"/>
    </row>
    <row r="1888" spans="2:5">
      <c r="B1888" s="144" t="s">
        <v>1839</v>
      </c>
    </row>
    <row r="1889" spans="1:2">
      <c r="B1889" s="145"/>
    </row>
    <row r="1890" spans="1:2">
      <c r="A1890" s="135">
        <v>1</v>
      </c>
      <c r="B1890" s="130" t="s">
        <v>403</v>
      </c>
    </row>
    <row r="1891" spans="1:2">
      <c r="A1891" s="135">
        <v>2</v>
      </c>
      <c r="B1891" s="130" t="s">
        <v>8</v>
      </c>
    </row>
    <row r="1892" spans="1:2">
      <c r="A1892" s="135">
        <v>3</v>
      </c>
      <c r="B1892" s="130" t="s">
        <v>17</v>
      </c>
    </row>
    <row r="1893" spans="1:2">
      <c r="A1893" s="135">
        <v>4</v>
      </c>
      <c r="B1893" s="130" t="s">
        <v>26</v>
      </c>
    </row>
    <row r="1894" spans="1:2">
      <c r="A1894" s="135">
        <v>5</v>
      </c>
      <c r="B1894" s="130" t="s">
        <v>37</v>
      </c>
    </row>
    <row r="1895" spans="1:2">
      <c r="A1895" s="135">
        <v>6</v>
      </c>
      <c r="B1895" s="130" t="s">
        <v>893</v>
      </c>
    </row>
    <row r="1896" spans="1:2">
      <c r="A1896" s="135">
        <v>7</v>
      </c>
      <c r="B1896" s="130" t="s">
        <v>60</v>
      </c>
    </row>
    <row r="1897" spans="1:2">
      <c r="A1897" s="135">
        <v>8</v>
      </c>
      <c r="B1897" s="130" t="s">
        <v>1836</v>
      </c>
    </row>
    <row r="1898" spans="1:2">
      <c r="A1898" s="135">
        <v>9</v>
      </c>
      <c r="B1898" s="130" t="s">
        <v>1237</v>
      </c>
    </row>
    <row r="1899" spans="1:2">
      <c r="A1899" s="135">
        <v>10</v>
      </c>
      <c r="B1899" s="130" t="s">
        <v>44</v>
      </c>
    </row>
    <row r="1900" spans="1:2">
      <c r="A1900" s="135">
        <v>11</v>
      </c>
      <c r="B1900" s="130" t="s">
        <v>50</v>
      </c>
    </row>
    <row r="1901" spans="1:2">
      <c r="A1901" s="135">
        <v>12</v>
      </c>
      <c r="B1901" s="130" t="s">
        <v>1837</v>
      </c>
    </row>
    <row r="1902" spans="1:2">
      <c r="A1902" s="135">
        <v>13</v>
      </c>
      <c r="B1902" s="130" t="s">
        <v>51</v>
      </c>
    </row>
    <row r="1903" spans="1:2">
      <c r="A1903" s="135">
        <v>14</v>
      </c>
      <c r="B1903" s="130" t="s">
        <v>53</v>
      </c>
    </row>
    <row r="1904" spans="1:2">
      <c r="A1904" s="135">
        <v>15</v>
      </c>
      <c r="B1904" s="130" t="s">
        <v>55</v>
      </c>
    </row>
    <row r="1905" spans="1:4">
      <c r="A1905" s="135">
        <v>16</v>
      </c>
      <c r="B1905" s="130" t="s">
        <v>57</v>
      </c>
    </row>
    <row r="1906" spans="1:4">
      <c r="A1906" s="135">
        <v>17</v>
      </c>
      <c r="B1906" s="130" t="s">
        <v>58</v>
      </c>
    </row>
    <row r="1907" spans="1:4">
      <c r="A1907" s="135">
        <v>18</v>
      </c>
      <c r="B1907" s="130" t="s">
        <v>1838</v>
      </c>
    </row>
    <row r="1908" spans="1:4">
      <c r="A1908" s="135">
        <v>19</v>
      </c>
      <c r="B1908" s="130" t="s">
        <v>4</v>
      </c>
    </row>
    <row r="1910" spans="1:4">
      <c r="B1910" s="144" t="s">
        <v>63</v>
      </c>
    </row>
    <row r="1911" spans="1:4">
      <c r="A1911" s="145" t="s">
        <v>1840</v>
      </c>
      <c r="B1911" s="134"/>
    </row>
    <row r="1912" spans="1:4">
      <c r="A1912" s="145" t="s">
        <v>353</v>
      </c>
    </row>
    <row r="1913" spans="1:4">
      <c r="A1913" s="135">
        <v>1</v>
      </c>
      <c r="B1913" s="130" t="s">
        <v>1767</v>
      </c>
    </row>
    <row r="1914" spans="1:4">
      <c r="A1914" s="135">
        <v>2</v>
      </c>
      <c r="B1914" s="130" t="s">
        <v>1841</v>
      </c>
    </row>
    <row r="1916" spans="1:4" ht="15" thickBot="1">
      <c r="B1916" s="130" t="s">
        <v>61</v>
      </c>
      <c r="C1916" s="157"/>
      <c r="D1916" s="157"/>
    </row>
    <row r="1917" spans="1:4">
      <c r="B1917" s="130"/>
    </row>
    <row r="1918" spans="1:4">
      <c r="B1918" s="155" t="s">
        <v>386</v>
      </c>
    </row>
    <row r="1919" spans="1:4">
      <c r="B1919" s="130" t="s">
        <v>1842</v>
      </c>
    </row>
    <row r="1920" spans="1:4">
      <c r="B1920" s="130" t="s">
        <v>1843</v>
      </c>
    </row>
    <row r="1921" spans="1:4">
      <c r="B1921" s="130" t="s">
        <v>1844</v>
      </c>
      <c r="C1921" s="130" t="s">
        <v>7</v>
      </c>
    </row>
    <row r="1922" spans="1:4">
      <c r="B1922" s="130"/>
      <c r="C1922" s="130"/>
    </row>
    <row r="1923" spans="1:4" ht="15" thickBot="1">
      <c r="B1923" s="130" t="s">
        <v>61</v>
      </c>
      <c r="C1923" s="157"/>
      <c r="D1923" s="157"/>
    </row>
    <row r="1924" spans="1:4">
      <c r="B1924" s="130"/>
    </row>
    <row r="1925" spans="1:4">
      <c r="B1925" s="130" t="s">
        <v>1845</v>
      </c>
    </row>
    <row r="1927" spans="1:4" ht="15" thickBot="1">
      <c r="A1927" s="156"/>
      <c r="B1927" s="156" t="s">
        <v>1846</v>
      </c>
      <c r="C1927" s="156"/>
      <c r="D1927" s="15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P&amp;Gs</vt:lpstr>
      <vt:lpstr>Sheet2</vt:lpstr>
      <vt:lpstr>'P&amp;Gs'!Print_Area</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Sammy@MCE</dc:creator>
  <cp:lastModifiedBy>Khutso Bokaba</cp:lastModifiedBy>
  <cp:lastPrinted>2022-09-17T06:16:30Z</cp:lastPrinted>
  <dcterms:created xsi:type="dcterms:W3CDTF">2019-08-29T03:07:13Z</dcterms:created>
  <dcterms:modified xsi:type="dcterms:W3CDTF">2023-09-14T11:49:30Z</dcterms:modified>
</cp:coreProperties>
</file>