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hidePivotFieldList="1" defaultThemeVersion="124226"/>
  <mc:AlternateContent xmlns:mc="http://schemas.openxmlformats.org/markup-compatibility/2006">
    <mc:Choice Requires="x15">
      <x15ac:absPath xmlns:x15ac="http://schemas.microsoft.com/office/spreadsheetml/2010/11/ac" url="C:\Users\masemumt\Desktop\LAUNDRY MARKET\"/>
    </mc:Choice>
  </mc:AlternateContent>
  <xr:revisionPtr revIDLastSave="0" documentId="13_ncr:1_{85FECB2C-2370-4F49-9265-774823A62F35}" xr6:coauthVersionLast="47" xr6:coauthVersionMax="47" xr10:uidLastSave="{00000000-0000-0000-0000-000000000000}"/>
  <bookViews>
    <workbookView xWindow="-110" yWindow="-110" windowWidth="19420" windowHeight="10420" activeTab="3" xr2:uid="{00000000-000D-0000-FFFF-FFFF00000000}"/>
  </bookViews>
  <sheets>
    <sheet name="Read Me FIRST" sheetId="1" r:id="rId1"/>
    <sheet name="Tender Cover Sheet" sheetId="2" r:id="rId2"/>
    <sheet name="5.1.1.1 Preamble" sheetId="3" r:id="rId3"/>
    <sheet name="BOQ" sheetId="17" r:id="rId4"/>
    <sheet name="5.1.3 CPA Formulae" sheetId="5" r:id="rId5"/>
  </sheets>
  <definedNames>
    <definedName name="_SEC1200">#REF!</definedName>
    <definedName name="Items_01">#REF!</definedName>
    <definedName name="Summar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 i="2" l="1"/>
  <c r="G36" i="17"/>
  <c r="G33" i="17"/>
  <c r="G31" i="17"/>
  <c r="G29" i="17"/>
  <c r="G28" i="17"/>
  <c r="G27" i="17"/>
  <c r="A27" i="17"/>
  <c r="A28" i="17" s="1"/>
  <c r="A29" i="17" s="1"/>
  <c r="G26" i="17"/>
  <c r="G24" i="17"/>
  <c r="G23" i="17"/>
  <c r="A23" i="17"/>
  <c r="G21" i="17"/>
  <c r="G19" i="17"/>
  <c r="A19" i="17"/>
  <c r="G18" i="17"/>
  <c r="A18" i="17"/>
  <c r="G17" i="17"/>
  <c r="G12" i="17"/>
  <c r="G11" i="17"/>
  <c r="G10" i="17"/>
  <c r="A10" i="17"/>
  <c r="A11" i="17" s="1"/>
  <c r="A12" i="17" s="1"/>
  <c r="G9" i="17"/>
  <c r="C19" i="2"/>
  <c r="C21" i="2"/>
  <c r="G15" i="17" l="1"/>
  <c r="G8" i="17"/>
  <c r="G38" i="17" l="1"/>
  <c r="C3" i="3" l="1"/>
  <c r="C4" i="1" l="1"/>
  <c r="D2" i="5"/>
  <c r="D3" i="5"/>
  <c r="D4" i="5"/>
  <c r="C2" i="3"/>
  <c r="C4" i="3"/>
</calcChain>
</file>

<file path=xl/sharedStrings.xml><?xml version="1.0" encoding="utf-8"?>
<sst xmlns="http://schemas.openxmlformats.org/spreadsheetml/2006/main" count="199" uniqueCount="173">
  <si>
    <t>Project:</t>
  </si>
  <si>
    <t>KUSILE POWER STATION PROJECT</t>
  </si>
  <si>
    <t>Enquiry No.</t>
  </si>
  <si>
    <t>Package Name:</t>
  </si>
  <si>
    <t>Tenderer's Name:</t>
  </si>
  <si>
    <t>READ ME</t>
  </si>
  <si>
    <t>Read these notes BEFORE you commence input or make any changes to this workbook.</t>
  </si>
  <si>
    <t>NOTE:  ALL CALCULATIONS ARE THE RESPONSIBILITY OF THE TENDERER, AND MUST BE CHECKED THOROUGHLY.  ANY DISCREPANCY FOUND IN THE CALCULATIONS IN THIS WORKBOOK MUST BE BROUGHT TO THE ATTENTION OF ESKOM, THROUGH THE DEIGNATED BUYER!</t>
  </si>
  <si>
    <t>This workbook contains the following sheets:</t>
  </si>
  <si>
    <t>Read Me</t>
  </si>
  <si>
    <t>This sheet provides an overview to the Tenderer of the content and role of the sheets making up the Price Schedules.  It will not form part of the tender or contract.</t>
  </si>
  <si>
    <t>Tender Cover Sheet</t>
  </si>
  <si>
    <t>This is the cover sheet for Section 5.1 and provides the total tender price.  It is also the source of the package name, tenderer name etc for the other sheets.</t>
  </si>
  <si>
    <t>5.1.1.1 Preamble</t>
  </si>
  <si>
    <t>This sheet provides general guidelines for this section.</t>
  </si>
  <si>
    <t>5.1.2 Activity Schedule</t>
  </si>
  <si>
    <t xml:space="preserve">This is the main data entry sheet for the Tenderer to complete. </t>
  </si>
  <si>
    <t>Conventions used in this workbook</t>
  </si>
  <si>
    <t>The following conventions have been used in this workbook to facilitate its accurate use:</t>
  </si>
  <si>
    <t>Red</t>
  </si>
  <si>
    <t>This GREEN shading is used for cells where DATA ENTRY is required from the Tenderer.  The Tenderer must complete the information in these GREEN shaded cells</t>
  </si>
  <si>
    <t>PLEASE REFRAIN from tampering with ANY other cells contained in this workbook as it may affect Eskom's standard formulae and lead to data integrity issues.</t>
  </si>
  <si>
    <t>PRICING INFORMATION</t>
  </si>
  <si>
    <t>ENQUIRY No.</t>
  </si>
  <si>
    <t>NAME OF PACKAGE:</t>
  </si>
  <si>
    <t xml:space="preserve">TENDERER’S NAME:  </t>
  </si>
  <si>
    <t xml:space="preserve">Annexure IT 5.1 Price Schedules </t>
  </si>
  <si>
    <t>THE PRICE:  IN ZAR</t>
  </si>
  <si>
    <t>(excluding VAT)</t>
  </si>
  <si>
    <t>RAND VALUE IN WORDS</t>
  </si>
  <si>
    <t>DATE :</t>
  </si>
  <si>
    <t>FULL NAMES OF SIGNATORY:</t>
  </si>
  <si>
    <t>DESIGNATION OF SIGNATORY:</t>
  </si>
  <si>
    <t>SIGNATURE :</t>
  </si>
  <si>
    <t xml:space="preserve"> </t>
  </si>
  <si>
    <t xml:space="preserve">5.1.1.1 PREAMBLE TO PRICE SCHEDULE </t>
  </si>
  <si>
    <t xml:space="preserve">The Provisional Price Schedule provides the basis of valuation of all the work activities and inputs and information for general contract progress monitoring. </t>
  </si>
  <si>
    <t>The amount due at each application for payment date is based on activities and/or milestones completed as indicated on the Price Schedule/Bills of Quantities. The Tenderer must provide all necessary information which is required to determine amounts due in respect of each application for payment relative to the activities.</t>
  </si>
  <si>
    <t>The total of the prices must include for all direct and indirect costs, overheads, profits, on costs, risks, liabilities, obligations, etc. relative to the contract.</t>
  </si>
  <si>
    <t>TENDERER NAME:</t>
  </si>
  <si>
    <t>PRICE ADJUSTMENT FOR INFLATION</t>
  </si>
  <si>
    <t>Summary</t>
  </si>
  <si>
    <t>No</t>
  </si>
  <si>
    <t>Description</t>
  </si>
  <si>
    <t>A</t>
  </si>
  <si>
    <t>Type in description of formula which is carried through below</t>
  </si>
  <si>
    <t>GENERAL NOTES :</t>
  </si>
  <si>
    <t>a.</t>
  </si>
  <si>
    <t>References to "indices" below have the meaning of "cost indices or reference prices",  unless otherwise stated.</t>
  </si>
  <si>
    <t>b.</t>
  </si>
  <si>
    <t>Where historical information is applicable as requested below, internet address references which are accessible to the</t>
  </si>
  <si>
    <t>general public may be submitted instead, with the specific electronic route and web page reflecting the applicable data.</t>
  </si>
  <si>
    <t>c.</t>
  </si>
  <si>
    <t>Each formula is related to one unique currency. Mixing of currencies in a specific formula is not acceptable.</t>
  </si>
  <si>
    <t>CPA FORMULA REQUIREMENTS :</t>
  </si>
  <si>
    <t>i.</t>
  </si>
  <si>
    <t>Formulae must be linked to independent cost indices or other benchmarks ("reference prices") and must be clearly and</t>
  </si>
  <si>
    <t>completely defined. The source must be a recognised statistical publishing source and must not be in-house indices.</t>
  </si>
  <si>
    <t>ii.</t>
  </si>
  <si>
    <t>Local Indices: Where local indices other than SEIFSA or StatsSA are specified, the tenderer is to submit 5 years' historical data</t>
  </si>
  <si>
    <t>for such indices.  Note that the Contractor must ensure that indices are published and recommended by the "Source" as</t>
  </si>
  <si>
    <t>applicable to the work involved. For example SEIFSA has terminated the publication of Table E and is replaced by Table E-A and</t>
  </si>
  <si>
    <t>or E-EX and the specific sub breakdown of such must be identified. Also SEIFSA recommends utilisation of Table L-2 for road</t>
  </si>
  <si>
    <t xml:space="preserve">transport rather than Table L-1.  </t>
  </si>
  <si>
    <t>iii.</t>
  </si>
  <si>
    <t>Foreign Price Adjustments: In the case of foreign price adjustments, the Contractor is to submit 5 years' historical data for the</t>
  </si>
  <si>
    <t xml:space="preserve">tendered indices.  Where a formula is linked to indices in a country, payment of the amounts for that formula must be in the </t>
  </si>
  <si>
    <t>currency of the same country.  A formula may not be linked to indices of more than one country.</t>
  </si>
  <si>
    <t>iv.</t>
  </si>
  <si>
    <t>Commodity Price Linked Payments: The reference price is considered as the base price (index) for purpose of the CPA formula</t>
  </si>
  <si>
    <t>and is incuded in the applicable tables below and must be in the currency in which the CPA will be payable.  The exchange</t>
  </si>
  <si>
    <t>rate applied to convert the base price in a foreign currency into that of the currency of the formula must also be indicated in</t>
  </si>
  <si>
    <t>the tables below if the price is not in the same currency as the applicable formula.. ie exposure to the movement in a</t>
  </si>
  <si>
    <t>reference price is in the same currency as that of the CPA formula.  The Contractor is to submit 5 years' historical price data</t>
  </si>
  <si>
    <t xml:space="preserve">for such commodity, </t>
  </si>
  <si>
    <t>v.</t>
  </si>
  <si>
    <t>London Metal Exchange (LME) Prices: For metals traded on the LME, the tonnage will be required before contract award in</t>
  </si>
  <si>
    <t xml:space="preserve">order for Eskom to hedge the metal price fluctuations.  This applies also for prices linked to local indices or reference prices. </t>
  </si>
  <si>
    <t xml:space="preserve">Though these metals are traded in US$, prices are daily quoted in various other currencies. </t>
  </si>
  <si>
    <t>The LME price in the currency of the formula must apply and thus not the US$ unless the amount payable in terms of the</t>
  </si>
  <si>
    <t>formula is US$.  Refer to the "LME" Sheet in this file for more detail regarding this aspect.  By indicating any of these metals in</t>
  </si>
  <si>
    <t>the formulae below, the contractor declares that neither he nor any other body avails or will avail of forward price and/or</t>
  </si>
  <si>
    <t xml:space="preserve">currency cover for the metal(s).  </t>
  </si>
  <si>
    <t>vi.</t>
  </si>
  <si>
    <t>CPA Base Date: The CPA base date for calculating price movements is the Base Date as defined in the Particular Conditions,</t>
  </si>
  <si>
    <t>Clause 1.1.3.1. For indices or reference prices published as at certain dates, and where such a date is not the Base Date, the</t>
  </si>
  <si>
    <t>latest date for which it is published before the Base Date will be considered as the Base Date index or reference price.  In</t>
  </si>
  <si>
    <t>instances where the figure or value is not as at the Base Date or considered as the Base Date index or reference price as</t>
  </si>
  <si>
    <t>explained herein, the date, figure or value as well as the reason for the deviation must be clearly separately stated and must</t>
  </si>
  <si>
    <t xml:space="preserve">be realistic for purposes of the price adjustment. </t>
  </si>
  <si>
    <t>vii.</t>
  </si>
  <si>
    <t>Period for Movement in Indices: The period for which the movement in indices or reference prices is considered, is the period</t>
  </si>
  <si>
    <t>until the last day of the month prior to the  month in which the work in question was executed or completed (or in which an</t>
  </si>
  <si>
    <t>event or activity for which the adjustment applies, took place).  For indices or reference prices published as at certain dates,</t>
  </si>
  <si>
    <t>and where such a date is not the last day of the month prior to the month in which the work was executed or completed (or an</t>
  </si>
  <si>
    <t>event or activity took place),  then latest date for which the indices or price references are published before the last day of the</t>
  </si>
  <si>
    <t>month prior to the execution or completion of work (or an event or activity took place) is considered as the last day index</t>
  </si>
  <si>
    <t xml:space="preserve">or reference price of the month prior to execution or completion of work (or event or activity). </t>
  </si>
  <si>
    <t>viii.</t>
  </si>
  <si>
    <t>Proportions/weighting/coefficients/base reference in CPA Formulae: The fixed portion of each formula, not subject to inflation,</t>
  </si>
  <si>
    <t>is at least 15% and contractors may submit higher fixed portion percentages.  The indices or other benchmarks and their</t>
  </si>
  <si>
    <t>proportions in the formula must be realistic and relative to the applicable work. The fixed portion and other proportions must add</t>
  </si>
  <si>
    <t>up to 100%.</t>
  </si>
  <si>
    <t>ix.</t>
  </si>
  <si>
    <t>Base Index or Reference Price :   The base index or reference price must be inserted in the appropriate column</t>
  </si>
  <si>
    <t>FORMULA No:</t>
  </si>
  <si>
    <t xml:space="preserve"> A </t>
  </si>
  <si>
    <t>Exchange rate for converting base reference price (eg US$ LME price) to the currency of this formula</t>
  </si>
  <si>
    <t>Index</t>
  </si>
  <si>
    <t>Proportion / Coefficient / Weight / Base reference price</t>
  </si>
  <si>
    <t>Description / Scope of Index (eg Labour)</t>
  </si>
  <si>
    <t>Title/Definition : Linked to the index, e.g., Table C3, All hourly paid employees.  Must be completely defined</t>
  </si>
  <si>
    <t>Source of Index ((indices prepared by (e.g. SEIFSA, StatsSA, LME)</t>
  </si>
  <si>
    <t>Base month for CPA if not Base Date as defined (See Note vi above)</t>
  </si>
  <si>
    <t>Formula Currency Code</t>
  </si>
  <si>
    <t>Currency Code</t>
  </si>
  <si>
    <t>Exchange Rate Currency 1,00 =</t>
  </si>
  <si>
    <t>Historical Data provided (Yes/No/Internet address)</t>
  </si>
  <si>
    <t>A1</t>
  </si>
  <si>
    <t>A2</t>
  </si>
  <si>
    <t>A3</t>
  </si>
  <si>
    <t>A4</t>
  </si>
  <si>
    <t>A5</t>
  </si>
  <si>
    <t>A6</t>
  </si>
  <si>
    <t>Fixed Non-adjustable (0.15 minimum)</t>
  </si>
  <si>
    <t>Total</t>
  </si>
  <si>
    <t>TENDER INFORMATION</t>
  </si>
  <si>
    <t>Unit</t>
  </si>
  <si>
    <t>Month</t>
  </si>
  <si>
    <t>Schedule Description</t>
  </si>
  <si>
    <t>Duration</t>
  </si>
  <si>
    <t>Fixed health &amp; safety related costs (PPE, first aid box, entry &amp; exit medicals ect.)</t>
  </si>
  <si>
    <t>The Tenderer must provide a clear indication on the Cover Sheet as to whether the offer is "main" or "alternative" (and if there are several alternatives, to number them). There must be a separate Excel file for each offer if applicable</t>
  </si>
  <si>
    <t>CPA conditions may apply if the contractual duration is to be longer than 12 months. Eskom's default position is for Prices to be Fixed for the first 12 months, then CPA be applicable thereafter.</t>
  </si>
  <si>
    <t>The tenderer to familiarize themselves with the PLA/SSA requirements as outlined in the Employer Policies and Procedures.</t>
  </si>
  <si>
    <t>PROVISION OF LAUNDRY SERVICES AT KENDAL CONTRACTORS VILLAGE</t>
  </si>
  <si>
    <t>MPKUS10268PS</t>
  </si>
  <si>
    <t>Quantity</t>
  </si>
  <si>
    <t xml:space="preserve">  Rate </t>
  </si>
  <si>
    <t xml:space="preserve">Estimated Amount </t>
  </si>
  <si>
    <t>PRELIMINARIES AND GENERAL</t>
  </si>
  <si>
    <t>FIXED CHARGES</t>
  </si>
  <si>
    <t>1.</t>
  </si>
  <si>
    <t>Establishment and maintenance for the duration of the contract</t>
  </si>
  <si>
    <t>sum</t>
  </si>
  <si>
    <t>Contractual Requirements (SHE File, etc. compiling and maintaining for the duration of the contract)</t>
  </si>
  <si>
    <t>Removal of Site Establishment at the end of the contract</t>
  </si>
  <si>
    <t>TIME RELATED CHARGES</t>
  </si>
  <si>
    <t>Facilities for contractor</t>
  </si>
  <si>
    <t>Telephone monthly rental, call charges, etc.</t>
  </si>
  <si>
    <t>PPE for all workers per year</t>
  </si>
  <si>
    <t>Year</t>
  </si>
  <si>
    <t>Servicing of First aid and medical equipment for all workers per month</t>
  </si>
  <si>
    <t>Company and Head Office Overhead cost</t>
  </si>
  <si>
    <t xml:space="preserve">Printing, copying, invoicing and HR costs </t>
  </si>
  <si>
    <t>Transport for workers</t>
  </si>
  <si>
    <t>Provision and maintenance of a 14 seater staff transport vehicle for the workers per month for the entire contract period</t>
  </si>
  <si>
    <t>Transport for workers ( Overtime)</t>
  </si>
  <si>
    <t>Wages for Workers and Supervisor</t>
  </si>
  <si>
    <t>Workers</t>
  </si>
  <si>
    <t>SHE Officer ( Once a week)</t>
  </si>
  <si>
    <t>Hrs</t>
  </si>
  <si>
    <t>Supervisors</t>
  </si>
  <si>
    <t>Shift allowances (from 17h00 - 20h00)(1 shift x 3 hours = 3 at the cost per month)</t>
  </si>
  <si>
    <t>PROVISIONAL SUM</t>
  </si>
  <si>
    <t>PA bonusses for all relevant workers</t>
  </si>
  <si>
    <t>P.Sum</t>
  </si>
  <si>
    <t>DETERGENT, OPERATIONS AND MAINTENANCE OF LAUNDRY FACILITIES FOR THE DURATION OF THE CONTRACT</t>
  </si>
  <si>
    <t>Washing detergent</t>
  </si>
  <si>
    <t>Provision for cleanning detergents (Washing powder, stain remover, fabric softner etc)</t>
  </si>
  <si>
    <t>TOTAL AMOUNT TO FORM TENDER ( EXCL VAT )</t>
  </si>
  <si>
    <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</si>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</sst>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R&quot;* #,##0.00_-;\-&quot;R&quot;* #,##0.00_-;_-&quot;R&quot;* &quot;-&quot;??_-;_-@_-"/>
    <numFmt numFmtId="164" formatCode="_ &quot;R&quot;\ * #,##0.00_ ;_ &quot;R&quot;\ * \-#,##0.00_ ;_ &quot;R&quot;\ * &quot;-&quot;??_ ;_ @_ "/>
    <numFmt numFmtId="165" formatCode="_ * #,##0.00_ ;_ * \-#,##0.00_ ;_ * &quot;-&quot;??_ ;_ @_ "/>
    <numFmt numFmtId="166" formatCode="_(* #,##0.00_);_(* \(#,##0.00\);_(* &quot;-&quot;??_);_(@_)"/>
    <numFmt numFmtId="167" formatCode="&quot;R&quot;\ #,##0.000000"/>
    <numFmt numFmtId="168" formatCode="_(* #,##0.0000_);_(* \(#,##0.0000\);_(* &quot;-&quot;??_);_(@_)"/>
    <numFmt numFmtId="169" formatCode="###\ ###\ ##0\ \ &quot;RAND&quot;;\-###\ ###\ ##0\ &quot;RAND&quot;"/>
    <numFmt numFmtId="170" formatCode="&quot;R&quot;\ #,##0.00"/>
    <numFmt numFmtId="171" formatCode="mmm\-yyyy"/>
    <numFmt numFmtId="172" formatCode="[$ZAR]\ #,##0.000000"/>
    <numFmt numFmtId="173" formatCode="#,##0.000"/>
    <numFmt numFmtId="174" formatCode="&quot;R&quot;#,##0.00"/>
  </numFmts>
  <fonts count="5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2"/>
      <name val="Arial"/>
      <family val="2"/>
    </font>
    <font>
      <b/>
      <sz val="12"/>
      <name val="Arial"/>
      <family val="2"/>
    </font>
    <font>
      <sz val="12"/>
      <color rgb="FF0000FF"/>
      <name val="Arial"/>
      <family val="2"/>
    </font>
    <font>
      <sz val="12"/>
      <color rgb="FF008000"/>
      <name val="Arial"/>
      <family val="2"/>
    </font>
    <font>
      <sz val="12"/>
      <color rgb="FFFF0000"/>
      <name val="Arial"/>
      <family val="2"/>
    </font>
    <font>
      <b/>
      <sz val="14"/>
      <name val="Arial"/>
      <family val="2"/>
    </font>
    <font>
      <b/>
      <sz val="10"/>
      <color rgb="FFFF0000"/>
      <name val="Arial"/>
      <family val="2"/>
    </font>
    <font>
      <sz val="10"/>
      <color rgb="FF008000"/>
      <name val="Arial"/>
      <family val="2"/>
    </font>
    <font>
      <sz val="10"/>
      <name val="Arial"/>
      <family val="2"/>
    </font>
    <font>
      <b/>
      <sz val="20"/>
      <name val="Arial"/>
      <family val="2"/>
    </font>
    <font>
      <sz val="26"/>
      <name val="Arial"/>
      <family val="2"/>
    </font>
    <font>
      <b/>
      <sz val="14"/>
      <color rgb="FFFF0000"/>
      <name val="Arial"/>
      <family val="2"/>
    </font>
    <font>
      <b/>
      <sz val="10"/>
      <name val="Arial"/>
      <family val="2"/>
    </font>
    <font>
      <b/>
      <u/>
      <sz val="16"/>
      <name val="Arial"/>
      <family val="2"/>
    </font>
    <font>
      <b/>
      <sz val="16"/>
      <name val="Arial"/>
      <family val="2"/>
    </font>
    <font>
      <b/>
      <u/>
      <sz val="14"/>
      <color rgb="FFFF0000"/>
      <name val="Arial"/>
      <family val="2"/>
    </font>
    <font>
      <b/>
      <sz val="11"/>
      <name val="Arial"/>
      <family val="2"/>
    </font>
    <font>
      <sz val="11"/>
      <name val="Arial"/>
      <family val="2"/>
    </font>
    <font>
      <sz val="10"/>
      <name val="Calibri"/>
      <family val="2"/>
    </font>
    <font>
      <b/>
      <sz val="9"/>
      <name val="Calibri"/>
      <family val="2"/>
    </font>
    <font>
      <b/>
      <sz val="10"/>
      <name val="Calibri"/>
      <family val="2"/>
    </font>
    <font>
      <sz val="9"/>
      <name val="Calibri"/>
      <family val="2"/>
    </font>
    <font>
      <b/>
      <sz val="11"/>
      <name val="Calibri"/>
      <family val="2"/>
    </font>
    <font>
      <b/>
      <sz val="11"/>
      <color rgb="FF0000FF"/>
      <name val="Calibri"/>
      <family val="2"/>
    </font>
    <font>
      <b/>
      <sz val="10"/>
      <color rgb="FF0000FF"/>
      <name val="Calibri"/>
      <family val="2"/>
    </font>
    <font>
      <sz val="11"/>
      <name val="Calibri"/>
      <family val="2"/>
    </font>
    <font>
      <b/>
      <sz val="11"/>
      <color theme="1"/>
      <name val="Arial"/>
      <family val="2"/>
    </font>
    <font>
      <sz val="11"/>
      <color theme="1"/>
      <name val="Arial"/>
      <family val="2"/>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rgb="FF000000"/>
      </patternFill>
    </fill>
    <fill>
      <patternFill patternType="solid">
        <fgColor rgb="FFCCFFCC"/>
        <bgColor rgb="FF000000"/>
      </patternFill>
    </fill>
    <fill>
      <patternFill patternType="solid">
        <fgColor rgb="FFFFFF00"/>
        <bgColor rgb="FF000000"/>
      </patternFill>
    </fill>
    <fill>
      <patternFill patternType="solid">
        <fgColor theme="0"/>
        <bgColor indexed="64"/>
      </patternFill>
    </fill>
    <fill>
      <patternFill patternType="solid">
        <fgColor theme="0" tint="-0.34998626667073579"/>
        <bgColor indexed="64"/>
      </patternFill>
    </fill>
    <fill>
      <patternFill patternType="solid">
        <fgColor theme="0" tint="-0.249977111117893"/>
        <bgColor indexed="64"/>
      </patternFill>
    </fill>
  </fills>
  <borders count="4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indexed="64"/>
      </left>
      <right style="thin">
        <color indexed="64"/>
      </right>
      <top/>
      <bottom style="thin">
        <color indexed="64"/>
      </bottom>
      <diagonal/>
    </border>
    <border>
      <left style="thin">
        <color rgb="FF000000"/>
      </left>
      <right/>
      <top style="medium">
        <color indexed="64"/>
      </top>
      <bottom style="medium">
        <color indexed="64"/>
      </bottom>
      <diagonal/>
    </border>
    <border>
      <left style="thick">
        <color indexed="64"/>
      </left>
      <right/>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medium">
        <color indexed="64"/>
      </left>
      <right style="medium">
        <color indexed="64"/>
      </right>
      <top/>
      <bottom/>
      <diagonal/>
    </border>
    <border>
      <left style="hair">
        <color indexed="64"/>
      </left>
      <right style="hair">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medium">
        <color indexed="64"/>
      </left>
      <right style="medium">
        <color indexed="64"/>
      </right>
      <top/>
      <bottom style="medium">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medium">
        <color indexed="64"/>
      </left>
      <right style="medium">
        <color indexed="64"/>
      </right>
      <top style="hair">
        <color indexed="64"/>
      </top>
      <bottom/>
      <diagonal/>
    </border>
  </borders>
  <cellStyleXfs count="178">
    <xf numFmtId="0" fontId="0" fillId="0" borderId="0"/>
    <xf numFmtId="166" fontId="24" fillId="0" borderId="0" applyFont="0" applyFill="0" applyBorder="0" applyAlignment="0" applyProtection="0"/>
    <xf numFmtId="9" fontId="24" fillId="0" borderId="0" applyFont="0" applyFill="0" applyBorder="0" applyAlignment="0" applyProtection="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4" applyNumberFormat="0" applyAlignment="0" applyProtection="0"/>
    <xf numFmtId="0" fontId="16" fillId="6" borderId="5" applyNumberFormat="0" applyAlignment="0" applyProtection="0"/>
    <xf numFmtId="0" fontId="17" fillId="6" borderId="4" applyNumberFormat="0" applyAlignment="0" applyProtection="0"/>
    <xf numFmtId="0" fontId="18" fillId="0" borderId="6" applyNumberFormat="0" applyFill="0" applyAlignment="0" applyProtection="0"/>
    <xf numFmtId="0" fontId="19" fillId="7" borderId="7" applyNumberFormat="0" applyAlignment="0" applyProtection="0"/>
    <xf numFmtId="0" fontId="20" fillId="0" borderId="0" applyNumberFormat="0" applyFill="0" applyBorder="0" applyAlignment="0" applyProtection="0"/>
    <xf numFmtId="0" fontId="7" fillId="8" borderId="8" applyNumberFormat="0" applyFont="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23" fillId="32" borderId="0" applyNumberFormat="0" applyBorder="0" applyAlignment="0" applyProtection="0"/>
    <xf numFmtId="0" fontId="33" fillId="0" borderId="0"/>
    <xf numFmtId="166" fontId="33" fillId="0" borderId="0" applyFont="0" applyFill="0" applyBorder="0" applyAlignment="0" applyProtection="0"/>
    <xf numFmtId="0" fontId="6" fillId="0" borderId="0"/>
    <xf numFmtId="165" fontId="6" fillId="0" borderId="0" applyFont="0" applyFill="0" applyBorder="0" applyAlignment="0" applyProtection="0"/>
    <xf numFmtId="0" fontId="5" fillId="0" borderId="0"/>
    <xf numFmtId="165" fontId="5" fillId="0" borderId="0" applyFont="0" applyFill="0" applyBorder="0" applyAlignment="0" applyProtection="0"/>
    <xf numFmtId="0" fontId="25" fillId="0" borderId="0"/>
    <xf numFmtId="0" fontId="24" fillId="0" borderId="0"/>
    <xf numFmtId="0" fontId="24" fillId="0" borderId="0"/>
    <xf numFmtId="164" fontId="24" fillId="0" borderId="0" applyFont="0" applyFill="0" applyBorder="0" applyAlignment="0" applyProtection="0"/>
    <xf numFmtId="0" fontId="5" fillId="0" borderId="0"/>
    <xf numFmtId="0" fontId="5" fillId="0" borderId="0"/>
    <xf numFmtId="0" fontId="5" fillId="0" borderId="0"/>
    <xf numFmtId="0" fontId="24" fillId="0" borderId="0"/>
    <xf numFmtId="9" fontId="5"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0" fontId="4" fillId="0" borderId="0"/>
    <xf numFmtId="0" fontId="4" fillId="0" borderId="0"/>
    <xf numFmtId="0" fontId="3"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166" fontId="24" fillId="0" borderId="0" applyFont="0" applyFill="0" applyBorder="0" applyAlignment="0" applyProtection="0"/>
    <xf numFmtId="0" fontId="2" fillId="0" borderId="0"/>
    <xf numFmtId="165" fontId="2" fillId="0" borderId="0" applyFont="0" applyFill="0" applyBorder="0" applyAlignment="0" applyProtection="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165"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165"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24" fillId="0" borderId="31" applyProtection="0"/>
    <xf numFmtId="165" fontId="24"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165" fontId="24"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xf numFmtId="164" fontId="24"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165" fontId="24"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4" fillId="0" borderId="0" applyFont="0" applyFill="0" applyBorder="0" applyAlignment="0" applyProtection="0"/>
    <xf numFmtId="0" fontId="24" fillId="0" borderId="0"/>
  </cellStyleXfs>
  <cellXfs count="200">
    <xf numFmtId="0" fontId="24" fillId="0" borderId="0" xfId="0" applyFont="1"/>
    <xf numFmtId="0" fontId="24" fillId="0" borderId="0" xfId="0" applyFont="1" applyAlignment="1">
      <alignment vertical="center"/>
    </xf>
    <xf numFmtId="0" fontId="24" fillId="0" borderId="0" xfId="0" applyFont="1" applyAlignment="1">
      <alignment vertical="center" wrapText="1" shrinkToFit="1"/>
    </xf>
    <xf numFmtId="0" fontId="25" fillId="0" borderId="0" xfId="0" applyFont="1" applyAlignment="1">
      <alignment vertical="center"/>
    </xf>
    <xf numFmtId="0" fontId="25" fillId="0" borderId="0" xfId="0" applyFont="1" applyAlignment="1">
      <alignment vertical="center" wrapText="1" shrinkToFit="1"/>
    </xf>
    <xf numFmtId="0" fontId="26" fillId="0" borderId="0" xfId="0" applyFont="1" applyAlignment="1">
      <alignment vertical="center"/>
    </xf>
    <xf numFmtId="0" fontId="25" fillId="0" borderId="0" xfId="0" applyFont="1" applyAlignment="1">
      <alignment horizontal="left" vertical="center"/>
    </xf>
    <xf numFmtId="0" fontId="26" fillId="0" borderId="0" xfId="0" applyFont="1" applyAlignment="1">
      <alignment horizontal="left" vertical="center"/>
    </xf>
    <xf numFmtId="0" fontId="25" fillId="0" borderId="0" xfId="0" applyFont="1" applyAlignment="1">
      <alignment vertical="center" shrinkToFit="1"/>
    </xf>
    <xf numFmtId="0" fontId="25" fillId="0" borderId="0" xfId="0" applyFont="1" applyAlignment="1">
      <alignment vertical="center" wrapText="1"/>
    </xf>
    <xf numFmtId="0" fontId="27" fillId="0" borderId="0" xfId="0" applyFont="1" applyAlignment="1">
      <alignment vertical="center"/>
    </xf>
    <xf numFmtId="0" fontId="28" fillId="0" borderId="0" xfId="0" applyFont="1" applyAlignment="1">
      <alignment vertical="center"/>
    </xf>
    <xf numFmtId="0" fontId="27" fillId="0" borderId="0" xfId="0" applyFont="1" applyAlignment="1">
      <alignment horizontal="center" vertical="center"/>
    </xf>
    <xf numFmtId="0" fontId="29" fillId="0" borderId="0" xfId="0" applyFont="1" applyAlignment="1">
      <alignment vertical="center"/>
    </xf>
    <xf numFmtId="39" fontId="29" fillId="0" borderId="0" xfId="0" applyNumberFormat="1" applyFont="1" applyAlignment="1">
      <alignment vertical="center"/>
    </xf>
    <xf numFmtId="167" fontId="28" fillId="0" borderId="0" xfId="0" applyNumberFormat="1" applyFont="1" applyAlignment="1">
      <alignment vertical="center" wrapText="1"/>
    </xf>
    <xf numFmtId="10" fontId="25" fillId="0" borderId="0" xfId="0" applyNumberFormat="1" applyFont="1" applyAlignment="1">
      <alignment vertical="center"/>
    </xf>
    <xf numFmtId="10" fontId="27" fillId="0" borderId="0" xfId="0" applyNumberFormat="1" applyFont="1" applyAlignment="1">
      <alignment vertical="center"/>
    </xf>
    <xf numFmtId="168" fontId="28" fillId="0" borderId="0" xfId="1" applyNumberFormat="1" applyFont="1" applyAlignment="1">
      <alignment vertical="center"/>
    </xf>
    <xf numFmtId="0" fontId="30" fillId="0" borderId="0" xfId="0" applyFont="1" applyAlignment="1">
      <alignment vertical="center"/>
    </xf>
    <xf numFmtId="0" fontId="0" fillId="0" borderId="0" xfId="0" applyFont="1" applyAlignment="1">
      <alignment vertical="center"/>
    </xf>
    <xf numFmtId="0" fontId="0" fillId="0" borderId="0" xfId="0" applyFont="1" applyAlignment="1">
      <alignment vertical="center" wrapText="1" shrinkToFit="1"/>
    </xf>
    <xf numFmtId="0" fontId="0" fillId="0" borderId="0" xfId="0" applyFont="1" applyAlignment="1">
      <alignment vertical="center" shrinkToFit="1"/>
    </xf>
    <xf numFmtId="0" fontId="0" fillId="0" borderId="0" xfId="0" applyFont="1" applyAlignment="1">
      <alignment horizontal="left" vertical="center"/>
    </xf>
    <xf numFmtId="0" fontId="24" fillId="0" borderId="0" xfId="0" applyFont="1" applyAlignment="1">
      <alignment horizontal="center" vertical="center" wrapText="1"/>
    </xf>
    <xf numFmtId="0" fontId="0" fillId="0" borderId="0" xfId="0" applyFont="1" applyAlignment="1">
      <alignment horizontal="center" vertical="center" wrapText="1"/>
    </xf>
    <xf numFmtId="0" fontId="26" fillId="33" borderId="0" xfId="0" applyFont="1" applyFill="1" applyAlignment="1">
      <alignment horizontal="center" vertical="center"/>
    </xf>
    <xf numFmtId="0" fontId="26" fillId="33" borderId="0" xfId="0" applyFont="1" applyFill="1" applyAlignment="1">
      <alignment horizontal="left" vertical="center" wrapText="1"/>
    </xf>
    <xf numFmtId="0" fontId="25" fillId="33" borderId="0" xfId="0" applyFont="1" applyFill="1" applyAlignment="1">
      <alignment horizontal="center" vertical="center" wrapText="1" shrinkToFit="1"/>
    </xf>
    <xf numFmtId="0" fontId="25" fillId="0" borderId="0" xfId="0" applyFont="1" applyAlignment="1">
      <alignment horizontal="center" vertical="center" wrapText="1" shrinkToFit="1"/>
    </xf>
    <xf numFmtId="0" fontId="25" fillId="0" borderId="0" xfId="0" applyFont="1" applyAlignment="1">
      <alignment horizontal="center" vertical="center"/>
    </xf>
    <xf numFmtId="0" fontId="26" fillId="33" borderId="0" xfId="0" applyFont="1" applyFill="1" applyAlignment="1">
      <alignment vertical="center"/>
    </xf>
    <xf numFmtId="0" fontId="29" fillId="34" borderId="0" xfId="0" applyFont="1" applyFill="1" applyAlignment="1">
      <alignment horizontal="center" vertical="center"/>
    </xf>
    <xf numFmtId="0" fontId="32" fillId="0" borderId="0" xfId="0" applyFont="1" applyAlignment="1">
      <alignment horizontal="center" vertical="center"/>
    </xf>
    <xf numFmtId="0" fontId="33" fillId="0" borderId="0" xfId="0" applyFont="1" applyAlignment="1">
      <alignment horizontal="left" vertical="center"/>
    </xf>
    <xf numFmtId="0" fontId="0" fillId="0" borderId="0" xfId="0" applyFont="1" applyAlignment="1">
      <alignment horizontal="center" vertical="center"/>
    </xf>
    <xf numFmtId="0" fontId="0" fillId="0" borderId="10" xfId="0" applyFont="1" applyBorder="1" applyAlignment="1">
      <alignment vertical="center"/>
    </xf>
    <xf numFmtId="0" fontId="0" fillId="0" borderId="11" xfId="0" applyFont="1" applyBorder="1" applyAlignment="1">
      <alignment vertical="center"/>
    </xf>
    <xf numFmtId="0" fontId="0" fillId="0" borderId="12" xfId="0" applyFont="1" applyBorder="1" applyAlignment="1">
      <alignment vertical="center"/>
    </xf>
    <xf numFmtId="0" fontId="0" fillId="0" borderId="13" xfId="0" applyFont="1" applyBorder="1" applyAlignment="1">
      <alignment vertical="center"/>
    </xf>
    <xf numFmtId="0" fontId="34" fillId="0" borderId="14" xfId="0" applyFont="1" applyBorder="1" applyAlignment="1">
      <alignment vertical="center"/>
    </xf>
    <xf numFmtId="0" fontId="0" fillId="0" borderId="14" xfId="0" applyFont="1" applyBorder="1" applyAlignment="1">
      <alignment vertical="center"/>
    </xf>
    <xf numFmtId="0" fontId="33" fillId="0" borderId="0" xfId="0" applyFont="1" applyAlignment="1">
      <alignment horizontal="center" vertical="center"/>
    </xf>
    <xf numFmtId="0" fontId="35" fillId="0" borderId="0" xfId="0" applyFont="1" applyAlignment="1">
      <alignment horizontal="centerContinuous" vertical="center"/>
    </xf>
    <xf numFmtId="0" fontId="34" fillId="0" borderId="0" xfId="0" applyFont="1" applyAlignment="1">
      <alignment horizontal="centerContinuous" vertical="center"/>
    </xf>
    <xf numFmtId="0" fontId="30" fillId="0" borderId="0" xfId="0" applyFont="1" applyAlignment="1">
      <alignment horizontal="left" vertical="center"/>
    </xf>
    <xf numFmtId="0" fontId="36" fillId="34" borderId="0" xfId="0" applyFont="1" applyFill="1" applyAlignment="1">
      <alignment horizontal="left" vertical="center"/>
    </xf>
    <xf numFmtId="0" fontId="37" fillId="0" borderId="0" xfId="0" applyFont="1" applyAlignment="1">
      <alignment vertical="center"/>
    </xf>
    <xf numFmtId="0" fontId="38" fillId="0" borderId="0" xfId="0" applyFont="1" applyAlignment="1">
      <alignment horizontal="centerContinuous" vertical="center" wrapText="1"/>
    </xf>
    <xf numFmtId="0" fontId="38" fillId="0" borderId="0" xfId="0" applyFont="1" applyAlignment="1">
      <alignment horizontal="centerContinuous" vertical="center"/>
    </xf>
    <xf numFmtId="0" fontId="39" fillId="0" borderId="0" xfId="0" applyFont="1" applyAlignment="1">
      <alignment vertical="center"/>
    </xf>
    <xf numFmtId="0" fontId="39" fillId="0" borderId="0" xfId="0" applyFont="1" applyAlignment="1">
      <alignment horizontal="center" vertical="center"/>
    </xf>
    <xf numFmtId="0" fontId="30" fillId="0" borderId="0" xfId="0" applyFont="1" applyAlignment="1">
      <alignment horizontal="center" vertical="center"/>
    </xf>
    <xf numFmtId="169" fontId="40" fillId="34" borderId="0" xfId="0" applyNumberFormat="1" applyFont="1" applyFill="1" applyAlignment="1">
      <alignment horizontal="justify" vertical="center"/>
    </xf>
    <xf numFmtId="0" fontId="26" fillId="0" borderId="0" xfId="0" applyFont="1" applyAlignment="1">
      <alignment vertical="top"/>
    </xf>
    <xf numFmtId="0" fontId="31" fillId="0" borderId="0" xfId="0" applyFont="1" applyAlignment="1">
      <alignment horizontal="justify" vertical="center"/>
    </xf>
    <xf numFmtId="0" fontId="37" fillId="0" borderId="0" xfId="0" applyFont="1" applyAlignment="1">
      <alignment horizontal="left" vertical="center"/>
    </xf>
    <xf numFmtId="0" fontId="31" fillId="34" borderId="0" xfId="0" applyFont="1" applyFill="1" applyAlignment="1">
      <alignment horizontal="justify" vertical="center"/>
    </xf>
    <xf numFmtId="14" fontId="36" fillId="34" borderId="0" xfId="0" applyNumberFormat="1" applyFont="1" applyFill="1" applyAlignment="1">
      <alignment horizontal="left" vertical="center"/>
    </xf>
    <xf numFmtId="0" fontId="36" fillId="0" borderId="0" xfId="0" applyFont="1" applyAlignment="1">
      <alignment horizontal="left" vertical="center"/>
    </xf>
    <xf numFmtId="0" fontId="0" fillId="0" borderId="15" xfId="0" applyFont="1" applyBorder="1" applyAlignment="1">
      <alignment vertical="center"/>
    </xf>
    <xf numFmtId="0" fontId="0" fillId="0" borderId="16" xfId="0" applyFont="1" applyBorder="1" applyAlignment="1">
      <alignment vertical="center"/>
    </xf>
    <xf numFmtId="0" fontId="36" fillId="0" borderId="16" xfId="0" applyFont="1" applyBorder="1" applyAlignment="1">
      <alignment horizontal="left" vertical="center"/>
    </xf>
    <xf numFmtId="0" fontId="0" fillId="0" borderId="17" xfId="0" applyFont="1" applyBorder="1" applyAlignment="1">
      <alignment vertical="center"/>
    </xf>
    <xf numFmtId="0" fontId="41" fillId="0" borderId="0" xfId="0" applyFont="1" applyAlignment="1">
      <alignment vertical="center"/>
    </xf>
    <xf numFmtId="0" fontId="41" fillId="0" borderId="0" xfId="0" applyFont="1" applyAlignment="1">
      <alignment horizontal="right" vertical="center"/>
    </xf>
    <xf numFmtId="0" fontId="26" fillId="0" borderId="0" xfId="0" applyFont="1" applyAlignment="1">
      <alignment horizontal="justify" vertical="center"/>
    </xf>
    <xf numFmtId="0" fontId="43" fillId="0" borderId="0" xfId="0" applyFont="1"/>
    <xf numFmtId="0" fontId="44" fillId="0" borderId="0" xfId="0" applyFont="1" applyAlignment="1">
      <alignment horizontal="left"/>
    </xf>
    <xf numFmtId="0" fontId="45" fillId="0" borderId="0" xfId="0" applyFont="1"/>
    <xf numFmtId="0" fontId="46" fillId="0" borderId="0" xfId="0" applyFont="1"/>
    <xf numFmtId="0" fontId="44" fillId="0" borderId="0" xfId="0" applyFont="1"/>
    <xf numFmtId="0" fontId="45" fillId="0" borderId="0" xfId="0" applyFont="1" applyAlignment="1">
      <alignment horizontal="center"/>
    </xf>
    <xf numFmtId="0" fontId="45" fillId="0" borderId="0" xfId="0" applyFont="1" applyAlignment="1">
      <alignment horizontal="left"/>
    </xf>
    <xf numFmtId="0" fontId="45" fillId="0" borderId="21" xfId="0" applyFont="1" applyBorder="1"/>
    <xf numFmtId="0" fontId="43" fillId="0" borderId="22" xfId="0" applyFont="1" applyBorder="1"/>
    <xf numFmtId="0" fontId="43" fillId="0" borderId="23" xfId="0" applyFont="1" applyBorder="1"/>
    <xf numFmtId="0" fontId="43" fillId="0" borderId="24" xfId="0" applyFont="1" applyBorder="1"/>
    <xf numFmtId="0" fontId="47" fillId="0" borderId="24" xfId="0" applyFont="1" applyBorder="1"/>
    <xf numFmtId="0" fontId="48" fillId="0" borderId="24" xfId="0" applyFont="1" applyBorder="1"/>
    <xf numFmtId="0" fontId="43" fillId="0" borderId="25" xfId="0" applyFont="1" applyBorder="1"/>
    <xf numFmtId="0" fontId="43" fillId="0" borderId="26" xfId="0" applyFont="1" applyBorder="1"/>
    <xf numFmtId="0" fontId="49" fillId="0" borderId="0" xfId="0" applyFont="1"/>
    <xf numFmtId="0" fontId="45" fillId="0" borderId="24" xfId="0" applyFont="1" applyBorder="1"/>
    <xf numFmtId="0" fontId="47" fillId="0" borderId="0" xfId="0" applyFont="1"/>
    <xf numFmtId="0" fontId="50" fillId="0" borderId="0" xfId="0" applyFont="1"/>
    <xf numFmtId="0" fontId="50" fillId="0" borderId="0" xfId="0" applyFont="1" applyAlignment="1">
      <alignment horizontal="left"/>
    </xf>
    <xf numFmtId="2" fontId="44" fillId="0" borderId="0" xfId="0" applyNumberFormat="1" applyFont="1" applyAlignment="1">
      <alignment horizontal="center" wrapText="1"/>
    </xf>
    <xf numFmtId="166" fontId="45" fillId="34" borderId="27" xfId="1" applyFont="1" applyFill="1" applyBorder="1" applyAlignment="1">
      <alignment vertical="center"/>
    </xf>
    <xf numFmtId="0" fontId="43" fillId="0" borderId="20" xfId="0" applyFont="1" applyBorder="1"/>
    <xf numFmtId="0" fontId="43" fillId="0" borderId="29" xfId="0" applyFont="1" applyBorder="1"/>
    <xf numFmtId="0" fontId="44" fillId="0" borderId="29" xfId="0" applyFont="1" applyBorder="1"/>
    <xf numFmtId="0" fontId="44" fillId="0" borderId="26" xfId="0" applyFont="1" applyBorder="1" applyAlignment="1">
      <alignment horizontal="center" wrapText="1"/>
    </xf>
    <xf numFmtId="0" fontId="44" fillId="0" borderId="26" xfId="0" applyFont="1" applyBorder="1" applyAlignment="1">
      <alignment horizontal="left" wrapText="1"/>
    </xf>
    <xf numFmtId="0" fontId="44" fillId="0" borderId="26" xfId="0" applyFont="1" applyBorder="1" applyAlignment="1">
      <alignment wrapText="1"/>
    </xf>
    <xf numFmtId="0" fontId="45" fillId="0" borderId="25" xfId="0" applyFont="1" applyBorder="1" applyAlignment="1">
      <alignment horizontal="center" wrapText="1"/>
    </xf>
    <xf numFmtId="2" fontId="44" fillId="0" borderId="25" xfId="0" applyNumberFormat="1" applyFont="1" applyBorder="1" applyAlignment="1">
      <alignment horizontal="center" wrapText="1"/>
    </xf>
    <xf numFmtId="0" fontId="44" fillId="0" borderId="29" xfId="0" applyFont="1" applyBorder="1" applyAlignment="1">
      <alignment horizontal="left" wrapText="1"/>
    </xf>
    <xf numFmtId="0" fontId="46" fillId="0" borderId="29" xfId="0" applyFont="1" applyBorder="1"/>
    <xf numFmtId="0" fontId="29" fillId="34" borderId="26" xfId="0" applyFont="1" applyFill="1" applyBorder="1" applyAlignment="1">
      <alignment horizontal="center" vertical="center"/>
    </xf>
    <xf numFmtId="0" fontId="46" fillId="0" borderId="26" xfId="0" applyFont="1" applyBorder="1"/>
    <xf numFmtId="171" fontId="46" fillId="0" borderId="26" xfId="0" applyNumberFormat="1" applyFont="1" applyBorder="1"/>
    <xf numFmtId="0" fontId="43" fillId="0" borderId="26" xfId="0" applyFont="1" applyBorder="1" applyAlignment="1">
      <alignment horizontal="center"/>
    </xf>
    <xf numFmtId="172" fontId="43" fillId="0" borderId="26" xfId="0" applyNumberFormat="1" applyFont="1" applyBorder="1" applyAlignment="1">
      <alignment horizontal="center"/>
    </xf>
    <xf numFmtId="173" fontId="45" fillId="0" borderId="26" xfId="0" applyNumberFormat="1" applyFont="1" applyBorder="1" applyAlignment="1">
      <alignment horizontal="center"/>
    </xf>
    <xf numFmtId="0" fontId="45" fillId="0" borderId="26" xfId="0" applyFont="1" applyBorder="1" applyAlignment="1">
      <alignment horizontal="left"/>
    </xf>
    <xf numFmtId="0" fontId="45" fillId="0" borderId="26" xfId="0" applyFont="1" applyBorder="1"/>
    <xf numFmtId="169" fontId="40" fillId="35" borderId="0" xfId="0" applyNumberFormat="1" applyFont="1" applyFill="1" applyAlignment="1">
      <alignment horizontal="justify" vertical="center"/>
    </xf>
    <xf numFmtId="0" fontId="41" fillId="0" borderId="0" xfId="0" applyFont="1"/>
    <xf numFmtId="0" fontId="51" fillId="36" borderId="0" xfId="0" applyFont="1" applyFill="1" applyAlignment="1">
      <alignment vertical="center"/>
    </xf>
    <xf numFmtId="0" fontId="51" fillId="36" borderId="0" xfId="0" applyFont="1" applyFill="1" applyAlignment="1">
      <alignment horizontal="left" vertical="center"/>
    </xf>
    <xf numFmtId="0" fontId="51" fillId="36" borderId="0" xfId="0" applyFont="1" applyFill="1" applyAlignment="1">
      <alignment horizontal="center" vertical="center"/>
    </xf>
    <xf numFmtId="170" fontId="51" fillId="36" borderId="0" xfId="0" applyNumberFormat="1" applyFont="1" applyFill="1" applyAlignment="1">
      <alignment horizontal="center" vertical="center" wrapText="1"/>
    </xf>
    <xf numFmtId="0" fontId="52" fillId="36" borderId="0" xfId="0" applyFont="1" applyFill="1" applyAlignment="1">
      <alignment vertical="center"/>
    </xf>
    <xf numFmtId="0" fontId="51" fillId="36" borderId="32" xfId="0" applyFont="1" applyFill="1" applyBorder="1" applyAlignment="1">
      <alignment horizontal="center" vertical="center" wrapText="1"/>
    </xf>
    <xf numFmtId="0" fontId="51" fillId="36" borderId="33" xfId="0" applyFont="1" applyFill="1" applyBorder="1" applyAlignment="1">
      <alignment horizontal="center" vertical="center" wrapText="1"/>
    </xf>
    <xf numFmtId="170" fontId="51" fillId="36" borderId="34" xfId="0" applyNumberFormat="1" applyFont="1" applyFill="1" applyBorder="1" applyAlignment="1">
      <alignment horizontal="center" vertical="center" wrapText="1"/>
    </xf>
    <xf numFmtId="0" fontId="51" fillId="36" borderId="0" xfId="0" applyFont="1" applyFill="1" applyAlignment="1">
      <alignment horizontal="center" vertical="center" wrapText="1"/>
    </xf>
    <xf numFmtId="2" fontId="52" fillId="36" borderId="35" xfId="0" applyNumberFormat="1" applyFont="1" applyFill="1" applyBorder="1" applyAlignment="1">
      <alignment horizontal="center" vertical="center"/>
    </xf>
    <xf numFmtId="0" fontId="51" fillId="37" borderId="36" xfId="0" applyFont="1" applyFill="1" applyBorder="1" applyAlignment="1">
      <alignment horizontal="left" wrapText="1"/>
    </xf>
    <xf numFmtId="0" fontId="52" fillId="36" borderId="36" xfId="0" quotePrefix="1" applyFont="1" applyFill="1" applyBorder="1" applyAlignment="1">
      <alignment horizontal="center" vertical="center"/>
    </xf>
    <xf numFmtId="0" fontId="52" fillId="36" borderId="36" xfId="0" applyFont="1" applyFill="1" applyBorder="1" applyAlignment="1">
      <alignment horizontal="center" vertical="center"/>
    </xf>
    <xf numFmtId="164" fontId="52" fillId="36" borderId="37" xfId="0" applyNumberFormat="1" applyFont="1" applyFill="1" applyBorder="1" applyAlignment="1">
      <alignment horizontal="right" vertical="center" wrapText="1"/>
    </xf>
    <xf numFmtId="2" fontId="52" fillId="36" borderId="38" xfId="0" applyNumberFormat="1" applyFont="1" applyFill="1" applyBorder="1" applyAlignment="1">
      <alignment horizontal="center" vertical="center"/>
    </xf>
    <xf numFmtId="0" fontId="51" fillId="38" borderId="36" xfId="0" applyFont="1" applyFill="1" applyBorder="1" applyAlignment="1" applyProtection="1">
      <alignment horizontal="left"/>
      <protection locked="0"/>
    </xf>
    <xf numFmtId="0" fontId="51" fillId="38" borderId="36" xfId="0" quotePrefix="1" applyFont="1" applyFill="1" applyBorder="1" applyAlignment="1">
      <alignment horizontal="center"/>
    </xf>
    <xf numFmtId="0" fontId="51" fillId="38" borderId="36" xfId="0" applyFont="1" applyFill="1" applyBorder="1" applyAlignment="1">
      <alignment horizontal="center"/>
    </xf>
    <xf numFmtId="164" fontId="51" fillId="38" borderId="37" xfId="0" applyNumberFormat="1" applyFont="1" applyFill="1" applyBorder="1" applyAlignment="1">
      <alignment horizontal="right" wrapText="1"/>
    </xf>
    <xf numFmtId="2" fontId="52" fillId="36" borderId="38" xfId="0" quotePrefix="1" applyNumberFormat="1" applyFont="1" applyFill="1" applyBorder="1" applyAlignment="1">
      <alignment horizontal="center" vertical="center"/>
    </xf>
    <xf numFmtId="0" fontId="52" fillId="36" borderId="36" xfId="0" applyFont="1" applyFill="1" applyBorder="1" applyAlignment="1" applyProtection="1">
      <alignment horizontal="left"/>
      <protection locked="0"/>
    </xf>
    <xf numFmtId="44" fontId="52" fillId="36" borderId="37" xfId="0" quotePrefix="1" applyNumberFormat="1" applyFont="1" applyFill="1" applyBorder="1" applyAlignment="1">
      <alignment vertical="center" wrapText="1"/>
    </xf>
    <xf numFmtId="0" fontId="52" fillId="36" borderId="36" xfId="0" applyFont="1" applyFill="1" applyBorder="1" applyAlignment="1">
      <alignment horizontal="left" wrapText="1"/>
    </xf>
    <xf numFmtId="0" fontId="52" fillId="36" borderId="36" xfId="0" applyFont="1" applyFill="1" applyBorder="1" applyAlignment="1">
      <alignment horizontal="center"/>
    </xf>
    <xf numFmtId="44" fontId="52" fillId="36" borderId="37" xfId="0" applyNumberFormat="1" applyFont="1" applyFill="1" applyBorder="1" applyAlignment="1">
      <alignment wrapText="1"/>
    </xf>
    <xf numFmtId="0" fontId="51" fillId="37" borderId="36" xfId="0" applyFont="1" applyFill="1" applyBorder="1" applyAlignment="1" applyProtection="1">
      <alignment horizontal="left"/>
      <protection locked="0"/>
    </xf>
    <xf numFmtId="0" fontId="52" fillId="36" borderId="36" xfId="0" quotePrefix="1" applyFont="1" applyFill="1" applyBorder="1" applyAlignment="1">
      <alignment horizontal="center"/>
    </xf>
    <xf numFmtId="0" fontId="52" fillId="36" borderId="37" xfId="0" applyFont="1" applyFill="1" applyBorder="1" applyAlignment="1">
      <alignment vertical="center"/>
    </xf>
    <xf numFmtId="2" fontId="51" fillId="38" borderId="36" xfId="0" applyNumberFormat="1" applyFont="1" applyFill="1" applyBorder="1" applyAlignment="1">
      <alignment horizontal="center"/>
    </xf>
    <xf numFmtId="44" fontId="51" fillId="38" borderId="37" xfId="0" applyNumberFormat="1" applyFont="1" applyFill="1" applyBorder="1" applyAlignment="1">
      <alignment wrapText="1"/>
    </xf>
    <xf numFmtId="0" fontId="51" fillId="36" borderId="36" xfId="0" applyFont="1" applyFill="1" applyBorder="1" applyAlignment="1" applyProtection="1">
      <alignment horizontal="left"/>
      <protection locked="0"/>
    </xf>
    <xf numFmtId="2" fontId="52" fillId="36" borderId="36" xfId="0" applyNumberFormat="1" applyFont="1" applyFill="1" applyBorder="1" applyAlignment="1">
      <alignment horizontal="center"/>
    </xf>
    <xf numFmtId="44" fontId="52" fillId="36" borderId="36" xfId="0" applyNumberFormat="1" applyFont="1" applyFill="1" applyBorder="1" applyAlignment="1">
      <alignment horizontal="left" wrapText="1"/>
    </xf>
    <xf numFmtId="44" fontId="52" fillId="36" borderId="36" xfId="0" applyNumberFormat="1" applyFont="1" applyFill="1" applyBorder="1" applyAlignment="1">
      <alignment horizontal="center" vertical="center"/>
    </xf>
    <xf numFmtId="2" fontId="52" fillId="36" borderId="36" xfId="0" applyNumberFormat="1" applyFont="1" applyFill="1" applyBorder="1" applyAlignment="1">
      <alignment horizontal="center" vertical="center"/>
    </xf>
    <xf numFmtId="44" fontId="52" fillId="36" borderId="37" xfId="0" applyNumberFormat="1" applyFont="1" applyFill="1" applyBorder="1" applyAlignment="1">
      <alignment vertical="center" wrapText="1"/>
    </xf>
    <xf numFmtId="44" fontId="52" fillId="36" borderId="0" xfId="0" applyNumberFormat="1" applyFont="1" applyFill="1" applyAlignment="1">
      <alignment vertical="center"/>
    </xf>
    <xf numFmtId="44" fontId="51" fillId="36" borderId="36" xfId="0" applyNumberFormat="1" applyFont="1" applyFill="1" applyBorder="1" applyAlignment="1">
      <alignment horizontal="left" wrapText="1"/>
    </xf>
    <xf numFmtId="44" fontId="51" fillId="36" borderId="36" xfId="0" applyNumberFormat="1" applyFont="1" applyFill="1" applyBorder="1" applyAlignment="1">
      <alignment horizontal="left" vertical="center" wrapText="1"/>
    </xf>
    <xf numFmtId="44" fontId="52" fillId="36" borderId="36" xfId="0" quotePrefix="1" applyNumberFormat="1" applyFont="1" applyFill="1" applyBorder="1" applyAlignment="1">
      <alignment horizontal="center" vertical="center"/>
    </xf>
    <xf numFmtId="2" fontId="52" fillId="36" borderId="38" xfId="0" applyNumberFormat="1" applyFont="1" applyFill="1" applyBorder="1" applyAlignment="1">
      <alignment horizontal="center" vertical="center" wrapText="1"/>
    </xf>
    <xf numFmtId="44" fontId="52" fillId="36" borderId="36" xfId="0" applyNumberFormat="1" applyFont="1" applyFill="1" applyBorder="1" applyAlignment="1">
      <alignment horizontal="left" vertical="center" wrapText="1"/>
    </xf>
    <xf numFmtId="44" fontId="51" fillId="36" borderId="0" xfId="0" applyNumberFormat="1" applyFont="1" applyFill="1" applyAlignment="1">
      <alignment horizontal="center" vertical="center"/>
    </xf>
    <xf numFmtId="0" fontId="51" fillId="38" borderId="36" xfId="0" applyFont="1" applyFill="1" applyBorder="1" applyAlignment="1">
      <alignment horizontal="left" vertical="center" wrapText="1"/>
    </xf>
    <xf numFmtId="0" fontId="51" fillId="38" borderId="36" xfId="0" applyFont="1" applyFill="1" applyBorder="1" applyAlignment="1">
      <alignment horizontal="center" vertical="center" wrapText="1"/>
    </xf>
    <xf numFmtId="2" fontId="51" fillId="38" borderId="36" xfId="0" applyNumberFormat="1" applyFont="1" applyFill="1" applyBorder="1" applyAlignment="1">
      <alignment horizontal="center" vertical="center" wrapText="1"/>
    </xf>
    <xf numFmtId="44" fontId="51" fillId="38" borderId="37" xfId="0" applyNumberFormat="1" applyFont="1" applyFill="1" applyBorder="1" applyAlignment="1">
      <alignment vertical="center" wrapText="1"/>
    </xf>
    <xf numFmtId="0" fontId="51" fillId="36" borderId="36" xfId="0" applyFont="1" applyFill="1" applyBorder="1" applyAlignment="1">
      <alignment horizontal="left" vertical="center" wrapText="1"/>
    </xf>
    <xf numFmtId="0" fontId="52" fillId="36" borderId="36" xfId="0" applyFont="1" applyFill="1" applyBorder="1" applyAlignment="1">
      <alignment horizontal="center" vertical="center" wrapText="1"/>
    </xf>
    <xf numFmtId="2" fontId="52" fillId="36" borderId="36" xfId="0" applyNumberFormat="1" applyFont="1" applyFill="1" applyBorder="1" applyAlignment="1">
      <alignment horizontal="center" vertical="center" wrapText="1"/>
    </xf>
    <xf numFmtId="2" fontId="52" fillId="36" borderId="38" xfId="0" quotePrefix="1" applyNumberFormat="1" applyFont="1" applyFill="1" applyBorder="1" applyAlignment="1">
      <alignment horizontal="center" vertical="center" wrapText="1"/>
    </xf>
    <xf numFmtId="174" fontId="52" fillId="36" borderId="36" xfId="0" applyNumberFormat="1" applyFont="1" applyFill="1" applyBorder="1" applyAlignment="1">
      <alignment horizontal="left" vertical="center" wrapText="1"/>
    </xf>
    <xf numFmtId="174" fontId="52" fillId="36" borderId="36" xfId="0" applyNumberFormat="1" applyFont="1" applyFill="1" applyBorder="1" applyAlignment="1">
      <alignment horizontal="center" vertical="center" wrapText="1"/>
    </xf>
    <xf numFmtId="174" fontId="51" fillId="36" borderId="0" xfId="0" applyNumberFormat="1" applyFont="1" applyFill="1" applyAlignment="1">
      <alignment horizontal="center" vertical="center"/>
    </xf>
    <xf numFmtId="0" fontId="52" fillId="36" borderId="39" xfId="0" applyFont="1" applyFill="1" applyBorder="1" applyAlignment="1">
      <alignment horizontal="left" vertical="center" wrapText="1"/>
    </xf>
    <xf numFmtId="0" fontId="52" fillId="36" borderId="39" xfId="0" applyFont="1" applyFill="1" applyBorder="1" applyAlignment="1">
      <alignment horizontal="center" vertical="center" wrapText="1"/>
    </xf>
    <xf numFmtId="2" fontId="52" fillId="36" borderId="39" xfId="0" applyNumberFormat="1" applyFont="1" applyFill="1" applyBorder="1" applyAlignment="1">
      <alignment horizontal="center" vertical="center" wrapText="1"/>
    </xf>
    <xf numFmtId="44" fontId="52" fillId="36" borderId="40" xfId="0" applyNumberFormat="1" applyFont="1" applyFill="1" applyBorder="1" applyAlignment="1">
      <alignment vertical="center" wrapText="1"/>
    </xf>
    <xf numFmtId="0" fontId="52" fillId="36" borderId="32" xfId="0" applyFont="1" applyFill="1" applyBorder="1" applyAlignment="1">
      <alignment horizontal="center" vertical="center"/>
    </xf>
    <xf numFmtId="0" fontId="51" fillId="36" borderId="41" xfId="0" applyFont="1" applyFill="1" applyBorder="1" applyAlignment="1">
      <alignment horizontal="left" vertical="center" wrapText="1"/>
    </xf>
    <xf numFmtId="0" fontId="51" fillId="36" borderId="41" xfId="0" applyFont="1" applyFill="1" applyBorder="1" applyAlignment="1">
      <alignment horizontal="center" vertical="center"/>
    </xf>
    <xf numFmtId="170" fontId="51" fillId="36" borderId="42" xfId="0" applyNumberFormat="1" applyFont="1" applyFill="1" applyBorder="1" applyAlignment="1">
      <alignment horizontal="right" vertical="center" wrapText="1"/>
    </xf>
    <xf numFmtId="0" fontId="51" fillId="36" borderId="43" xfId="0" applyFont="1" applyFill="1" applyBorder="1" applyAlignment="1">
      <alignment horizontal="center" vertical="center"/>
    </xf>
    <xf numFmtId="0" fontId="51" fillId="36" borderId="44" xfId="0" applyFont="1" applyFill="1" applyBorder="1" applyAlignment="1">
      <alignment horizontal="left" vertical="center" wrapText="1"/>
    </xf>
    <xf numFmtId="0" fontId="52" fillId="36" borderId="44" xfId="0" quotePrefix="1" applyFont="1" applyFill="1" applyBorder="1" applyAlignment="1">
      <alignment horizontal="center" vertical="center"/>
    </xf>
    <xf numFmtId="0" fontId="52" fillId="36" borderId="44" xfId="0" applyFont="1" applyFill="1" applyBorder="1" applyAlignment="1">
      <alignment horizontal="center" vertical="center"/>
    </xf>
    <xf numFmtId="170" fontId="52" fillId="36" borderId="45" xfId="0" applyNumberFormat="1" applyFont="1" applyFill="1" applyBorder="1" applyAlignment="1">
      <alignment horizontal="right" vertical="center" wrapText="1"/>
    </xf>
    <xf numFmtId="0" fontId="52" fillId="36" borderId="0" xfId="0" applyFont="1" applyFill="1" applyAlignment="1">
      <alignment horizontal="left" vertical="center"/>
    </xf>
    <xf numFmtId="0" fontId="52" fillId="36" borderId="0" xfId="0" applyFont="1" applyFill="1" applyAlignment="1">
      <alignment horizontal="center" vertical="center"/>
    </xf>
    <xf numFmtId="170" fontId="52" fillId="36" borderId="0" xfId="0" applyNumberFormat="1" applyFont="1" applyFill="1" applyAlignment="1">
      <alignment horizontal="center" vertical="center" wrapText="1"/>
    </xf>
    <xf numFmtId="2" fontId="52" fillId="36" borderId="46" xfId="0" quotePrefix="1" applyNumberFormat="1" applyFont="1" applyFill="1" applyBorder="1" applyAlignment="1">
      <alignment vertical="center"/>
    </xf>
    <xf numFmtId="2" fontId="52" fillId="36" borderId="46" xfId="0" applyNumberFormat="1" applyFont="1" applyFill="1" applyBorder="1"/>
    <xf numFmtId="2" fontId="51" fillId="38" borderId="46" xfId="0" applyNumberFormat="1" applyFont="1" applyFill="1" applyBorder="1"/>
    <xf numFmtId="2" fontId="52" fillId="36" borderId="46" xfId="0" applyNumberFormat="1" applyFont="1" applyFill="1" applyBorder="1" applyAlignment="1">
      <alignment vertical="center"/>
    </xf>
    <xf numFmtId="2" fontId="51" fillId="38" borderId="46" xfId="0" applyNumberFormat="1" applyFont="1" applyFill="1" applyBorder="1" applyAlignment="1">
      <alignment vertical="center"/>
    </xf>
    <xf numFmtId="2" fontId="52" fillId="36" borderId="46" xfId="0" applyNumberFormat="1" applyFont="1" applyFill="1" applyBorder="1" applyAlignment="1">
      <alignment vertical="center" wrapText="1"/>
    </xf>
    <xf numFmtId="2" fontId="52" fillId="36" borderId="47" xfId="0" applyNumberFormat="1" applyFont="1" applyFill="1" applyBorder="1" applyAlignment="1">
      <alignment vertical="center" wrapText="1"/>
    </xf>
    <xf numFmtId="0" fontId="29" fillId="34" borderId="48" xfId="0" applyFont="1" applyFill="1" applyBorder="1" applyAlignment="1">
      <alignment horizontal="center" vertical="center"/>
    </xf>
    <xf numFmtId="0" fontId="29" fillId="34" borderId="40" xfId="0" applyFont="1" applyFill="1" applyBorder="1" applyAlignment="1">
      <alignment horizontal="center" vertical="center"/>
    </xf>
    <xf numFmtId="44" fontId="52" fillId="36" borderId="45" xfId="0" applyNumberFormat="1" applyFont="1" applyFill="1" applyBorder="1" applyAlignment="1">
      <alignment vertical="center" wrapText="1"/>
    </xf>
    <xf numFmtId="0" fontId="26" fillId="0" borderId="0" xfId="0" applyFont="1" applyAlignment="1">
      <alignment vertical="center" wrapText="1"/>
    </xf>
    <xf numFmtId="0" fontId="31" fillId="0" borderId="0" xfId="0" applyFont="1" applyAlignment="1">
      <alignment horizontal="center" vertical="center" wrapText="1"/>
    </xf>
    <xf numFmtId="0" fontId="34" fillId="0" borderId="0" xfId="0" applyFont="1" applyAlignment="1">
      <alignment horizontal="center" vertical="center"/>
    </xf>
    <xf numFmtId="0" fontId="25" fillId="0" borderId="0" xfId="0" applyFont="1" applyAlignment="1">
      <alignment horizontal="left" vertical="center" wrapText="1"/>
    </xf>
    <xf numFmtId="0" fontId="42" fillId="0" borderId="0" xfId="0" applyFont="1" applyAlignment="1">
      <alignment vertical="center" wrapText="1"/>
    </xf>
    <xf numFmtId="166" fontId="45" fillId="34" borderId="27" xfId="1" applyFont="1" applyFill="1" applyBorder="1" applyAlignment="1">
      <alignment horizontal="center" vertical="center"/>
    </xf>
    <xf numFmtId="166" fontId="45" fillId="34" borderId="18" xfId="1" applyFont="1" applyFill="1" applyBorder="1" applyAlignment="1">
      <alignment horizontal="center" vertical="center"/>
    </xf>
    <xf numFmtId="166" fontId="45" fillId="34" borderId="28" xfId="1" applyFont="1" applyFill="1" applyBorder="1" applyAlignment="1">
      <alignment horizontal="center" vertical="center"/>
    </xf>
    <xf numFmtId="0" fontId="44" fillId="0" borderId="30" xfId="0" applyFont="1" applyBorder="1" applyAlignment="1">
      <alignment horizontal="left" wrapText="1"/>
    </xf>
    <xf numFmtId="0" fontId="44" fillId="0" borderId="19" xfId="0" applyFont="1" applyBorder="1" applyAlignment="1">
      <alignment horizontal="left" wrapText="1"/>
    </xf>
    <xf numFmtId="0" fontId="50" fillId="0" borderId="0" xfId="0" applyFont="1" applyAlignment="1">
      <alignment horizontal="left" wrapText="1"/>
    </xf>
  </cellXfs>
  <cellStyles count="178">
    <cellStyle name="20% - Accent1" xfId="21" builtinId="30" customBuiltin="1"/>
    <cellStyle name="20% - Accent1 2" xfId="66" xr:uid="{00000000-0005-0000-0000-000001000000}"/>
    <cellStyle name="20% - Accent1 2 2" xfId="137" xr:uid="{00000000-0005-0000-0000-000002000000}"/>
    <cellStyle name="20% - Accent1 3" xfId="108" xr:uid="{00000000-0005-0000-0000-000003000000}"/>
    <cellStyle name="20% - Accent2" xfId="25" builtinId="34" customBuiltin="1"/>
    <cellStyle name="20% - Accent2 2" xfId="68" xr:uid="{00000000-0005-0000-0000-000005000000}"/>
    <cellStyle name="20% - Accent2 2 2" xfId="139" xr:uid="{00000000-0005-0000-0000-000006000000}"/>
    <cellStyle name="20% - Accent2 3" xfId="110" xr:uid="{00000000-0005-0000-0000-000007000000}"/>
    <cellStyle name="20% - Accent3" xfId="29" builtinId="38" customBuiltin="1"/>
    <cellStyle name="20% - Accent3 2" xfId="70" xr:uid="{00000000-0005-0000-0000-000009000000}"/>
    <cellStyle name="20% - Accent3 2 2" xfId="141" xr:uid="{00000000-0005-0000-0000-00000A000000}"/>
    <cellStyle name="20% - Accent3 3" xfId="112" xr:uid="{00000000-0005-0000-0000-00000B000000}"/>
    <cellStyle name="20% - Accent4" xfId="33" builtinId="42" customBuiltin="1"/>
    <cellStyle name="20% - Accent4 2" xfId="72" xr:uid="{00000000-0005-0000-0000-00000D000000}"/>
    <cellStyle name="20% - Accent4 2 2" xfId="143" xr:uid="{00000000-0005-0000-0000-00000E000000}"/>
    <cellStyle name="20% - Accent4 3" xfId="114" xr:uid="{00000000-0005-0000-0000-00000F000000}"/>
    <cellStyle name="20% - Accent5" xfId="37" builtinId="46" customBuiltin="1"/>
    <cellStyle name="20% - Accent5 2" xfId="74" xr:uid="{00000000-0005-0000-0000-000011000000}"/>
    <cellStyle name="20% - Accent5 2 2" xfId="145" xr:uid="{00000000-0005-0000-0000-000012000000}"/>
    <cellStyle name="20% - Accent5 3" xfId="116" xr:uid="{00000000-0005-0000-0000-000013000000}"/>
    <cellStyle name="20% - Accent6" xfId="41" builtinId="50" customBuiltin="1"/>
    <cellStyle name="20% - Accent6 2" xfId="76" xr:uid="{00000000-0005-0000-0000-000015000000}"/>
    <cellStyle name="20% - Accent6 2 2" xfId="147" xr:uid="{00000000-0005-0000-0000-000016000000}"/>
    <cellStyle name="20% - Accent6 3" xfId="118" xr:uid="{00000000-0005-0000-0000-000017000000}"/>
    <cellStyle name="40% - Accent1" xfId="22" builtinId="31" customBuiltin="1"/>
    <cellStyle name="40% - Accent1 2" xfId="67" xr:uid="{00000000-0005-0000-0000-000019000000}"/>
    <cellStyle name="40% - Accent1 2 2" xfId="138" xr:uid="{00000000-0005-0000-0000-00001A000000}"/>
    <cellStyle name="40% - Accent1 3" xfId="109" xr:uid="{00000000-0005-0000-0000-00001B000000}"/>
    <cellStyle name="40% - Accent2" xfId="26" builtinId="35" customBuiltin="1"/>
    <cellStyle name="40% - Accent2 2" xfId="69" xr:uid="{00000000-0005-0000-0000-00001D000000}"/>
    <cellStyle name="40% - Accent2 2 2" xfId="140" xr:uid="{00000000-0005-0000-0000-00001E000000}"/>
    <cellStyle name="40% - Accent2 3" xfId="111" xr:uid="{00000000-0005-0000-0000-00001F000000}"/>
    <cellStyle name="40% - Accent3" xfId="30" builtinId="39" customBuiltin="1"/>
    <cellStyle name="40% - Accent3 2" xfId="71" xr:uid="{00000000-0005-0000-0000-000021000000}"/>
    <cellStyle name="40% - Accent3 2 2" xfId="142" xr:uid="{00000000-0005-0000-0000-000022000000}"/>
    <cellStyle name="40% - Accent3 3" xfId="113" xr:uid="{00000000-0005-0000-0000-000023000000}"/>
    <cellStyle name="40% - Accent4" xfId="34" builtinId="43" customBuiltin="1"/>
    <cellStyle name="40% - Accent4 2" xfId="73" xr:uid="{00000000-0005-0000-0000-000025000000}"/>
    <cellStyle name="40% - Accent4 2 2" xfId="144" xr:uid="{00000000-0005-0000-0000-000026000000}"/>
    <cellStyle name="40% - Accent4 3" xfId="115" xr:uid="{00000000-0005-0000-0000-000027000000}"/>
    <cellStyle name="40% - Accent5" xfId="38" builtinId="47" customBuiltin="1"/>
    <cellStyle name="40% - Accent5 2" xfId="75" xr:uid="{00000000-0005-0000-0000-000029000000}"/>
    <cellStyle name="40% - Accent5 2 2" xfId="146" xr:uid="{00000000-0005-0000-0000-00002A000000}"/>
    <cellStyle name="40% - Accent5 3" xfId="117" xr:uid="{00000000-0005-0000-0000-00002B000000}"/>
    <cellStyle name="40% - Accent6" xfId="42" builtinId="51" customBuiltin="1"/>
    <cellStyle name="40% - Accent6 2" xfId="77" xr:uid="{00000000-0005-0000-0000-00002D000000}"/>
    <cellStyle name="40% - Accent6 2 2" xfId="148" xr:uid="{00000000-0005-0000-0000-00002E000000}"/>
    <cellStyle name="40% - Accent6 3" xfId="119" xr:uid="{00000000-0005-0000-0000-00002F000000}"/>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1" builtinId="3" customBuiltin="1"/>
    <cellStyle name="Comma 2" xfId="45" xr:uid="{00000000-0005-0000-0000-000040000000}"/>
    <cellStyle name="Comma 2 2" xfId="78" xr:uid="{00000000-0005-0000-0000-000041000000}"/>
    <cellStyle name="Comma 2 2 2" xfId="149" xr:uid="{00000000-0005-0000-0000-000042000000}"/>
    <cellStyle name="Comma 2 3" xfId="120" xr:uid="{00000000-0005-0000-0000-000043000000}"/>
    <cellStyle name="Comma 3" xfId="47" xr:uid="{00000000-0005-0000-0000-000044000000}"/>
    <cellStyle name="Comma 3 2" xfId="80" xr:uid="{00000000-0005-0000-0000-000045000000}"/>
    <cellStyle name="Comma 3 2 2" xfId="151" xr:uid="{00000000-0005-0000-0000-000046000000}"/>
    <cellStyle name="Comma 3 3" xfId="122" xr:uid="{00000000-0005-0000-0000-000047000000}"/>
    <cellStyle name="Comma 4" xfId="49" xr:uid="{00000000-0005-0000-0000-000048000000}"/>
    <cellStyle name="Comma 4 2" xfId="82" xr:uid="{00000000-0005-0000-0000-000049000000}"/>
    <cellStyle name="Comma 4 2 2" xfId="153" xr:uid="{00000000-0005-0000-0000-00004A000000}"/>
    <cellStyle name="Comma 4 3" xfId="124" xr:uid="{00000000-0005-0000-0000-00004B000000}"/>
    <cellStyle name="Comma 5" xfId="60" xr:uid="{00000000-0005-0000-0000-00004C000000}"/>
    <cellStyle name="Comma 5 2" xfId="88" xr:uid="{00000000-0005-0000-0000-00004D000000}"/>
    <cellStyle name="Comma 5 2 2" xfId="159" xr:uid="{00000000-0005-0000-0000-00004E000000}"/>
    <cellStyle name="Comma 5 3" xfId="131" xr:uid="{00000000-0005-0000-0000-00004F000000}"/>
    <cellStyle name="Comma 6" xfId="94" xr:uid="{00000000-0005-0000-0000-000050000000}"/>
    <cellStyle name="Comma 6 2" xfId="165" xr:uid="{00000000-0005-0000-0000-000051000000}"/>
    <cellStyle name="Comma 7" xfId="106" xr:uid="{00000000-0005-0000-0000-000052000000}"/>
    <cellStyle name="Comma0" xfId="105" xr:uid="{00000000-0005-0000-0000-000053000000}"/>
    <cellStyle name="Currency 2" xfId="176" xr:uid="{00000000-0005-0000-0000-000055000000}"/>
    <cellStyle name="Currency 2 2" xfId="53" xr:uid="{00000000-0005-0000-0000-000056000000}"/>
    <cellStyle name="Currency 2 2 2" xfId="125" xr:uid="{00000000-0005-0000-0000-000057000000}"/>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ormal" xfId="0" builtinId="0"/>
    <cellStyle name="Normal 11" xfId="177" xr:uid="{B3698192-6C7A-47D2-ADF8-4CC19148B6C0}"/>
    <cellStyle name="Normal 2" xfId="44" xr:uid="{00000000-0005-0000-0000-000062000000}"/>
    <cellStyle name="Normal 2 2" xfId="50" xr:uid="{00000000-0005-0000-0000-000063000000}"/>
    <cellStyle name="Normal 2 2 3" xfId="96" xr:uid="{00000000-0005-0000-0000-000064000000}"/>
    <cellStyle name="Normal 2 2 3 2" xfId="167" xr:uid="{00000000-0005-0000-0000-000065000000}"/>
    <cellStyle name="Normal 2 2 5" xfId="57" xr:uid="{00000000-0005-0000-0000-000066000000}"/>
    <cellStyle name="Normal 2 3" xfId="51" xr:uid="{00000000-0005-0000-0000-000067000000}"/>
    <cellStyle name="Normal 3" xfId="46" xr:uid="{00000000-0005-0000-0000-000068000000}"/>
    <cellStyle name="Normal 3 2" xfId="52" xr:uid="{00000000-0005-0000-0000-000069000000}"/>
    <cellStyle name="Normal 3 2 23" xfId="55" xr:uid="{00000000-0005-0000-0000-00006A000000}"/>
    <cellStyle name="Normal 3 2 23 2" xfId="62" xr:uid="{00000000-0005-0000-0000-00006B000000}"/>
    <cellStyle name="Normal 3 2 23 2 2" xfId="103" xr:uid="{00000000-0005-0000-0000-00006C000000}"/>
    <cellStyle name="Normal 3 2 23 2 2 2" xfId="174" xr:uid="{00000000-0005-0000-0000-00006D000000}"/>
    <cellStyle name="Normal 3 2 23 2 3" xfId="90" xr:uid="{00000000-0005-0000-0000-00006E000000}"/>
    <cellStyle name="Normal 3 2 23 2 3 2" xfId="161" xr:uid="{00000000-0005-0000-0000-00006F000000}"/>
    <cellStyle name="Normal 3 2 23 2 4" xfId="133" xr:uid="{00000000-0005-0000-0000-000070000000}"/>
    <cellStyle name="Normal 3 2 23 3" xfId="98" xr:uid="{00000000-0005-0000-0000-000071000000}"/>
    <cellStyle name="Normal 3 2 23 3 2" xfId="169" xr:uid="{00000000-0005-0000-0000-000072000000}"/>
    <cellStyle name="Normal 3 2 23 4" xfId="84" xr:uid="{00000000-0005-0000-0000-000073000000}"/>
    <cellStyle name="Normal 3 2 23 4 2" xfId="155" xr:uid="{00000000-0005-0000-0000-000074000000}"/>
    <cellStyle name="Normal 3 2 23 5" xfId="127" xr:uid="{00000000-0005-0000-0000-000075000000}"/>
    <cellStyle name="Normal 3 3" xfId="79" xr:uid="{00000000-0005-0000-0000-000076000000}"/>
    <cellStyle name="Normal 3 3 2" xfId="150" xr:uid="{00000000-0005-0000-0000-000077000000}"/>
    <cellStyle name="Normal 3 4" xfId="121" xr:uid="{00000000-0005-0000-0000-000078000000}"/>
    <cellStyle name="Normal 4" xfId="48" xr:uid="{00000000-0005-0000-0000-000079000000}"/>
    <cellStyle name="Normal 4 10 10 2" xfId="54" xr:uid="{00000000-0005-0000-0000-00007A000000}"/>
    <cellStyle name="Normal 4 10 10 2 2" xfId="61" xr:uid="{00000000-0005-0000-0000-00007B000000}"/>
    <cellStyle name="Normal 4 10 10 2 2 2" xfId="101" xr:uid="{00000000-0005-0000-0000-00007C000000}"/>
    <cellStyle name="Normal 4 10 10 2 2 2 2" xfId="172" xr:uid="{00000000-0005-0000-0000-00007D000000}"/>
    <cellStyle name="Normal 4 10 10 2 2 3" xfId="89" xr:uid="{00000000-0005-0000-0000-00007E000000}"/>
    <cellStyle name="Normal 4 10 10 2 2 3 2" xfId="160" xr:uid="{00000000-0005-0000-0000-00007F000000}"/>
    <cellStyle name="Normal 4 10 10 2 2 4" xfId="132" xr:uid="{00000000-0005-0000-0000-000080000000}"/>
    <cellStyle name="Normal 4 10 10 2 3" xfId="97" xr:uid="{00000000-0005-0000-0000-000081000000}"/>
    <cellStyle name="Normal 4 10 10 2 3 2" xfId="168" xr:uid="{00000000-0005-0000-0000-000082000000}"/>
    <cellStyle name="Normal 4 10 10 2 4" xfId="83" xr:uid="{00000000-0005-0000-0000-000083000000}"/>
    <cellStyle name="Normal 4 10 10 2 4 2" xfId="154" xr:uid="{00000000-0005-0000-0000-000084000000}"/>
    <cellStyle name="Normal 4 10 10 2 5" xfId="126" xr:uid="{00000000-0005-0000-0000-000085000000}"/>
    <cellStyle name="Normal 4 2" xfId="81" xr:uid="{00000000-0005-0000-0000-000086000000}"/>
    <cellStyle name="Normal 4 2 2" xfId="152" xr:uid="{00000000-0005-0000-0000-000087000000}"/>
    <cellStyle name="Normal 4 22" xfId="56" xr:uid="{00000000-0005-0000-0000-000088000000}"/>
    <cellStyle name="Normal 4 22 2" xfId="63" xr:uid="{00000000-0005-0000-0000-000089000000}"/>
    <cellStyle name="Normal 4 22 2 2" xfId="104" xr:uid="{00000000-0005-0000-0000-00008A000000}"/>
    <cellStyle name="Normal 4 22 2 2 2" xfId="175" xr:uid="{00000000-0005-0000-0000-00008B000000}"/>
    <cellStyle name="Normal 4 22 2 3" xfId="91" xr:uid="{00000000-0005-0000-0000-00008C000000}"/>
    <cellStyle name="Normal 4 22 2 3 2" xfId="162" xr:uid="{00000000-0005-0000-0000-00008D000000}"/>
    <cellStyle name="Normal 4 22 2 4" xfId="134" xr:uid="{00000000-0005-0000-0000-00008E000000}"/>
    <cellStyle name="Normal 4 22 3" xfId="99" xr:uid="{00000000-0005-0000-0000-00008F000000}"/>
    <cellStyle name="Normal 4 22 3 2" xfId="170" xr:uid="{00000000-0005-0000-0000-000090000000}"/>
    <cellStyle name="Normal 4 22 4" xfId="85" xr:uid="{00000000-0005-0000-0000-000091000000}"/>
    <cellStyle name="Normal 4 22 4 2" xfId="156" xr:uid="{00000000-0005-0000-0000-000092000000}"/>
    <cellStyle name="Normal 4 22 5" xfId="128" xr:uid="{00000000-0005-0000-0000-000093000000}"/>
    <cellStyle name="Normal 4 3" xfId="123" xr:uid="{00000000-0005-0000-0000-000094000000}"/>
    <cellStyle name="Normal 5" xfId="59" xr:uid="{00000000-0005-0000-0000-000095000000}"/>
    <cellStyle name="Normal 5 2" xfId="100" xr:uid="{00000000-0005-0000-0000-000096000000}"/>
    <cellStyle name="Normal 5 2 2" xfId="171" xr:uid="{00000000-0005-0000-0000-000097000000}"/>
    <cellStyle name="Normal 5 3" xfId="87" xr:uid="{00000000-0005-0000-0000-000098000000}"/>
    <cellStyle name="Normal 5 3 2" xfId="158" xr:uid="{00000000-0005-0000-0000-000099000000}"/>
    <cellStyle name="Normal 5 4" xfId="130" xr:uid="{00000000-0005-0000-0000-00009A000000}"/>
    <cellStyle name="Normal 6" xfId="64" xr:uid="{00000000-0005-0000-0000-00009B000000}"/>
    <cellStyle name="Normal 6 2" xfId="102" xr:uid="{00000000-0005-0000-0000-00009C000000}"/>
    <cellStyle name="Normal 6 2 2" xfId="173" xr:uid="{00000000-0005-0000-0000-00009D000000}"/>
    <cellStyle name="Normal 6 3" xfId="92" xr:uid="{00000000-0005-0000-0000-00009E000000}"/>
    <cellStyle name="Normal 6 3 2" xfId="163" xr:uid="{00000000-0005-0000-0000-00009F000000}"/>
    <cellStyle name="Normal 6 4" xfId="135" xr:uid="{00000000-0005-0000-0000-0000A0000000}"/>
    <cellStyle name="Normal 7" xfId="93" xr:uid="{00000000-0005-0000-0000-0000A1000000}"/>
    <cellStyle name="Normal 7 2" xfId="164" xr:uid="{00000000-0005-0000-0000-0000A2000000}"/>
    <cellStyle name="Note" xfId="17" builtinId="10" customBuiltin="1"/>
    <cellStyle name="Note 2" xfId="65" xr:uid="{00000000-0005-0000-0000-0000A5000000}"/>
    <cellStyle name="Note 2 2" xfId="136" xr:uid="{00000000-0005-0000-0000-0000A6000000}"/>
    <cellStyle name="Note 3" xfId="107" xr:uid="{00000000-0005-0000-0000-0000A7000000}"/>
    <cellStyle name="Output" xfId="12" builtinId="21" customBuiltin="1"/>
    <cellStyle name="Percent" xfId="2" builtinId="5" customBuiltin="1"/>
    <cellStyle name="Percent 2" xfId="58" xr:uid="{00000000-0005-0000-0000-0000AA000000}"/>
    <cellStyle name="Percent 2 2" xfId="86" xr:uid="{00000000-0005-0000-0000-0000AB000000}"/>
    <cellStyle name="Percent 2 2 2" xfId="157" xr:uid="{00000000-0005-0000-0000-0000AC000000}"/>
    <cellStyle name="Percent 2 3" xfId="129" xr:uid="{00000000-0005-0000-0000-0000AD000000}"/>
    <cellStyle name="Percent 3" xfId="95" xr:uid="{00000000-0005-0000-0000-0000AE000000}"/>
    <cellStyle name="Percent 3 2" xfId="166" xr:uid="{00000000-0005-0000-0000-0000AF000000}"/>
    <cellStyle name="Title" xfId="3" builtinId="15" customBuiltin="1"/>
    <cellStyle name="Total" xfId="19" builtinId="25" customBuiltin="1"/>
    <cellStyle name="Warning Text" xfId="16"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228600</xdr:colOff>
      <xdr:row>4</xdr:row>
      <xdr:rowOff>66675</xdr:rowOff>
    </xdr:from>
    <xdr:to>
      <xdr:col>1</xdr:col>
      <xdr:colOff>2581275</xdr:colOff>
      <xdr:row>10</xdr:row>
      <xdr:rowOff>152400</xdr:rowOff>
    </xdr:to>
    <xdr:pic>
      <xdr:nvPicPr>
        <xdr:cNvPr id="1204" name="Picture 2" descr="EE">
          <a:extLst>
            <a:ext uri="{FF2B5EF4-FFF2-40B4-BE49-F238E27FC236}">
              <a16:creationId xmlns:a16="http://schemas.microsoft.com/office/drawing/2014/main" id="{00000000-0008-0000-0100-0000B4040000}"/>
            </a:ext>
          </a:extLst>
        </xdr:cNvPr>
        <xdr:cNvPicPr>
          <a:picLocks noChangeAspect="1" noChangeArrowheads="1"/>
        </xdr:cNvPicPr>
      </xdr:nvPicPr>
      <xdr:blipFill>
        <a:blip xmlns:r="http://schemas.openxmlformats.org/officeDocument/2006/relationships" r:embed="rId1">
          <a:clrChange>
            <a:clrFrom>
              <a:srgbClr val="EFEFF7"/>
            </a:clrFrom>
            <a:clrTo>
              <a:srgbClr val="EFEFF7">
                <a:alpha val="0"/>
              </a:srgbClr>
            </a:clrTo>
          </a:clrChange>
          <a:extLst>
            <a:ext uri="{28A0092B-C50C-407E-A947-70E740481C1C}">
              <a14:useLocalDpi xmlns:a14="http://schemas.microsoft.com/office/drawing/2010/main" val="0"/>
            </a:ext>
          </a:extLst>
        </a:blip>
        <a:srcRect/>
        <a:stretch>
          <a:fillRect/>
        </a:stretch>
      </xdr:blipFill>
      <xdr:spPr bwMode="auto">
        <a:xfrm>
          <a:off x="514350" y="923925"/>
          <a:ext cx="235267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CY50"/>
  <sheetViews>
    <sheetView showGridLines="0" workbookViewId="0">
      <selection activeCell="B27" sqref="B27"/>
    </sheetView>
  </sheetViews>
  <sheetFormatPr defaultColWidth="9.1796875" defaultRowHeight="12.5" x14ac:dyDescent="0.25"/>
  <cols>
    <col min="1" max="1" width="7.1796875" style="1" customWidth="1"/>
    <col min="2" max="2" width="37.81640625" style="1" customWidth="1"/>
    <col min="3" max="3" width="60.81640625" style="1" customWidth="1"/>
    <col min="4" max="4" width="9.1796875" style="2"/>
    <col min="5" max="16384" width="9.1796875" style="1"/>
  </cols>
  <sheetData>
    <row r="1" spans="1:103" s="3" customFormat="1" ht="15.5" x14ac:dyDescent="0.25">
      <c r="A1" s="5" t="s">
        <v>0</v>
      </c>
      <c r="B1" s="5"/>
      <c r="C1" s="7" t="s">
        <v>1</v>
      </c>
      <c r="D1" s="8"/>
      <c r="F1" s="9"/>
      <c r="G1" s="10"/>
      <c r="L1" s="10"/>
      <c r="M1" s="11"/>
      <c r="N1" s="12"/>
      <c r="O1" s="13"/>
      <c r="Q1" s="14"/>
      <c r="R1" s="13"/>
      <c r="S1" s="11"/>
    </row>
    <row r="2" spans="1:103" s="3" customFormat="1" ht="15.5" x14ac:dyDescent="0.25">
      <c r="A2" s="5" t="s">
        <v>2</v>
      </c>
      <c r="B2" s="5"/>
      <c r="C2" s="7"/>
      <c r="D2" s="8"/>
      <c r="G2" s="10"/>
      <c r="L2" s="10"/>
      <c r="M2" s="15"/>
      <c r="N2" s="12"/>
      <c r="O2" s="13"/>
      <c r="Q2" s="14"/>
      <c r="R2" s="13"/>
      <c r="S2" s="11"/>
    </row>
    <row r="3" spans="1:103" s="3" customFormat="1" ht="15.5" x14ac:dyDescent="0.25">
      <c r="A3" s="5" t="s">
        <v>3</v>
      </c>
      <c r="B3" s="5"/>
      <c r="C3" s="109" t="s">
        <v>135</v>
      </c>
      <c r="D3" s="8"/>
      <c r="G3" s="10"/>
      <c r="L3" s="10"/>
      <c r="M3" s="15"/>
      <c r="N3" s="12"/>
      <c r="O3" s="13"/>
      <c r="Q3" s="14"/>
      <c r="R3" s="13"/>
      <c r="S3" s="11"/>
    </row>
    <row r="4" spans="1:103" s="3" customFormat="1" ht="15.5" x14ac:dyDescent="0.25">
      <c r="A4" s="5" t="s">
        <v>4</v>
      </c>
      <c r="B4" s="5"/>
      <c r="C4" s="7">
        <f>'Tender Cover Sheet'!C23</f>
        <v>0</v>
      </c>
      <c r="D4" s="8"/>
      <c r="G4" s="10"/>
      <c r="K4" s="16"/>
      <c r="L4" s="17"/>
      <c r="M4" s="18"/>
      <c r="N4" s="12"/>
      <c r="O4" s="13"/>
      <c r="Q4" s="14"/>
      <c r="R4" s="13"/>
      <c r="S4" s="11"/>
    </row>
    <row r="5" spans="1:103" s="3" customFormat="1" ht="15.5" x14ac:dyDescent="0.25">
      <c r="A5" s="5"/>
      <c r="C5" s="7"/>
      <c r="D5" s="8"/>
      <c r="G5" s="10"/>
      <c r="K5" s="16"/>
      <c r="L5" s="17"/>
      <c r="M5" s="18"/>
      <c r="N5" s="12"/>
      <c r="O5" s="13"/>
      <c r="Q5" s="14"/>
      <c r="R5" s="13"/>
      <c r="S5" s="11"/>
    </row>
    <row r="6" spans="1:103" s="3" customFormat="1" ht="15.5" x14ac:dyDescent="0.25">
      <c r="A6" s="5"/>
      <c r="C6" s="7"/>
      <c r="D6" s="8"/>
      <c r="G6" s="10"/>
      <c r="K6" s="16"/>
      <c r="L6" s="17"/>
      <c r="M6" s="18"/>
      <c r="N6" s="12"/>
      <c r="O6" s="13"/>
      <c r="Q6" s="14"/>
      <c r="R6" s="13"/>
      <c r="S6" s="11"/>
    </row>
    <row r="7" spans="1:103" ht="18" x14ac:dyDescent="0.25">
      <c r="A7" s="19" t="s">
        <v>5</v>
      </c>
      <c r="B7" s="19"/>
      <c r="C7" s="20"/>
      <c r="D7" s="22"/>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c r="CY7" s="20"/>
    </row>
    <row r="8" spans="1:103" x14ac:dyDescent="0.25">
      <c r="A8" s="20"/>
      <c r="B8" s="20"/>
      <c r="C8" s="21"/>
      <c r="D8" s="22"/>
      <c r="E8" s="23"/>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row>
    <row r="9" spans="1:103" ht="15.5" x14ac:dyDescent="0.25">
      <c r="A9" s="20"/>
      <c r="B9" s="3" t="s">
        <v>6</v>
      </c>
      <c r="C9" s="3"/>
      <c r="D9" s="22"/>
      <c r="E9" s="23"/>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row>
    <row r="10" spans="1:103" x14ac:dyDescent="0.25">
      <c r="A10" s="20"/>
      <c r="B10" s="20"/>
      <c r="C10" s="21"/>
      <c r="D10" s="22"/>
      <c r="E10" s="23"/>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row>
    <row r="11" spans="1:103" ht="49.5" customHeight="1" x14ac:dyDescent="0.25">
      <c r="A11" s="20"/>
      <c r="B11" s="189" t="s">
        <v>132</v>
      </c>
      <c r="C11" s="189"/>
      <c r="D11" s="22"/>
      <c r="E11" s="23"/>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row>
    <row r="12" spans="1:103" ht="15.5" x14ac:dyDescent="0.25">
      <c r="A12" s="5"/>
      <c r="B12" s="20"/>
      <c r="C12" s="21"/>
      <c r="D12" s="22"/>
      <c r="E12" s="23"/>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row>
    <row r="13" spans="1:103" ht="78.75" customHeight="1" x14ac:dyDescent="0.25">
      <c r="A13" s="20"/>
      <c r="B13" s="190" t="s">
        <v>7</v>
      </c>
      <c r="C13" s="190"/>
      <c r="D13" s="22"/>
      <c r="E13" s="23"/>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c r="CW13" s="20"/>
      <c r="CX13" s="20"/>
      <c r="CY13" s="20"/>
    </row>
    <row r="14" spans="1:103" s="24" customFormat="1" x14ac:dyDescent="0.25">
      <c r="A14" s="20"/>
      <c r="B14" s="20"/>
      <c r="C14" s="21"/>
      <c r="D14" s="22"/>
      <c r="E14" s="23"/>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c r="CA14" s="25"/>
      <c r="CB14" s="25"/>
      <c r="CC14" s="25"/>
      <c r="CD14" s="25"/>
      <c r="CE14" s="25"/>
      <c r="CF14" s="25"/>
      <c r="CG14" s="25"/>
      <c r="CH14" s="25"/>
      <c r="CI14" s="25"/>
      <c r="CJ14" s="25"/>
      <c r="CK14" s="25"/>
      <c r="CL14" s="25"/>
      <c r="CM14" s="25"/>
      <c r="CN14" s="25"/>
      <c r="CO14" s="25"/>
      <c r="CP14" s="25"/>
      <c r="CQ14" s="25"/>
      <c r="CR14" s="25"/>
      <c r="CS14" s="25"/>
      <c r="CT14" s="25"/>
      <c r="CU14" s="25"/>
      <c r="CV14" s="25"/>
      <c r="CW14" s="25"/>
      <c r="CX14" s="25"/>
      <c r="CY14" s="25"/>
    </row>
    <row r="15" spans="1:103" x14ac:dyDescent="0.25">
      <c r="A15" s="20"/>
      <c r="B15" s="20"/>
      <c r="C15" s="21"/>
      <c r="D15" s="22"/>
      <c r="E15" s="23"/>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row>
    <row r="16" spans="1:103" ht="31" x14ac:dyDescent="0.25">
      <c r="A16" s="26">
        <v>1</v>
      </c>
      <c r="B16" s="27" t="s">
        <v>8</v>
      </c>
      <c r="C16" s="28"/>
      <c r="D16" s="29"/>
      <c r="E16" s="7"/>
      <c r="F16" s="3"/>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row>
    <row r="17" spans="1:103" ht="46.5" x14ac:dyDescent="0.25">
      <c r="A17" s="30"/>
      <c r="B17" s="3" t="s">
        <v>9</v>
      </c>
      <c r="C17" s="4" t="s">
        <v>10</v>
      </c>
      <c r="D17" s="8"/>
      <c r="E17" s="6"/>
      <c r="F17" s="3"/>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row>
    <row r="18" spans="1:103" ht="54.75" customHeight="1" x14ac:dyDescent="0.25">
      <c r="A18" s="30"/>
      <c r="B18" s="3" t="s">
        <v>11</v>
      </c>
      <c r="C18" s="4" t="s">
        <v>12</v>
      </c>
      <c r="D18" s="8"/>
      <c r="E18" s="6"/>
      <c r="F18" s="3"/>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row>
    <row r="19" spans="1:103" ht="17.25" customHeight="1" x14ac:dyDescent="0.25">
      <c r="A19" s="30"/>
      <c r="B19" s="3" t="s">
        <v>13</v>
      </c>
      <c r="C19" s="4" t="s">
        <v>14</v>
      </c>
      <c r="D19" s="8"/>
      <c r="E19" s="6"/>
      <c r="F19" s="3"/>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row>
    <row r="20" spans="1:103" ht="31" x14ac:dyDescent="0.25">
      <c r="A20" s="30"/>
      <c r="B20" s="3" t="s">
        <v>15</v>
      </c>
      <c r="C20" s="4" t="s">
        <v>16</v>
      </c>
      <c r="D20" s="8"/>
      <c r="E20" s="6"/>
      <c r="F20" s="3"/>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row>
    <row r="21" spans="1:103" ht="15.5" x14ac:dyDescent="0.25">
      <c r="A21" s="30"/>
      <c r="B21" s="3"/>
      <c r="C21" s="4"/>
      <c r="D21" s="8"/>
      <c r="E21" s="6"/>
      <c r="F21" s="3"/>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c r="CR21" s="20"/>
      <c r="CS21" s="20"/>
      <c r="CT21" s="20"/>
      <c r="CU21" s="20"/>
      <c r="CV21" s="20"/>
      <c r="CW21" s="20"/>
      <c r="CX21" s="20"/>
      <c r="CY21" s="20"/>
    </row>
    <row r="22" spans="1:103" ht="15.5" x14ac:dyDescent="0.25">
      <c r="A22" s="30"/>
      <c r="B22" s="3"/>
      <c r="C22" s="4"/>
      <c r="D22" s="8"/>
      <c r="E22" s="6"/>
      <c r="F22" s="3"/>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row>
    <row r="23" spans="1:103" ht="15.5" x14ac:dyDescent="0.25">
      <c r="A23" s="30"/>
      <c r="B23" s="3"/>
      <c r="C23" s="4"/>
      <c r="D23" s="8"/>
      <c r="E23" s="6"/>
      <c r="F23" s="3"/>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row>
    <row r="24" spans="1:103" ht="15.5" x14ac:dyDescent="0.25">
      <c r="A24" s="30"/>
      <c r="B24" s="3"/>
      <c r="C24" s="4"/>
      <c r="D24" s="8"/>
      <c r="E24" s="6"/>
      <c r="F24" s="3"/>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row>
    <row r="25" spans="1:103" ht="15.5" x14ac:dyDescent="0.25">
      <c r="A25" s="26">
        <v>2</v>
      </c>
      <c r="B25" s="31" t="s">
        <v>17</v>
      </c>
      <c r="C25" s="31"/>
      <c r="D25" s="8"/>
      <c r="E25" s="6"/>
      <c r="F25" s="3"/>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row>
    <row r="26" spans="1:103" ht="15.5" x14ac:dyDescent="0.25">
      <c r="A26" s="3"/>
      <c r="B26" s="3" t="s">
        <v>18</v>
      </c>
      <c r="C26" s="3"/>
      <c r="D26" s="8"/>
      <c r="E26" s="6"/>
      <c r="F26" s="3"/>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row>
    <row r="27" spans="1:103" ht="46.5" x14ac:dyDescent="0.25">
      <c r="A27" s="3"/>
      <c r="B27" s="32" t="s">
        <v>19</v>
      </c>
      <c r="C27" s="4" t="s">
        <v>20</v>
      </c>
      <c r="D27" s="8"/>
      <c r="E27" s="6"/>
      <c r="F27" s="3"/>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A27" s="20"/>
      <c r="CB27" s="20"/>
      <c r="CC27" s="20"/>
      <c r="CD27" s="20"/>
      <c r="CE27" s="20"/>
      <c r="CF27" s="20"/>
      <c r="CG27" s="20"/>
      <c r="CH27" s="20"/>
      <c r="CI27" s="20"/>
      <c r="CJ27" s="20"/>
      <c r="CK27" s="20"/>
      <c r="CL27" s="20"/>
      <c r="CM27" s="20"/>
      <c r="CN27" s="20"/>
      <c r="CO27" s="20"/>
      <c r="CP27" s="20"/>
      <c r="CQ27" s="20"/>
      <c r="CR27" s="20"/>
      <c r="CS27" s="20"/>
      <c r="CT27" s="20"/>
      <c r="CU27" s="20"/>
      <c r="CV27" s="20"/>
      <c r="CW27" s="20"/>
      <c r="CX27" s="20"/>
      <c r="CY27" s="20"/>
    </row>
    <row r="28" spans="1:103" ht="51" customHeight="1" x14ac:dyDescent="0.25">
      <c r="A28" s="3"/>
      <c r="B28" s="12"/>
      <c r="C28" s="4" t="s">
        <v>21</v>
      </c>
      <c r="D28" s="8"/>
      <c r="E28" s="6"/>
      <c r="F28" s="3"/>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row>
    <row r="29" spans="1:103" x14ac:dyDescent="0.25">
      <c r="A29" s="20"/>
      <c r="B29" s="33"/>
      <c r="C29" s="21"/>
      <c r="D29" s="22"/>
      <c r="E29" s="34"/>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20"/>
      <c r="BZ29" s="20"/>
      <c r="CA29" s="20"/>
      <c r="CB29" s="20"/>
      <c r="CC29" s="20"/>
      <c r="CD29" s="20"/>
      <c r="CE29" s="20"/>
      <c r="CF29" s="20"/>
      <c r="CG29" s="20"/>
      <c r="CH29" s="20"/>
      <c r="CI29" s="20"/>
      <c r="CJ29" s="20"/>
      <c r="CK29" s="20"/>
      <c r="CL29" s="20"/>
      <c r="CM29" s="20"/>
      <c r="CN29" s="20"/>
      <c r="CO29" s="20"/>
      <c r="CP29" s="20"/>
      <c r="CQ29" s="20"/>
      <c r="CR29" s="20"/>
      <c r="CS29" s="20"/>
      <c r="CT29" s="20"/>
      <c r="CU29" s="20"/>
      <c r="CV29" s="20"/>
      <c r="CW29" s="20"/>
      <c r="CX29" s="20"/>
      <c r="CY29" s="20"/>
    </row>
    <row r="30" spans="1:103" x14ac:dyDescent="0.25">
      <c r="A30" s="20"/>
      <c r="B30" s="35"/>
      <c r="C30" s="21"/>
      <c r="D30" s="22"/>
      <c r="E30" s="23"/>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c r="CI30" s="20"/>
      <c r="CJ30" s="20"/>
      <c r="CK30" s="20"/>
      <c r="CL30" s="20"/>
      <c r="CM30" s="20"/>
      <c r="CN30" s="20"/>
      <c r="CO30" s="20"/>
      <c r="CP30" s="20"/>
      <c r="CQ30" s="20"/>
      <c r="CR30" s="20"/>
      <c r="CS30" s="20"/>
      <c r="CT30" s="20"/>
      <c r="CU30" s="20"/>
      <c r="CV30" s="20"/>
      <c r="CW30" s="20"/>
      <c r="CX30" s="20"/>
      <c r="CY30" s="20"/>
    </row>
    <row r="31" spans="1:103" x14ac:dyDescent="0.25">
      <c r="A31" s="20"/>
      <c r="B31" s="20"/>
      <c r="C31" s="21"/>
      <c r="D31" s="22"/>
      <c r="E31" s="23"/>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c r="CD31" s="20"/>
      <c r="CE31" s="20"/>
      <c r="CF31" s="20"/>
      <c r="CG31" s="20"/>
      <c r="CH31" s="20"/>
      <c r="CI31" s="20"/>
      <c r="CJ31" s="20"/>
      <c r="CK31" s="20"/>
      <c r="CL31" s="20"/>
      <c r="CM31" s="20"/>
      <c r="CN31" s="20"/>
      <c r="CO31" s="20"/>
      <c r="CP31" s="20"/>
      <c r="CQ31" s="20"/>
      <c r="CR31" s="20"/>
      <c r="CS31" s="20"/>
      <c r="CT31" s="20"/>
      <c r="CU31" s="20"/>
      <c r="CV31" s="20"/>
      <c r="CW31" s="20"/>
      <c r="CX31" s="20"/>
      <c r="CY31" s="20"/>
    </row>
    <row r="32" spans="1:103" ht="12.75" customHeight="1" x14ac:dyDescent="0.25">
      <c r="A32" s="20"/>
      <c r="B32" s="20"/>
      <c r="C32" s="20"/>
      <c r="D32" s="21"/>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c r="CB32" s="20"/>
      <c r="CC32" s="20"/>
      <c r="CD32" s="20"/>
      <c r="CE32" s="20"/>
      <c r="CF32" s="20"/>
      <c r="CG32" s="20"/>
      <c r="CH32" s="20"/>
      <c r="CI32" s="20"/>
      <c r="CJ32" s="20"/>
      <c r="CK32" s="20"/>
      <c r="CL32" s="20"/>
      <c r="CM32" s="20"/>
      <c r="CN32" s="20"/>
      <c r="CO32" s="20"/>
      <c r="CP32" s="20"/>
      <c r="CQ32" s="20"/>
      <c r="CR32" s="20"/>
      <c r="CS32" s="20"/>
      <c r="CT32" s="20"/>
      <c r="CU32" s="20"/>
      <c r="CV32" s="20"/>
      <c r="CW32" s="20"/>
      <c r="CX32" s="20"/>
      <c r="CY32" s="20"/>
    </row>
    <row r="33" spans="1:103" x14ac:dyDescent="0.25">
      <c r="A33" s="20"/>
      <c r="B33" s="20"/>
      <c r="C33" s="20"/>
      <c r="D33" s="21"/>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c r="CA33" s="20"/>
      <c r="CB33" s="20"/>
      <c r="CC33" s="20"/>
      <c r="CD33" s="20"/>
      <c r="CE33" s="20"/>
      <c r="CF33" s="20"/>
      <c r="CG33" s="20"/>
      <c r="CH33" s="20"/>
      <c r="CI33" s="20"/>
      <c r="CJ33" s="20"/>
      <c r="CK33" s="20"/>
      <c r="CL33" s="20"/>
      <c r="CM33" s="20"/>
      <c r="CN33" s="20"/>
      <c r="CO33" s="20"/>
      <c r="CP33" s="20"/>
      <c r="CQ33" s="20"/>
      <c r="CR33" s="20"/>
      <c r="CS33" s="20"/>
      <c r="CT33" s="20"/>
      <c r="CU33" s="20"/>
      <c r="CV33" s="20"/>
      <c r="CW33" s="20"/>
      <c r="CX33" s="20"/>
      <c r="CY33" s="20"/>
    </row>
    <row r="34" spans="1:103" x14ac:dyDescent="0.25">
      <c r="A34" s="20"/>
      <c r="B34" s="20"/>
      <c r="C34" s="20"/>
      <c r="D34" s="21"/>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c r="BP34" s="20"/>
      <c r="BQ34" s="20"/>
      <c r="BR34" s="20"/>
      <c r="BS34" s="20"/>
      <c r="BT34" s="20"/>
      <c r="BU34" s="20"/>
      <c r="BV34" s="20"/>
      <c r="BW34" s="20"/>
      <c r="BX34" s="20"/>
      <c r="BY34" s="20"/>
      <c r="BZ34" s="20"/>
      <c r="CA34" s="20"/>
      <c r="CB34" s="20"/>
      <c r="CC34" s="20"/>
      <c r="CD34" s="20"/>
      <c r="CE34" s="20"/>
      <c r="CF34" s="20"/>
      <c r="CG34" s="20"/>
      <c r="CH34" s="20"/>
      <c r="CI34" s="20"/>
      <c r="CJ34" s="20"/>
      <c r="CK34" s="20"/>
      <c r="CL34" s="20"/>
      <c r="CM34" s="20"/>
      <c r="CN34" s="20"/>
      <c r="CO34" s="20"/>
      <c r="CP34" s="20"/>
      <c r="CQ34" s="20"/>
      <c r="CR34" s="20"/>
      <c r="CS34" s="20"/>
      <c r="CT34" s="20"/>
      <c r="CU34" s="20"/>
      <c r="CV34" s="20"/>
      <c r="CW34" s="20"/>
      <c r="CX34" s="20"/>
      <c r="CY34" s="20"/>
    </row>
    <row r="35" spans="1:103" ht="12.75" customHeight="1" x14ac:dyDescent="0.25">
      <c r="A35" s="20"/>
      <c r="B35" s="20"/>
      <c r="C35" s="20"/>
      <c r="D35" s="21"/>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c r="BQ35" s="20"/>
      <c r="BR35" s="20"/>
      <c r="BS35" s="20"/>
      <c r="BT35" s="20"/>
      <c r="BU35" s="20"/>
      <c r="BV35" s="20"/>
      <c r="BW35" s="20"/>
      <c r="BX35" s="20"/>
      <c r="BY35" s="20"/>
      <c r="BZ35" s="20"/>
      <c r="CA35" s="20"/>
      <c r="CB35" s="20"/>
      <c r="CC35" s="20"/>
      <c r="CD35" s="20"/>
      <c r="CE35" s="20"/>
      <c r="CF35" s="20"/>
      <c r="CG35" s="20"/>
      <c r="CH35" s="20"/>
      <c r="CI35" s="20"/>
      <c r="CJ35" s="20"/>
      <c r="CK35" s="20"/>
      <c r="CL35" s="20"/>
      <c r="CM35" s="20"/>
      <c r="CN35" s="20"/>
      <c r="CO35" s="20"/>
      <c r="CP35" s="20"/>
      <c r="CQ35" s="20"/>
      <c r="CR35" s="20"/>
      <c r="CS35" s="20"/>
      <c r="CT35" s="20"/>
      <c r="CU35" s="20"/>
      <c r="CV35" s="20"/>
      <c r="CW35" s="20"/>
      <c r="CX35" s="20"/>
      <c r="CY35" s="20"/>
    </row>
    <row r="36" spans="1:103" ht="25.5" customHeight="1" x14ac:dyDescent="0.25">
      <c r="A36" s="20"/>
      <c r="B36" s="20"/>
      <c r="C36" s="20"/>
      <c r="D36" s="21"/>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0"/>
      <c r="BR36" s="20"/>
      <c r="BS36" s="20"/>
      <c r="BT36" s="20"/>
      <c r="BU36" s="20"/>
      <c r="BV36" s="20"/>
      <c r="BW36" s="20"/>
      <c r="BX36" s="20"/>
      <c r="BY36" s="20"/>
      <c r="BZ36" s="20"/>
      <c r="CA36" s="20"/>
      <c r="CB36" s="20"/>
      <c r="CC36" s="20"/>
      <c r="CD36" s="20"/>
      <c r="CE36" s="20"/>
      <c r="CF36" s="20"/>
      <c r="CG36" s="20"/>
      <c r="CH36" s="20"/>
      <c r="CI36" s="20"/>
      <c r="CJ36" s="20"/>
      <c r="CK36" s="20"/>
      <c r="CL36" s="20"/>
      <c r="CM36" s="20"/>
      <c r="CN36" s="20"/>
      <c r="CO36" s="20"/>
      <c r="CP36" s="20"/>
      <c r="CQ36" s="20"/>
      <c r="CR36" s="20"/>
      <c r="CS36" s="20"/>
      <c r="CT36" s="20"/>
      <c r="CU36" s="20"/>
      <c r="CV36" s="20"/>
      <c r="CW36" s="20"/>
      <c r="CX36" s="20"/>
      <c r="CY36" s="20"/>
    </row>
    <row r="37" spans="1:103" x14ac:dyDescent="0.25">
      <c r="A37" s="20"/>
      <c r="B37" s="20"/>
      <c r="C37" s="20"/>
      <c r="D37" s="21"/>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c r="BL37" s="20"/>
      <c r="BM37" s="20"/>
      <c r="BN37" s="20"/>
      <c r="BO37" s="20"/>
      <c r="BP37" s="20"/>
      <c r="BQ37" s="20"/>
      <c r="BR37" s="20"/>
      <c r="BS37" s="20"/>
      <c r="BT37" s="20"/>
      <c r="BU37" s="20"/>
      <c r="BV37" s="20"/>
      <c r="BW37" s="20"/>
      <c r="BX37" s="20"/>
      <c r="BY37" s="20"/>
      <c r="BZ37" s="20"/>
      <c r="CA37" s="20"/>
      <c r="CB37" s="20"/>
      <c r="CC37" s="20"/>
      <c r="CD37" s="20"/>
      <c r="CE37" s="20"/>
      <c r="CF37" s="20"/>
      <c r="CG37" s="20"/>
      <c r="CH37" s="20"/>
      <c r="CI37" s="20"/>
      <c r="CJ37" s="20"/>
      <c r="CK37" s="20"/>
      <c r="CL37" s="20"/>
      <c r="CM37" s="20"/>
      <c r="CN37" s="20"/>
      <c r="CO37" s="20"/>
      <c r="CP37" s="20"/>
      <c r="CQ37" s="20"/>
      <c r="CR37" s="20"/>
      <c r="CS37" s="20"/>
      <c r="CT37" s="20"/>
      <c r="CU37" s="20"/>
      <c r="CV37" s="20"/>
      <c r="CW37" s="20"/>
      <c r="CX37" s="20"/>
      <c r="CY37" s="20"/>
    </row>
    <row r="38" spans="1:103" x14ac:dyDescent="0.25">
      <c r="A38" s="20"/>
      <c r="B38" s="20"/>
      <c r="C38" s="20"/>
      <c r="D38" s="21"/>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c r="BU38" s="20"/>
      <c r="BV38" s="20"/>
      <c r="BW38" s="20"/>
      <c r="BX38" s="20"/>
      <c r="BY38" s="20"/>
      <c r="BZ38" s="20"/>
      <c r="CA38" s="20"/>
      <c r="CB38" s="20"/>
      <c r="CC38" s="20"/>
      <c r="CD38" s="20"/>
      <c r="CE38" s="20"/>
      <c r="CF38" s="20"/>
      <c r="CG38" s="20"/>
      <c r="CH38" s="20"/>
      <c r="CI38" s="20"/>
      <c r="CJ38" s="20"/>
      <c r="CK38" s="20"/>
      <c r="CL38" s="20"/>
      <c r="CM38" s="20"/>
      <c r="CN38" s="20"/>
      <c r="CO38" s="20"/>
      <c r="CP38" s="20"/>
      <c r="CQ38" s="20"/>
      <c r="CR38" s="20"/>
      <c r="CS38" s="20"/>
      <c r="CT38" s="20"/>
      <c r="CU38" s="20"/>
      <c r="CV38" s="20"/>
      <c r="CW38" s="20"/>
      <c r="CX38" s="20"/>
      <c r="CY38" s="20"/>
    </row>
    <row r="39" spans="1:103" x14ac:dyDescent="0.25">
      <c r="A39" s="20"/>
      <c r="B39" s="20"/>
      <c r="C39" s="20"/>
      <c r="D39" s="21"/>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c r="BO39" s="20"/>
      <c r="BP39" s="20"/>
      <c r="BQ39" s="20"/>
      <c r="BR39" s="20"/>
      <c r="BS39" s="20"/>
      <c r="BT39" s="20"/>
      <c r="BU39" s="20"/>
      <c r="BV39" s="20"/>
      <c r="BW39" s="20"/>
      <c r="BX39" s="20"/>
      <c r="BY39" s="20"/>
      <c r="BZ39" s="20"/>
      <c r="CA39" s="20"/>
      <c r="CB39" s="20"/>
      <c r="CC39" s="20"/>
      <c r="CD39" s="20"/>
      <c r="CE39" s="20"/>
      <c r="CF39" s="20"/>
      <c r="CG39" s="20"/>
      <c r="CH39" s="20"/>
      <c r="CI39" s="20"/>
      <c r="CJ39" s="20"/>
      <c r="CK39" s="20"/>
      <c r="CL39" s="20"/>
      <c r="CM39" s="20"/>
      <c r="CN39" s="20"/>
      <c r="CO39" s="20"/>
      <c r="CP39" s="20"/>
      <c r="CQ39" s="20"/>
      <c r="CR39" s="20"/>
      <c r="CS39" s="20"/>
      <c r="CT39" s="20"/>
      <c r="CU39" s="20"/>
      <c r="CV39" s="20"/>
      <c r="CW39" s="20"/>
      <c r="CX39" s="20"/>
      <c r="CY39" s="20"/>
    </row>
    <row r="40" spans="1:103" ht="12.75" customHeight="1" x14ac:dyDescent="0.25">
      <c r="A40" s="20"/>
      <c r="B40" s="20"/>
      <c r="C40" s="20"/>
      <c r="D40" s="21"/>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20"/>
      <c r="BP40" s="20"/>
      <c r="BQ40" s="20"/>
      <c r="BR40" s="20"/>
      <c r="BS40" s="20"/>
      <c r="BT40" s="20"/>
      <c r="BU40" s="20"/>
      <c r="BV40" s="20"/>
      <c r="BW40" s="20"/>
      <c r="BX40" s="20"/>
      <c r="BY40" s="20"/>
      <c r="BZ40" s="20"/>
      <c r="CA40" s="20"/>
      <c r="CB40" s="20"/>
      <c r="CC40" s="20"/>
      <c r="CD40" s="20"/>
      <c r="CE40" s="20"/>
      <c r="CF40" s="20"/>
      <c r="CG40" s="20"/>
      <c r="CH40" s="20"/>
      <c r="CI40" s="20"/>
      <c r="CJ40" s="20"/>
      <c r="CK40" s="20"/>
      <c r="CL40" s="20"/>
      <c r="CM40" s="20"/>
      <c r="CN40" s="20"/>
      <c r="CO40" s="20"/>
      <c r="CP40" s="20"/>
      <c r="CQ40" s="20"/>
      <c r="CR40" s="20"/>
      <c r="CS40" s="20"/>
      <c r="CT40" s="20"/>
      <c r="CU40" s="20"/>
      <c r="CV40" s="20"/>
      <c r="CW40" s="20"/>
      <c r="CX40" s="20"/>
      <c r="CY40" s="20"/>
    </row>
    <row r="41" spans="1:103" x14ac:dyDescent="0.25">
      <c r="A41" s="20"/>
      <c r="B41" s="20"/>
      <c r="C41" s="21"/>
      <c r="D41" s="22"/>
      <c r="E41" s="23"/>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20"/>
      <c r="BP41" s="20"/>
      <c r="BQ41" s="20"/>
      <c r="BR41" s="20"/>
      <c r="BS41" s="20"/>
      <c r="BT41" s="20"/>
      <c r="BU41" s="20"/>
      <c r="BV41" s="20"/>
      <c r="BW41" s="20"/>
      <c r="BX41" s="20"/>
      <c r="BY41" s="20"/>
      <c r="BZ41" s="20"/>
      <c r="CA41" s="20"/>
      <c r="CB41" s="20"/>
      <c r="CC41" s="20"/>
      <c r="CD41" s="20"/>
      <c r="CE41" s="20"/>
      <c r="CF41" s="20"/>
      <c r="CG41" s="20"/>
      <c r="CH41" s="20"/>
      <c r="CI41" s="20"/>
      <c r="CJ41" s="20"/>
      <c r="CK41" s="20"/>
      <c r="CL41" s="20"/>
      <c r="CM41" s="20"/>
      <c r="CN41" s="20"/>
      <c r="CO41" s="20"/>
      <c r="CP41" s="20"/>
      <c r="CQ41" s="20"/>
      <c r="CR41" s="20"/>
      <c r="CS41" s="20"/>
      <c r="CT41" s="20"/>
      <c r="CU41" s="20"/>
      <c r="CV41" s="20"/>
      <c r="CW41" s="20"/>
      <c r="CX41" s="20"/>
      <c r="CY41" s="20"/>
    </row>
    <row r="42" spans="1:103" x14ac:dyDescent="0.25">
      <c r="A42" s="20"/>
      <c r="B42" s="20"/>
      <c r="C42" s="20"/>
      <c r="D42" s="21"/>
      <c r="E42" s="23"/>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20"/>
      <c r="BP42" s="20"/>
      <c r="BQ42" s="20"/>
      <c r="BR42" s="20"/>
      <c r="BS42" s="20"/>
      <c r="BT42" s="20"/>
      <c r="BU42" s="20"/>
      <c r="BV42" s="20"/>
      <c r="BW42" s="20"/>
      <c r="BX42" s="20"/>
      <c r="BY42" s="20"/>
      <c r="BZ42" s="20"/>
      <c r="CA42" s="20"/>
      <c r="CB42" s="20"/>
      <c r="CC42" s="20"/>
      <c r="CD42" s="20"/>
      <c r="CE42" s="20"/>
      <c r="CF42" s="20"/>
      <c r="CG42" s="20"/>
      <c r="CH42" s="20"/>
      <c r="CI42" s="20"/>
      <c r="CJ42" s="20"/>
      <c r="CK42" s="20"/>
      <c r="CL42" s="20"/>
      <c r="CM42" s="20"/>
      <c r="CN42" s="20"/>
      <c r="CO42" s="20"/>
      <c r="CP42" s="20"/>
      <c r="CQ42" s="20"/>
      <c r="CR42" s="20"/>
      <c r="CS42" s="20"/>
      <c r="CT42" s="20"/>
      <c r="CU42" s="20"/>
      <c r="CV42" s="20"/>
      <c r="CW42" s="20"/>
      <c r="CX42" s="20"/>
      <c r="CY42" s="20"/>
    </row>
    <row r="43" spans="1:103" x14ac:dyDescent="0.25">
      <c r="A43" s="20"/>
      <c r="B43" s="20"/>
      <c r="C43" s="20"/>
      <c r="D43" s="21"/>
      <c r="E43" s="23"/>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c r="BW43" s="20"/>
      <c r="BX43" s="20"/>
      <c r="BY43" s="20"/>
      <c r="BZ43" s="20"/>
      <c r="CA43" s="20"/>
      <c r="CB43" s="20"/>
      <c r="CC43" s="20"/>
      <c r="CD43" s="20"/>
      <c r="CE43" s="20"/>
      <c r="CF43" s="20"/>
      <c r="CG43" s="20"/>
      <c r="CH43" s="20"/>
      <c r="CI43" s="20"/>
      <c r="CJ43" s="20"/>
      <c r="CK43" s="20"/>
      <c r="CL43" s="20"/>
      <c r="CM43" s="20"/>
      <c r="CN43" s="20"/>
      <c r="CO43" s="20"/>
      <c r="CP43" s="20"/>
      <c r="CQ43" s="20"/>
      <c r="CR43" s="20"/>
      <c r="CS43" s="20"/>
      <c r="CT43" s="20"/>
      <c r="CU43" s="20"/>
      <c r="CV43" s="20"/>
      <c r="CW43" s="20"/>
      <c r="CX43" s="20"/>
      <c r="CY43" s="20"/>
    </row>
    <row r="44" spans="1:103" x14ac:dyDescent="0.25">
      <c r="A44" s="20"/>
      <c r="B44" s="20"/>
      <c r="C44" s="20"/>
      <c r="D44" s="21"/>
      <c r="E44" s="23"/>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c r="BW44" s="20"/>
      <c r="BX44" s="20"/>
      <c r="BY44" s="20"/>
      <c r="BZ44" s="20"/>
      <c r="CA44" s="20"/>
      <c r="CB44" s="20"/>
      <c r="CC44" s="20"/>
      <c r="CD44" s="20"/>
      <c r="CE44" s="20"/>
      <c r="CF44" s="20"/>
      <c r="CG44" s="20"/>
      <c r="CH44" s="20"/>
      <c r="CI44" s="20"/>
      <c r="CJ44" s="20"/>
      <c r="CK44" s="20"/>
      <c r="CL44" s="20"/>
      <c r="CM44" s="20"/>
      <c r="CN44" s="20"/>
      <c r="CO44" s="20"/>
      <c r="CP44" s="20"/>
      <c r="CQ44" s="20"/>
      <c r="CR44" s="20"/>
      <c r="CS44" s="20"/>
      <c r="CT44" s="20"/>
      <c r="CU44" s="20"/>
      <c r="CV44" s="20"/>
      <c r="CW44" s="20"/>
      <c r="CX44" s="20"/>
      <c r="CY44" s="20"/>
    </row>
    <row r="45" spans="1:103" x14ac:dyDescent="0.25">
      <c r="A45" s="20"/>
      <c r="B45" s="20"/>
      <c r="C45" s="20"/>
      <c r="D45" s="21"/>
      <c r="E45" s="23"/>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c r="BW45" s="20"/>
      <c r="BX45" s="20"/>
      <c r="BY45" s="20"/>
      <c r="BZ45" s="20"/>
      <c r="CA45" s="20"/>
      <c r="CB45" s="20"/>
      <c r="CC45" s="20"/>
      <c r="CD45" s="20"/>
      <c r="CE45" s="20"/>
      <c r="CF45" s="20"/>
      <c r="CG45" s="20"/>
      <c r="CH45" s="20"/>
      <c r="CI45" s="20"/>
      <c r="CJ45" s="20"/>
      <c r="CK45" s="20"/>
      <c r="CL45" s="20"/>
      <c r="CM45" s="20"/>
      <c r="CN45" s="20"/>
      <c r="CO45" s="20"/>
      <c r="CP45" s="20"/>
      <c r="CQ45" s="20"/>
      <c r="CR45" s="20"/>
      <c r="CS45" s="20"/>
      <c r="CT45" s="20"/>
      <c r="CU45" s="20"/>
      <c r="CV45" s="20"/>
      <c r="CW45" s="20"/>
      <c r="CX45" s="20"/>
      <c r="CY45" s="20"/>
    </row>
    <row r="46" spans="1:103" x14ac:dyDescent="0.25">
      <c r="A46" s="20"/>
      <c r="B46" s="20"/>
      <c r="C46" s="21"/>
      <c r="D46" s="22"/>
      <c r="E46" s="23"/>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20"/>
      <c r="BS46" s="20"/>
      <c r="BT46" s="20"/>
      <c r="BU46" s="20"/>
      <c r="BV46" s="20"/>
      <c r="BW46" s="20"/>
      <c r="BX46" s="20"/>
      <c r="BY46" s="20"/>
      <c r="BZ46" s="20"/>
      <c r="CA46" s="20"/>
      <c r="CB46" s="20"/>
      <c r="CC46" s="20"/>
      <c r="CD46" s="20"/>
      <c r="CE46" s="20"/>
      <c r="CF46" s="20"/>
      <c r="CG46" s="20"/>
      <c r="CH46" s="20"/>
      <c r="CI46" s="20"/>
      <c r="CJ46" s="20"/>
      <c r="CK46" s="20"/>
      <c r="CL46" s="20"/>
      <c r="CM46" s="20"/>
      <c r="CN46" s="20"/>
      <c r="CO46" s="20"/>
      <c r="CP46" s="20"/>
      <c r="CQ46" s="20"/>
      <c r="CR46" s="20"/>
      <c r="CS46" s="20"/>
      <c r="CT46" s="20"/>
      <c r="CU46" s="20"/>
      <c r="CV46" s="20"/>
      <c r="CW46" s="20"/>
      <c r="CX46" s="20"/>
      <c r="CY46" s="20"/>
    </row>
    <row r="47" spans="1:103" x14ac:dyDescent="0.25">
      <c r="A47" s="20"/>
      <c r="B47" s="20"/>
      <c r="C47" s="20"/>
      <c r="D47" s="21"/>
      <c r="E47" s="23"/>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c r="BL47" s="20"/>
      <c r="BM47" s="20"/>
      <c r="BN47" s="20"/>
      <c r="BO47" s="20"/>
      <c r="BP47" s="20"/>
      <c r="BQ47" s="20"/>
      <c r="BR47" s="20"/>
      <c r="BS47" s="20"/>
      <c r="BT47" s="20"/>
      <c r="BU47" s="20"/>
      <c r="BV47" s="20"/>
      <c r="BW47" s="20"/>
      <c r="BX47" s="20"/>
      <c r="BY47" s="20"/>
      <c r="BZ47" s="20"/>
      <c r="CA47" s="20"/>
      <c r="CB47" s="20"/>
      <c r="CC47" s="20"/>
      <c r="CD47" s="20"/>
      <c r="CE47" s="20"/>
      <c r="CF47" s="20"/>
      <c r="CG47" s="20"/>
      <c r="CH47" s="20"/>
      <c r="CI47" s="20"/>
      <c r="CJ47" s="20"/>
      <c r="CK47" s="20"/>
      <c r="CL47" s="20"/>
      <c r="CM47" s="20"/>
      <c r="CN47" s="20"/>
      <c r="CO47" s="20"/>
      <c r="CP47" s="20"/>
      <c r="CQ47" s="20"/>
      <c r="CR47" s="20"/>
      <c r="CS47" s="20"/>
      <c r="CT47" s="20"/>
      <c r="CU47" s="20"/>
      <c r="CV47" s="20"/>
      <c r="CW47" s="20"/>
      <c r="CX47" s="20"/>
      <c r="CY47" s="20"/>
    </row>
    <row r="48" spans="1:103" x14ac:dyDescent="0.25">
      <c r="A48" s="20"/>
      <c r="B48" s="20"/>
      <c r="C48" s="20"/>
      <c r="D48" s="21"/>
      <c r="E48" s="34"/>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20"/>
      <c r="BS48" s="20"/>
      <c r="BT48" s="20"/>
      <c r="BU48" s="20"/>
      <c r="BV48" s="20"/>
      <c r="BW48" s="20"/>
      <c r="BX48" s="20"/>
      <c r="BY48" s="20"/>
      <c r="BZ48" s="20"/>
      <c r="CA48" s="20"/>
      <c r="CB48" s="20"/>
      <c r="CC48" s="20"/>
      <c r="CD48" s="20"/>
      <c r="CE48" s="20"/>
      <c r="CF48" s="20"/>
      <c r="CG48" s="20"/>
      <c r="CH48" s="20"/>
      <c r="CI48" s="20"/>
      <c r="CJ48" s="20"/>
      <c r="CK48" s="20"/>
      <c r="CL48" s="20"/>
      <c r="CM48" s="20"/>
      <c r="CN48" s="20"/>
      <c r="CO48" s="20"/>
      <c r="CP48" s="20"/>
      <c r="CQ48" s="20"/>
      <c r="CR48" s="20"/>
      <c r="CS48" s="20"/>
      <c r="CT48" s="20"/>
      <c r="CU48" s="20"/>
      <c r="CV48" s="20"/>
      <c r="CW48" s="20"/>
      <c r="CX48" s="20"/>
      <c r="CY48" s="20"/>
    </row>
    <row r="49" spans="1:103" x14ac:dyDescent="0.25">
      <c r="A49" s="20"/>
      <c r="B49" s="20"/>
      <c r="C49" s="20"/>
      <c r="D49" s="21"/>
      <c r="E49" s="23"/>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row>
    <row r="50" spans="1:103" x14ac:dyDescent="0.25">
      <c r="A50" s="20"/>
      <c r="B50" s="20"/>
      <c r="C50" s="20"/>
      <c r="D50" s="21"/>
      <c r="E50" s="23"/>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row>
  </sheetData>
  <mergeCells count="2">
    <mergeCell ref="B11:C11"/>
    <mergeCell ref="B13:C13"/>
  </mergeCells>
  <pageMargins left="0.75" right="0.75" top="1" bottom="1" header="0.5" footer="0.5"/>
  <headerFooter>
    <oddHeader>&amp;REskom Holdings Limited
Bravo Power Station : CED 0142/SM
&amp;A</oddHeader>
    <oddFooter>&amp;L&amp;8&amp;F
&amp;A&amp;CPage &amp;P of &amp;N&amp;R&amp;D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50"/>
  <sheetViews>
    <sheetView showGridLines="0" topLeftCell="A32" workbookViewId="0">
      <selection activeCell="C30" sqref="C30"/>
    </sheetView>
  </sheetViews>
  <sheetFormatPr defaultColWidth="9.1796875" defaultRowHeight="12.5" x14ac:dyDescent="0.25"/>
  <cols>
    <col min="1" max="1" width="4.1796875" style="1" customWidth="1"/>
    <col min="2" max="2" width="48.81640625" style="1" customWidth="1"/>
    <col min="3" max="3" width="67.1796875" style="1" customWidth="1"/>
    <col min="4" max="4" width="4.1796875" style="1" customWidth="1"/>
    <col min="5" max="16384" width="9.1796875" style="1"/>
  </cols>
  <sheetData>
    <row r="1" spans="1:4" x14ac:dyDescent="0.25">
      <c r="A1" s="36"/>
      <c r="B1" s="37"/>
      <c r="C1" s="37"/>
      <c r="D1" s="38"/>
    </row>
    <row r="2" spans="1:4" ht="25" x14ac:dyDescent="0.25">
      <c r="A2" s="39"/>
      <c r="B2" s="191" t="s">
        <v>1</v>
      </c>
      <c r="C2" s="191"/>
      <c r="D2" s="40"/>
    </row>
    <row r="3" spans="1:4" x14ac:dyDescent="0.25">
      <c r="A3" s="39"/>
      <c r="B3" s="20"/>
      <c r="C3" s="20"/>
      <c r="D3" s="41"/>
    </row>
    <row r="4" spans="1:4" ht="15.5" x14ac:dyDescent="0.25">
      <c r="A4" s="39"/>
      <c r="B4" s="20"/>
      <c r="C4" s="5"/>
      <c r="D4" s="41"/>
    </row>
    <row r="5" spans="1:4" x14ac:dyDescent="0.25">
      <c r="A5" s="39"/>
      <c r="B5" s="20"/>
      <c r="C5" s="20"/>
      <c r="D5" s="41"/>
    </row>
    <row r="6" spans="1:4" x14ac:dyDescent="0.25">
      <c r="A6" s="39"/>
      <c r="B6" s="20"/>
      <c r="C6" s="20"/>
      <c r="D6" s="41"/>
    </row>
    <row r="7" spans="1:4" x14ac:dyDescent="0.25">
      <c r="A7" s="39"/>
      <c r="B7" s="20"/>
      <c r="C7" s="20"/>
      <c r="D7" s="41"/>
    </row>
    <row r="8" spans="1:4" x14ac:dyDescent="0.25">
      <c r="A8" s="39"/>
      <c r="B8" s="20"/>
      <c r="C8" s="20"/>
      <c r="D8" s="41"/>
    </row>
    <row r="9" spans="1:4" x14ac:dyDescent="0.25">
      <c r="A9" s="39"/>
      <c r="B9" s="20"/>
      <c r="C9" s="20"/>
      <c r="D9" s="41"/>
    </row>
    <row r="10" spans="1:4" x14ac:dyDescent="0.25">
      <c r="A10" s="39"/>
      <c r="B10" s="20"/>
      <c r="C10" s="20"/>
      <c r="D10" s="41"/>
    </row>
    <row r="11" spans="1:4" x14ac:dyDescent="0.25">
      <c r="A11" s="39"/>
      <c r="B11" s="20"/>
      <c r="C11" s="20"/>
      <c r="D11" s="41"/>
    </row>
    <row r="12" spans="1:4" x14ac:dyDescent="0.25">
      <c r="A12" s="39"/>
      <c r="B12" s="34"/>
      <c r="C12" s="20"/>
      <c r="D12" s="41"/>
    </row>
    <row r="13" spans="1:4" x14ac:dyDescent="0.25">
      <c r="A13" s="39"/>
      <c r="B13" s="34"/>
      <c r="C13" s="20"/>
      <c r="D13" s="41"/>
    </row>
    <row r="14" spans="1:4" x14ac:dyDescent="0.25">
      <c r="A14" s="39"/>
      <c r="B14" s="42"/>
      <c r="C14" s="20"/>
      <c r="D14" s="41"/>
    </row>
    <row r="15" spans="1:4" ht="32.5" x14ac:dyDescent="0.25">
      <c r="A15" s="39"/>
      <c r="B15" s="43" t="s">
        <v>22</v>
      </c>
      <c r="C15" s="43"/>
      <c r="D15" s="41"/>
    </row>
    <row r="16" spans="1:4" x14ac:dyDescent="0.25">
      <c r="A16" s="39"/>
      <c r="B16" s="42"/>
      <c r="C16" s="20"/>
      <c r="D16" s="41"/>
    </row>
    <row r="17" spans="1:4" ht="25" x14ac:dyDescent="0.25">
      <c r="A17" s="39"/>
      <c r="B17" s="44" t="s">
        <v>126</v>
      </c>
      <c r="C17" s="44"/>
      <c r="D17" s="41"/>
    </row>
    <row r="18" spans="1:4" ht="25" x14ac:dyDescent="0.25">
      <c r="A18" s="39"/>
      <c r="B18" s="44"/>
      <c r="C18" s="44"/>
      <c r="D18" s="41"/>
    </row>
    <row r="19" spans="1:4" ht="18" x14ac:dyDescent="0.3">
      <c r="A19" s="39"/>
      <c r="B19" s="45" t="s">
        <v>23</v>
      </c>
      <c r="C19" s="108">
        <f>'Read Me FIRST'!C2</f>
        <v>0</v>
      </c>
      <c r="D19" s="41"/>
    </row>
    <row r="20" spans="1:4" ht="18" x14ac:dyDescent="0.25">
      <c r="A20" s="39"/>
      <c r="B20" s="45"/>
      <c r="C20" s="47"/>
      <c r="D20" s="41"/>
    </row>
    <row r="21" spans="1:4" ht="67" customHeight="1" x14ac:dyDescent="0.25">
      <c r="A21" s="39"/>
      <c r="B21" s="45" t="s">
        <v>24</v>
      </c>
      <c r="C21" s="48" t="str">
        <f>'Read Me FIRST'!C3</f>
        <v>PROVISION OF LAUNDRY SERVICES AT KENDAL CONTRACTORS VILLAGE</v>
      </c>
      <c r="D21" s="41"/>
    </row>
    <row r="22" spans="1:4" ht="30" customHeight="1" x14ac:dyDescent="0.25">
      <c r="A22" s="39"/>
      <c r="B22" s="45"/>
      <c r="C22" s="49"/>
      <c r="D22" s="41"/>
    </row>
    <row r="23" spans="1:4" ht="30" customHeight="1" x14ac:dyDescent="0.25">
      <c r="A23" s="39"/>
      <c r="B23" s="45" t="s">
        <v>25</v>
      </c>
      <c r="C23" s="46"/>
      <c r="D23" s="41"/>
    </row>
    <row r="24" spans="1:4" ht="30" customHeight="1" x14ac:dyDescent="0.25">
      <c r="A24" s="39"/>
      <c r="B24" s="45"/>
      <c r="C24" s="49"/>
      <c r="D24" s="41"/>
    </row>
    <row r="25" spans="1:4" ht="30" customHeight="1" x14ac:dyDescent="0.25">
      <c r="A25" s="39"/>
      <c r="B25" s="51"/>
      <c r="C25" s="49"/>
      <c r="D25" s="41"/>
    </row>
    <row r="26" spans="1:4" ht="20" x14ac:dyDescent="0.25">
      <c r="A26" s="39"/>
      <c r="B26" s="50" t="s">
        <v>26</v>
      </c>
      <c r="C26" s="50"/>
      <c r="D26" s="41"/>
    </row>
    <row r="27" spans="1:4" ht="18" x14ac:dyDescent="0.25">
      <c r="A27" s="39"/>
      <c r="B27" s="19"/>
      <c r="C27" s="47"/>
      <c r="D27" s="41"/>
    </row>
    <row r="28" spans="1:4" ht="18" x14ac:dyDescent="0.25">
      <c r="A28" s="39"/>
      <c r="B28" s="52"/>
      <c r="C28" s="47"/>
      <c r="D28" s="41"/>
    </row>
    <row r="29" spans="1:4" ht="30" customHeight="1" x14ac:dyDescent="0.25">
      <c r="A29" s="39"/>
      <c r="B29" s="45" t="s">
        <v>27</v>
      </c>
      <c r="C29" s="107">
        <f>BOQ!G38</f>
        <v>0</v>
      </c>
      <c r="D29" s="41"/>
    </row>
    <row r="30" spans="1:4" ht="30" customHeight="1" x14ac:dyDescent="0.25">
      <c r="A30" s="39"/>
      <c r="B30" s="54" t="s">
        <v>28</v>
      </c>
      <c r="C30" s="55"/>
      <c r="D30" s="41"/>
    </row>
    <row r="31" spans="1:4" ht="18" x14ac:dyDescent="0.25">
      <c r="A31" s="39"/>
      <c r="B31" s="45" t="s">
        <v>29</v>
      </c>
      <c r="C31" s="53"/>
      <c r="D31" s="41"/>
    </row>
    <row r="32" spans="1:4" ht="12.75" customHeight="1" x14ac:dyDescent="0.25">
      <c r="A32" s="39"/>
      <c r="B32" s="56"/>
      <c r="C32" s="57"/>
      <c r="D32" s="41"/>
    </row>
    <row r="33" spans="1:4" ht="12.75" customHeight="1" x14ac:dyDescent="0.25">
      <c r="A33" s="39"/>
      <c r="B33" s="56"/>
      <c r="C33" s="57"/>
      <c r="D33" s="41"/>
    </row>
    <row r="34" spans="1:4" ht="12.75" customHeight="1" x14ac:dyDescent="0.25">
      <c r="A34" s="39"/>
      <c r="B34" s="56"/>
      <c r="C34" s="5"/>
      <c r="D34" s="41"/>
    </row>
    <row r="35" spans="1:4" ht="12.75" customHeight="1" x14ac:dyDescent="0.25">
      <c r="A35" s="39"/>
      <c r="B35" s="20"/>
      <c r="C35" s="5"/>
      <c r="D35" s="41"/>
    </row>
    <row r="36" spans="1:4" ht="30" customHeight="1" x14ac:dyDescent="0.25">
      <c r="A36" s="39"/>
      <c r="B36" s="19" t="s">
        <v>30</v>
      </c>
      <c r="C36" s="58"/>
      <c r="D36" s="41"/>
    </row>
    <row r="37" spans="1:4" ht="12.75" customHeight="1" x14ac:dyDescent="0.25">
      <c r="A37" s="39"/>
      <c r="B37" s="5"/>
      <c r="C37" s="5"/>
      <c r="D37" s="41"/>
    </row>
    <row r="38" spans="1:4" ht="12.75" customHeight="1" x14ac:dyDescent="0.25">
      <c r="A38" s="39"/>
      <c r="B38" s="5"/>
      <c r="C38" s="5"/>
      <c r="D38" s="41"/>
    </row>
    <row r="39" spans="1:4" ht="12.75" customHeight="1" x14ac:dyDescent="0.25">
      <c r="A39" s="39"/>
      <c r="B39" s="5"/>
      <c r="C39" s="5"/>
      <c r="D39" s="41"/>
    </row>
    <row r="40" spans="1:4" ht="37.5" customHeight="1" x14ac:dyDescent="0.25">
      <c r="A40" s="39"/>
      <c r="B40" s="19" t="s">
        <v>31</v>
      </c>
      <c r="C40" s="46"/>
      <c r="D40" s="41"/>
    </row>
    <row r="41" spans="1:4" ht="12.75" customHeight="1" x14ac:dyDescent="0.25">
      <c r="A41" s="39"/>
      <c r="B41" s="5"/>
      <c r="C41" s="5"/>
      <c r="D41" s="41"/>
    </row>
    <row r="42" spans="1:4" ht="12.75" customHeight="1" x14ac:dyDescent="0.25">
      <c r="A42" s="39"/>
      <c r="B42" s="20"/>
      <c r="C42" s="47"/>
      <c r="D42" s="41"/>
    </row>
    <row r="43" spans="1:4" ht="12.75" customHeight="1" x14ac:dyDescent="0.25">
      <c r="A43" s="39"/>
      <c r="B43" s="5"/>
      <c r="C43" s="5"/>
      <c r="D43" s="41"/>
    </row>
    <row r="44" spans="1:4" ht="30" customHeight="1" x14ac:dyDescent="0.25">
      <c r="A44" s="39"/>
      <c r="B44" s="19" t="s">
        <v>32</v>
      </c>
      <c r="C44" s="46"/>
      <c r="D44" s="41"/>
    </row>
    <row r="45" spans="1:4" ht="14.25" customHeight="1" x14ac:dyDescent="0.25">
      <c r="A45" s="39"/>
      <c r="B45" s="20"/>
      <c r="C45" s="59"/>
      <c r="D45" s="41"/>
    </row>
    <row r="46" spans="1:4" ht="14.25" customHeight="1" x14ac:dyDescent="0.25">
      <c r="A46" s="39"/>
      <c r="B46" s="20"/>
      <c r="C46" s="59"/>
      <c r="D46" s="41"/>
    </row>
    <row r="47" spans="1:4" ht="14.25" customHeight="1" x14ac:dyDescent="0.25">
      <c r="A47" s="39"/>
      <c r="B47" s="20"/>
      <c r="C47" s="20"/>
      <c r="D47" s="41"/>
    </row>
    <row r="48" spans="1:4" ht="35.25" customHeight="1" x14ac:dyDescent="0.25">
      <c r="A48" s="39"/>
      <c r="B48" s="19" t="s">
        <v>33</v>
      </c>
      <c r="C48" s="46"/>
      <c r="D48" s="41"/>
    </row>
    <row r="49" spans="1:4" ht="18.5" thickBot="1" x14ac:dyDescent="0.3">
      <c r="A49" s="60"/>
      <c r="B49" s="61"/>
      <c r="C49" s="62"/>
      <c r="D49" s="63" t="s">
        <v>34</v>
      </c>
    </row>
    <row r="50" spans="1:4" ht="18" x14ac:dyDescent="0.25">
      <c r="A50" s="20"/>
      <c r="B50" s="20"/>
      <c r="C50" s="59"/>
      <c r="D50" s="20"/>
    </row>
  </sheetData>
  <mergeCells count="1">
    <mergeCell ref="B2:C2"/>
  </mergeCells>
  <pageMargins left="0.75" right="0.75" top="1" bottom="1" header="0.5" footer="0.5"/>
  <headerFooter>
    <oddHeader>&amp;REskom Holdings Limited
Bravo Power Station : CED 0142/SM
&amp;A</oddHeader>
    <oddFooter>&amp;L&amp;8&amp;F
&amp;A&amp;CPage &amp;P of &amp;N&amp;R&amp;D</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Y32"/>
  <sheetViews>
    <sheetView showGridLines="0" topLeftCell="A8" workbookViewId="0">
      <selection activeCell="B11" sqref="B11:C11"/>
    </sheetView>
  </sheetViews>
  <sheetFormatPr defaultColWidth="9.1796875" defaultRowHeight="12.5" x14ac:dyDescent="0.25"/>
  <cols>
    <col min="1" max="1" width="8.81640625" style="1" customWidth="1"/>
    <col min="2" max="2" width="30.453125" style="1" customWidth="1"/>
    <col min="3" max="3" width="69" style="1" customWidth="1"/>
    <col min="4" max="16384" width="9.1796875" style="1"/>
  </cols>
  <sheetData>
    <row r="1" spans="1:103" s="3" customFormat="1" ht="15.5" x14ac:dyDescent="0.25">
      <c r="A1" s="3" t="s">
        <v>0</v>
      </c>
      <c r="C1" s="7" t="s">
        <v>1</v>
      </c>
      <c r="F1" s="9"/>
      <c r="G1" s="10"/>
      <c r="L1" s="10"/>
      <c r="M1" s="11"/>
      <c r="N1" s="12"/>
      <c r="O1" s="13"/>
      <c r="Q1" s="14"/>
      <c r="R1" s="13"/>
      <c r="S1" s="11"/>
    </row>
    <row r="2" spans="1:103" s="3" customFormat="1" ht="15.5" x14ac:dyDescent="0.25">
      <c r="A2" s="3" t="s">
        <v>2</v>
      </c>
      <c r="C2" s="7">
        <f>'Tender Cover Sheet'!C19</f>
        <v>0</v>
      </c>
      <c r="D2" s="5"/>
      <c r="G2" s="10"/>
      <c r="L2" s="10"/>
      <c r="M2" s="15"/>
      <c r="N2" s="12"/>
      <c r="O2" s="13"/>
      <c r="Q2" s="14"/>
      <c r="R2" s="13"/>
      <c r="S2" s="11"/>
    </row>
    <row r="3" spans="1:103" s="3" customFormat="1" ht="15.5" x14ac:dyDescent="0.25">
      <c r="A3" s="3" t="s">
        <v>3</v>
      </c>
      <c r="C3" s="7" t="str">
        <f>'Tender Cover Sheet'!C21</f>
        <v>PROVISION OF LAUNDRY SERVICES AT KENDAL CONTRACTORS VILLAGE</v>
      </c>
      <c r="G3" s="10"/>
      <c r="K3" s="16"/>
      <c r="L3" s="17"/>
      <c r="M3" s="18"/>
      <c r="N3" s="12"/>
      <c r="O3" s="13"/>
      <c r="Q3" s="14"/>
      <c r="R3" s="13"/>
      <c r="S3" s="11"/>
    </row>
    <row r="4" spans="1:103" s="3" customFormat="1" ht="15.5" x14ac:dyDescent="0.25">
      <c r="A4" s="3" t="s">
        <v>4</v>
      </c>
      <c r="C4" s="7">
        <f>'Tender Cover Sheet'!C23</f>
        <v>0</v>
      </c>
      <c r="G4" s="10"/>
      <c r="K4" s="16"/>
      <c r="L4" s="17"/>
      <c r="M4" s="18"/>
      <c r="N4" s="12"/>
      <c r="O4" s="13"/>
      <c r="Q4" s="14"/>
      <c r="R4" s="13"/>
      <c r="S4" s="11"/>
    </row>
    <row r="5" spans="1:103" s="3" customFormat="1" ht="15.5" x14ac:dyDescent="0.25">
      <c r="A5" s="5"/>
      <c r="C5" s="7"/>
      <c r="G5" s="10"/>
      <c r="K5" s="16"/>
      <c r="L5" s="17"/>
      <c r="M5" s="18"/>
      <c r="N5" s="12"/>
      <c r="O5" s="13"/>
      <c r="Q5" s="14"/>
      <c r="R5" s="13"/>
      <c r="S5" s="11"/>
    </row>
    <row r="6" spans="1:103" ht="18" x14ac:dyDescent="0.25">
      <c r="A6" s="19" t="s">
        <v>35</v>
      </c>
      <c r="B6" s="19"/>
      <c r="C6" s="19"/>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c r="CJ6" s="20"/>
      <c r="CK6" s="20"/>
      <c r="CL6" s="20"/>
      <c r="CM6" s="20"/>
      <c r="CN6" s="20"/>
      <c r="CO6" s="20"/>
      <c r="CP6" s="20"/>
      <c r="CQ6" s="20"/>
      <c r="CR6" s="20"/>
      <c r="CS6" s="20"/>
      <c r="CT6" s="20"/>
      <c r="CU6" s="20"/>
      <c r="CV6" s="20"/>
      <c r="CW6" s="20"/>
      <c r="CX6" s="20"/>
      <c r="CY6" s="20"/>
    </row>
    <row r="7" spans="1:103" ht="14" x14ac:dyDescent="0.25">
      <c r="A7" s="64"/>
      <c r="B7" s="20"/>
      <c r="C7" s="65"/>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c r="CY7" s="20"/>
    </row>
    <row r="8" spans="1:103" ht="58.5" customHeight="1" x14ac:dyDescent="0.25">
      <c r="A8" s="30">
        <v>1</v>
      </c>
      <c r="B8" s="192" t="s">
        <v>36</v>
      </c>
      <c r="C8" s="192"/>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row>
    <row r="9" spans="1:103" ht="70" customHeight="1" x14ac:dyDescent="0.25">
      <c r="A9" s="30">
        <v>2</v>
      </c>
      <c r="B9" s="192" t="s">
        <v>37</v>
      </c>
      <c r="C9" s="192"/>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row>
    <row r="10" spans="1:103" ht="39.75" customHeight="1" x14ac:dyDescent="0.25">
      <c r="A10" s="30">
        <v>3</v>
      </c>
      <c r="B10" s="192" t="s">
        <v>38</v>
      </c>
      <c r="C10" s="192"/>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row>
    <row r="11" spans="1:103" ht="33" customHeight="1" x14ac:dyDescent="0.25">
      <c r="A11" s="30">
        <v>4</v>
      </c>
      <c r="B11" s="192" t="s">
        <v>134</v>
      </c>
      <c r="C11" s="192"/>
      <c r="D11" s="20"/>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row>
    <row r="12" spans="1:103" ht="14" x14ac:dyDescent="0.25">
      <c r="A12" s="23"/>
      <c r="B12" s="193"/>
      <c r="C12" s="193"/>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row>
    <row r="13" spans="1:103" x14ac:dyDescent="0.25">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c r="CW13" s="20"/>
      <c r="CX13" s="20"/>
      <c r="CY13" s="20"/>
    </row>
    <row r="14" spans="1:103" x14ac:dyDescent="0.25">
      <c r="A14" s="20"/>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row>
    <row r="15" spans="1:103" x14ac:dyDescent="0.25">
      <c r="A15" s="20"/>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row>
    <row r="16" spans="1:103" x14ac:dyDescent="0.25">
      <c r="A16" s="20"/>
      <c r="B16" s="20"/>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row>
    <row r="17" spans="1:103" x14ac:dyDescent="0.25">
      <c r="A17" s="20"/>
      <c r="B17" s="20"/>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row>
    <row r="18" spans="1:103" x14ac:dyDescent="0.25">
      <c r="A18" s="20"/>
      <c r="B18" s="20"/>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row>
    <row r="19" spans="1:103" x14ac:dyDescent="0.25">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row>
    <row r="20" spans="1:103" ht="15.5" x14ac:dyDescent="0.25">
      <c r="A20" s="66"/>
      <c r="B20" s="20"/>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row>
    <row r="21" spans="1:103" x14ac:dyDescent="0.25">
      <c r="A21" s="20"/>
      <c r="B21" s="20"/>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c r="CR21" s="20"/>
      <c r="CS21" s="20"/>
      <c r="CT21" s="20"/>
      <c r="CU21" s="20"/>
      <c r="CV21" s="20"/>
      <c r="CW21" s="20"/>
      <c r="CX21" s="20"/>
      <c r="CY21" s="20"/>
    </row>
    <row r="22" spans="1:103" x14ac:dyDescent="0.25">
      <c r="A22" s="20"/>
      <c r="B22" s="20"/>
      <c r="C22" s="20"/>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row>
    <row r="23" spans="1:103" x14ac:dyDescent="0.25">
      <c r="A23" s="20"/>
      <c r="B23" s="20"/>
      <c r="C23" s="20"/>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row>
    <row r="24" spans="1:103" x14ac:dyDescent="0.25">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row>
    <row r="25" spans="1:103" x14ac:dyDescent="0.25">
      <c r="A25" s="20"/>
      <c r="B25" s="20"/>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row>
    <row r="26" spans="1:103" x14ac:dyDescent="0.25">
      <c r="A26" s="20"/>
      <c r="B26" s="20"/>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row>
    <row r="27" spans="1:103" x14ac:dyDescent="0.25">
      <c r="A27" s="20"/>
      <c r="B27" s="20"/>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A27" s="20"/>
      <c r="CB27" s="20"/>
      <c r="CC27" s="20"/>
      <c r="CD27" s="20"/>
      <c r="CE27" s="20"/>
      <c r="CF27" s="20"/>
      <c r="CG27" s="20"/>
      <c r="CH27" s="20"/>
      <c r="CI27" s="20"/>
      <c r="CJ27" s="20"/>
      <c r="CK27" s="20"/>
      <c r="CL27" s="20"/>
      <c r="CM27" s="20"/>
      <c r="CN27" s="20"/>
      <c r="CO27" s="20"/>
      <c r="CP27" s="20"/>
      <c r="CQ27" s="20"/>
      <c r="CR27" s="20"/>
      <c r="CS27" s="20"/>
      <c r="CT27" s="20"/>
      <c r="CU27" s="20"/>
      <c r="CV27" s="20"/>
      <c r="CW27" s="20"/>
      <c r="CX27" s="20"/>
      <c r="CY27" s="20"/>
    </row>
    <row r="28" spans="1:103" x14ac:dyDescent="0.25">
      <c r="A28" s="20"/>
      <c r="B28" s="20"/>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row>
    <row r="29" spans="1:103" x14ac:dyDescent="0.25">
      <c r="A29" s="20"/>
      <c r="B29" s="20"/>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20"/>
      <c r="BZ29" s="20"/>
      <c r="CA29" s="20"/>
      <c r="CB29" s="20"/>
      <c r="CC29" s="20"/>
      <c r="CD29" s="20"/>
      <c r="CE29" s="20"/>
      <c r="CF29" s="20"/>
      <c r="CG29" s="20"/>
      <c r="CH29" s="20"/>
      <c r="CI29" s="20"/>
      <c r="CJ29" s="20"/>
      <c r="CK29" s="20"/>
      <c r="CL29" s="20"/>
      <c r="CM29" s="20"/>
      <c r="CN29" s="20"/>
      <c r="CO29" s="20"/>
      <c r="CP29" s="20"/>
      <c r="CQ29" s="20"/>
      <c r="CR29" s="20"/>
      <c r="CS29" s="20"/>
      <c r="CT29" s="20"/>
      <c r="CU29" s="20"/>
      <c r="CV29" s="20"/>
      <c r="CW29" s="20"/>
      <c r="CX29" s="20"/>
      <c r="CY29" s="20"/>
    </row>
    <row r="30" spans="1:103" x14ac:dyDescent="0.25">
      <c r="A30" s="20"/>
      <c r="B30" s="20"/>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c r="CI30" s="20"/>
      <c r="CJ30" s="20"/>
      <c r="CK30" s="20"/>
      <c r="CL30" s="20"/>
      <c r="CM30" s="20"/>
      <c r="CN30" s="20"/>
      <c r="CO30" s="20"/>
      <c r="CP30" s="20"/>
      <c r="CQ30" s="20"/>
      <c r="CR30" s="20"/>
      <c r="CS30" s="20"/>
      <c r="CT30" s="20"/>
      <c r="CU30" s="20"/>
      <c r="CV30" s="20"/>
      <c r="CW30" s="20"/>
      <c r="CX30" s="20"/>
      <c r="CY30" s="20"/>
    </row>
    <row r="31" spans="1:103" x14ac:dyDescent="0.25">
      <c r="A31" s="34"/>
      <c r="B31" s="20"/>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c r="CD31" s="20"/>
      <c r="CE31" s="20"/>
      <c r="CF31" s="20"/>
      <c r="CG31" s="20"/>
      <c r="CH31" s="20"/>
      <c r="CI31" s="20"/>
      <c r="CJ31" s="20"/>
      <c r="CK31" s="20"/>
      <c r="CL31" s="20"/>
      <c r="CM31" s="20"/>
      <c r="CN31" s="20"/>
      <c r="CO31" s="20"/>
      <c r="CP31" s="20"/>
      <c r="CQ31" s="20"/>
      <c r="CR31" s="20"/>
      <c r="CS31" s="20"/>
      <c r="CT31" s="20"/>
      <c r="CU31" s="20"/>
      <c r="CV31" s="20"/>
      <c r="CW31" s="20"/>
      <c r="CX31" s="20"/>
      <c r="CY31" s="20"/>
    </row>
    <row r="32" spans="1:103" ht="15.5" x14ac:dyDescent="0.25">
      <c r="A32" s="66"/>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c r="CB32" s="20"/>
      <c r="CC32" s="20"/>
      <c r="CD32" s="20"/>
      <c r="CE32" s="20"/>
      <c r="CF32" s="20"/>
      <c r="CG32" s="20"/>
      <c r="CH32" s="20"/>
      <c r="CI32" s="20"/>
      <c r="CJ32" s="20"/>
      <c r="CK32" s="20"/>
      <c r="CL32" s="20"/>
      <c r="CM32" s="20"/>
      <c r="CN32" s="20"/>
      <c r="CO32" s="20"/>
      <c r="CP32" s="20"/>
      <c r="CQ32" s="20"/>
      <c r="CR32" s="20"/>
      <c r="CS32" s="20"/>
      <c r="CT32" s="20"/>
      <c r="CU32" s="20"/>
      <c r="CV32" s="20"/>
      <c r="CW32" s="20"/>
      <c r="CX32" s="20"/>
      <c r="CY32" s="20"/>
    </row>
  </sheetData>
  <mergeCells count="5">
    <mergeCell ref="B8:C8"/>
    <mergeCell ref="B9:C9"/>
    <mergeCell ref="B10:C10"/>
    <mergeCell ref="B11:C11"/>
    <mergeCell ref="B12:C12"/>
  </mergeCells>
  <pageMargins left="0.75" right="0.75" top="1" bottom="1" header="0.5" footer="0.5"/>
  <headerFooter>
    <oddHeader>&amp;REskom Holdings Limited
Bravo Power Station : CED 0142/SM
&amp;A</oddHeader>
    <oddFooter>&amp;L&amp;8&amp;F
&amp;A&amp;CPage &amp;P of &amp;N&amp;R&amp;D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AC143-FC95-49FE-8A6C-44050A1F63A8}">
  <dimension ref="A2:G48"/>
  <sheetViews>
    <sheetView tabSelected="1" topLeftCell="A32" workbookViewId="0">
      <selection activeCell="D43" sqref="D43"/>
    </sheetView>
  </sheetViews>
  <sheetFormatPr defaultColWidth="9.1796875" defaultRowHeight="14" x14ac:dyDescent="0.25"/>
  <cols>
    <col min="1" max="1" width="8.7265625" style="176" customWidth="1"/>
    <col min="2" max="2" width="76.1796875" style="113" bestFit="1" customWidth="1"/>
    <col min="3" max="3" width="7.26953125" style="177" bestFit="1" customWidth="1"/>
    <col min="4" max="4" width="9.54296875" style="177" customWidth="1"/>
    <col min="5" max="5" width="9.81640625" style="177" customWidth="1"/>
    <col min="6" max="6" width="14.1796875" style="178" bestFit="1" customWidth="1"/>
    <col min="7" max="7" width="17.7265625" style="178" bestFit="1" customWidth="1"/>
    <col min="8" max="223" width="9.1796875" style="113"/>
    <col min="224" max="224" width="6" style="113" customWidth="1"/>
    <col min="225" max="225" width="12.81640625" style="113" customWidth="1"/>
    <col min="226" max="226" width="13.81640625" style="113" customWidth="1"/>
    <col min="227" max="227" width="70.7265625" style="113" customWidth="1"/>
    <col min="228" max="228" width="14.81640625" style="113" customWidth="1"/>
    <col min="229" max="229" width="0" style="113" hidden="1" customWidth="1"/>
    <col min="230" max="230" width="15.1796875" style="113" customWidth="1"/>
    <col min="231" max="231" width="12.26953125" style="113" customWidth="1"/>
    <col min="232" max="232" width="17.453125" style="113" customWidth="1"/>
    <col min="233" max="233" width="21.26953125" style="113" customWidth="1"/>
    <col min="234" max="234" width="17.1796875" style="113" customWidth="1"/>
    <col min="235" max="235" width="3.81640625" style="113" bestFit="1" customWidth="1"/>
    <col min="236" max="236" width="7.7265625" style="113" bestFit="1" customWidth="1"/>
    <col min="237" max="479" width="9.1796875" style="113"/>
    <col min="480" max="480" width="6" style="113" customWidth="1"/>
    <col min="481" max="481" width="12.81640625" style="113" customWidth="1"/>
    <col min="482" max="482" width="13.81640625" style="113" customWidth="1"/>
    <col min="483" max="483" width="70.7265625" style="113" customWidth="1"/>
    <col min="484" max="484" width="14.81640625" style="113" customWidth="1"/>
    <col min="485" max="485" width="0" style="113" hidden="1" customWidth="1"/>
    <col min="486" max="486" width="15.1796875" style="113" customWidth="1"/>
    <col min="487" max="487" width="12.26953125" style="113" customWidth="1"/>
    <col min="488" max="488" width="17.453125" style="113" customWidth="1"/>
    <col min="489" max="489" width="21.26953125" style="113" customWidth="1"/>
    <col min="490" max="490" width="17.1796875" style="113" customWidth="1"/>
    <col min="491" max="491" width="3.81640625" style="113" bestFit="1" customWidth="1"/>
    <col min="492" max="492" width="7.7265625" style="113" bestFit="1" customWidth="1"/>
    <col min="493" max="735" width="9.1796875" style="113"/>
    <col min="736" max="736" width="6" style="113" customWidth="1"/>
    <col min="737" max="737" width="12.81640625" style="113" customWidth="1"/>
    <col min="738" max="738" width="13.81640625" style="113" customWidth="1"/>
    <col min="739" max="739" width="70.7265625" style="113" customWidth="1"/>
    <col min="740" max="740" width="14.81640625" style="113" customWidth="1"/>
    <col min="741" max="741" width="0" style="113" hidden="1" customWidth="1"/>
    <col min="742" max="742" width="15.1796875" style="113" customWidth="1"/>
    <col min="743" max="743" width="12.26953125" style="113" customWidth="1"/>
    <col min="744" max="744" width="17.453125" style="113" customWidth="1"/>
    <col min="745" max="745" width="21.26953125" style="113" customWidth="1"/>
    <col min="746" max="746" width="17.1796875" style="113" customWidth="1"/>
    <col min="747" max="747" width="3.81640625" style="113" bestFit="1" customWidth="1"/>
    <col min="748" max="748" width="7.7265625" style="113" bestFit="1" customWidth="1"/>
    <col min="749" max="991" width="9.1796875" style="113"/>
    <col min="992" max="992" width="6" style="113" customWidth="1"/>
    <col min="993" max="993" width="12.81640625" style="113" customWidth="1"/>
    <col min="994" max="994" width="13.81640625" style="113" customWidth="1"/>
    <col min="995" max="995" width="70.7265625" style="113" customWidth="1"/>
    <col min="996" max="996" width="14.81640625" style="113" customWidth="1"/>
    <col min="997" max="997" width="0" style="113" hidden="1" customWidth="1"/>
    <col min="998" max="998" width="15.1796875" style="113" customWidth="1"/>
    <col min="999" max="999" width="12.26953125" style="113" customWidth="1"/>
    <col min="1000" max="1000" width="17.453125" style="113" customWidth="1"/>
    <col min="1001" max="1001" width="21.26953125" style="113" customWidth="1"/>
    <col min="1002" max="1002" width="17.1796875" style="113" customWidth="1"/>
    <col min="1003" max="1003" width="3.81640625" style="113" bestFit="1" customWidth="1"/>
    <col min="1004" max="1004" width="7.7265625" style="113" bestFit="1" customWidth="1"/>
    <col min="1005" max="1247" width="9.1796875" style="113"/>
    <col min="1248" max="1248" width="6" style="113" customWidth="1"/>
    <col min="1249" max="1249" width="12.81640625" style="113" customWidth="1"/>
    <col min="1250" max="1250" width="13.81640625" style="113" customWidth="1"/>
    <col min="1251" max="1251" width="70.7265625" style="113" customWidth="1"/>
    <col min="1252" max="1252" width="14.81640625" style="113" customWidth="1"/>
    <col min="1253" max="1253" width="0" style="113" hidden="1" customWidth="1"/>
    <col min="1254" max="1254" width="15.1796875" style="113" customWidth="1"/>
    <col min="1255" max="1255" width="12.26953125" style="113" customWidth="1"/>
    <col min="1256" max="1256" width="17.453125" style="113" customWidth="1"/>
    <col min="1257" max="1257" width="21.26953125" style="113" customWidth="1"/>
    <col min="1258" max="1258" width="17.1796875" style="113" customWidth="1"/>
    <col min="1259" max="1259" width="3.81640625" style="113" bestFit="1" customWidth="1"/>
    <col min="1260" max="1260" width="7.7265625" style="113" bestFit="1" customWidth="1"/>
    <col min="1261" max="1503" width="9.1796875" style="113"/>
    <col min="1504" max="1504" width="6" style="113" customWidth="1"/>
    <col min="1505" max="1505" width="12.81640625" style="113" customWidth="1"/>
    <col min="1506" max="1506" width="13.81640625" style="113" customWidth="1"/>
    <col min="1507" max="1507" width="70.7265625" style="113" customWidth="1"/>
    <col min="1508" max="1508" width="14.81640625" style="113" customWidth="1"/>
    <col min="1509" max="1509" width="0" style="113" hidden="1" customWidth="1"/>
    <col min="1510" max="1510" width="15.1796875" style="113" customWidth="1"/>
    <col min="1511" max="1511" width="12.26953125" style="113" customWidth="1"/>
    <col min="1512" max="1512" width="17.453125" style="113" customWidth="1"/>
    <col min="1513" max="1513" width="21.26953125" style="113" customWidth="1"/>
    <col min="1514" max="1514" width="17.1796875" style="113" customWidth="1"/>
    <col min="1515" max="1515" width="3.81640625" style="113" bestFit="1" customWidth="1"/>
    <col min="1516" max="1516" width="7.7265625" style="113" bestFit="1" customWidth="1"/>
    <col min="1517" max="1759" width="9.1796875" style="113"/>
    <col min="1760" max="1760" width="6" style="113" customWidth="1"/>
    <col min="1761" max="1761" width="12.81640625" style="113" customWidth="1"/>
    <col min="1762" max="1762" width="13.81640625" style="113" customWidth="1"/>
    <col min="1763" max="1763" width="70.7265625" style="113" customWidth="1"/>
    <col min="1764" max="1764" width="14.81640625" style="113" customWidth="1"/>
    <col min="1765" max="1765" width="0" style="113" hidden="1" customWidth="1"/>
    <col min="1766" max="1766" width="15.1796875" style="113" customWidth="1"/>
    <col min="1767" max="1767" width="12.26953125" style="113" customWidth="1"/>
    <col min="1768" max="1768" width="17.453125" style="113" customWidth="1"/>
    <col min="1769" max="1769" width="21.26953125" style="113" customWidth="1"/>
    <col min="1770" max="1770" width="17.1796875" style="113" customWidth="1"/>
    <col min="1771" max="1771" width="3.81640625" style="113" bestFit="1" customWidth="1"/>
    <col min="1772" max="1772" width="7.7265625" style="113" bestFit="1" customWidth="1"/>
    <col min="1773" max="2015" width="9.1796875" style="113"/>
    <col min="2016" max="2016" width="6" style="113" customWidth="1"/>
    <col min="2017" max="2017" width="12.81640625" style="113" customWidth="1"/>
    <col min="2018" max="2018" width="13.81640625" style="113" customWidth="1"/>
    <col min="2019" max="2019" width="70.7265625" style="113" customWidth="1"/>
    <col min="2020" max="2020" width="14.81640625" style="113" customWidth="1"/>
    <col min="2021" max="2021" width="0" style="113" hidden="1" customWidth="1"/>
    <col min="2022" max="2022" width="15.1796875" style="113" customWidth="1"/>
    <col min="2023" max="2023" width="12.26953125" style="113" customWidth="1"/>
    <col min="2024" max="2024" width="17.453125" style="113" customWidth="1"/>
    <col min="2025" max="2025" width="21.26953125" style="113" customWidth="1"/>
    <col min="2026" max="2026" width="17.1796875" style="113" customWidth="1"/>
    <col min="2027" max="2027" width="3.81640625" style="113" bestFit="1" customWidth="1"/>
    <col min="2028" max="2028" width="7.7265625" style="113" bestFit="1" customWidth="1"/>
    <col min="2029" max="2271" width="9.1796875" style="113"/>
    <col min="2272" max="2272" width="6" style="113" customWidth="1"/>
    <col min="2273" max="2273" width="12.81640625" style="113" customWidth="1"/>
    <col min="2274" max="2274" width="13.81640625" style="113" customWidth="1"/>
    <col min="2275" max="2275" width="70.7265625" style="113" customWidth="1"/>
    <col min="2276" max="2276" width="14.81640625" style="113" customWidth="1"/>
    <col min="2277" max="2277" width="0" style="113" hidden="1" customWidth="1"/>
    <col min="2278" max="2278" width="15.1796875" style="113" customWidth="1"/>
    <col min="2279" max="2279" width="12.26953125" style="113" customWidth="1"/>
    <col min="2280" max="2280" width="17.453125" style="113" customWidth="1"/>
    <col min="2281" max="2281" width="21.26953125" style="113" customWidth="1"/>
    <col min="2282" max="2282" width="17.1796875" style="113" customWidth="1"/>
    <col min="2283" max="2283" width="3.81640625" style="113" bestFit="1" customWidth="1"/>
    <col min="2284" max="2284" width="7.7265625" style="113" bestFit="1" customWidth="1"/>
    <col min="2285" max="2527" width="9.1796875" style="113"/>
    <col min="2528" max="2528" width="6" style="113" customWidth="1"/>
    <col min="2529" max="2529" width="12.81640625" style="113" customWidth="1"/>
    <col min="2530" max="2530" width="13.81640625" style="113" customWidth="1"/>
    <col min="2531" max="2531" width="70.7265625" style="113" customWidth="1"/>
    <col min="2532" max="2532" width="14.81640625" style="113" customWidth="1"/>
    <col min="2533" max="2533" width="0" style="113" hidden="1" customWidth="1"/>
    <col min="2534" max="2534" width="15.1796875" style="113" customWidth="1"/>
    <col min="2535" max="2535" width="12.26953125" style="113" customWidth="1"/>
    <col min="2536" max="2536" width="17.453125" style="113" customWidth="1"/>
    <col min="2537" max="2537" width="21.26953125" style="113" customWidth="1"/>
    <col min="2538" max="2538" width="17.1796875" style="113" customWidth="1"/>
    <col min="2539" max="2539" width="3.81640625" style="113" bestFit="1" customWidth="1"/>
    <col min="2540" max="2540" width="7.7265625" style="113" bestFit="1" customWidth="1"/>
    <col min="2541" max="2783" width="9.1796875" style="113"/>
    <col min="2784" max="2784" width="6" style="113" customWidth="1"/>
    <col min="2785" max="2785" width="12.81640625" style="113" customWidth="1"/>
    <col min="2786" max="2786" width="13.81640625" style="113" customWidth="1"/>
    <col min="2787" max="2787" width="70.7265625" style="113" customWidth="1"/>
    <col min="2788" max="2788" width="14.81640625" style="113" customWidth="1"/>
    <col min="2789" max="2789" width="0" style="113" hidden="1" customWidth="1"/>
    <col min="2790" max="2790" width="15.1796875" style="113" customWidth="1"/>
    <col min="2791" max="2791" width="12.26953125" style="113" customWidth="1"/>
    <col min="2792" max="2792" width="17.453125" style="113" customWidth="1"/>
    <col min="2793" max="2793" width="21.26953125" style="113" customWidth="1"/>
    <col min="2794" max="2794" width="17.1796875" style="113" customWidth="1"/>
    <col min="2795" max="2795" width="3.81640625" style="113" bestFit="1" customWidth="1"/>
    <col min="2796" max="2796" width="7.7265625" style="113" bestFit="1" customWidth="1"/>
    <col min="2797" max="3039" width="9.1796875" style="113"/>
    <col min="3040" max="3040" width="6" style="113" customWidth="1"/>
    <col min="3041" max="3041" width="12.81640625" style="113" customWidth="1"/>
    <col min="3042" max="3042" width="13.81640625" style="113" customWidth="1"/>
    <col min="3043" max="3043" width="70.7265625" style="113" customWidth="1"/>
    <col min="3044" max="3044" width="14.81640625" style="113" customWidth="1"/>
    <col min="3045" max="3045" width="0" style="113" hidden="1" customWidth="1"/>
    <col min="3046" max="3046" width="15.1796875" style="113" customWidth="1"/>
    <col min="3047" max="3047" width="12.26953125" style="113" customWidth="1"/>
    <col min="3048" max="3048" width="17.453125" style="113" customWidth="1"/>
    <col min="3049" max="3049" width="21.26953125" style="113" customWidth="1"/>
    <col min="3050" max="3050" width="17.1796875" style="113" customWidth="1"/>
    <col min="3051" max="3051" width="3.81640625" style="113" bestFit="1" customWidth="1"/>
    <col min="3052" max="3052" width="7.7265625" style="113" bestFit="1" customWidth="1"/>
    <col min="3053" max="3295" width="9.1796875" style="113"/>
    <col min="3296" max="3296" width="6" style="113" customWidth="1"/>
    <col min="3297" max="3297" width="12.81640625" style="113" customWidth="1"/>
    <col min="3298" max="3298" width="13.81640625" style="113" customWidth="1"/>
    <col min="3299" max="3299" width="70.7265625" style="113" customWidth="1"/>
    <col min="3300" max="3300" width="14.81640625" style="113" customWidth="1"/>
    <col min="3301" max="3301" width="0" style="113" hidden="1" customWidth="1"/>
    <col min="3302" max="3302" width="15.1796875" style="113" customWidth="1"/>
    <col min="3303" max="3303" width="12.26953125" style="113" customWidth="1"/>
    <col min="3304" max="3304" width="17.453125" style="113" customWidth="1"/>
    <col min="3305" max="3305" width="21.26953125" style="113" customWidth="1"/>
    <col min="3306" max="3306" width="17.1796875" style="113" customWidth="1"/>
    <col min="3307" max="3307" width="3.81640625" style="113" bestFit="1" customWidth="1"/>
    <col min="3308" max="3308" width="7.7265625" style="113" bestFit="1" customWidth="1"/>
    <col min="3309" max="3551" width="9.1796875" style="113"/>
    <col min="3552" max="3552" width="6" style="113" customWidth="1"/>
    <col min="3553" max="3553" width="12.81640625" style="113" customWidth="1"/>
    <col min="3554" max="3554" width="13.81640625" style="113" customWidth="1"/>
    <col min="3555" max="3555" width="70.7265625" style="113" customWidth="1"/>
    <col min="3556" max="3556" width="14.81640625" style="113" customWidth="1"/>
    <col min="3557" max="3557" width="0" style="113" hidden="1" customWidth="1"/>
    <col min="3558" max="3558" width="15.1796875" style="113" customWidth="1"/>
    <col min="3559" max="3559" width="12.26953125" style="113" customWidth="1"/>
    <col min="3560" max="3560" width="17.453125" style="113" customWidth="1"/>
    <col min="3561" max="3561" width="21.26953125" style="113" customWidth="1"/>
    <col min="3562" max="3562" width="17.1796875" style="113" customWidth="1"/>
    <col min="3563" max="3563" width="3.81640625" style="113" bestFit="1" customWidth="1"/>
    <col min="3564" max="3564" width="7.7265625" style="113" bestFit="1" customWidth="1"/>
    <col min="3565" max="3807" width="9.1796875" style="113"/>
    <col min="3808" max="3808" width="6" style="113" customWidth="1"/>
    <col min="3809" max="3809" width="12.81640625" style="113" customWidth="1"/>
    <col min="3810" max="3810" width="13.81640625" style="113" customWidth="1"/>
    <col min="3811" max="3811" width="70.7265625" style="113" customWidth="1"/>
    <col min="3812" max="3812" width="14.81640625" style="113" customWidth="1"/>
    <col min="3813" max="3813" width="0" style="113" hidden="1" customWidth="1"/>
    <col min="3814" max="3814" width="15.1796875" style="113" customWidth="1"/>
    <col min="3815" max="3815" width="12.26953125" style="113" customWidth="1"/>
    <col min="3816" max="3816" width="17.453125" style="113" customWidth="1"/>
    <col min="3817" max="3817" width="21.26953125" style="113" customWidth="1"/>
    <col min="3818" max="3818" width="17.1796875" style="113" customWidth="1"/>
    <col min="3819" max="3819" width="3.81640625" style="113" bestFit="1" customWidth="1"/>
    <col min="3820" max="3820" width="7.7265625" style="113" bestFit="1" customWidth="1"/>
    <col min="3821" max="4063" width="9.1796875" style="113"/>
    <col min="4064" max="4064" width="6" style="113" customWidth="1"/>
    <col min="4065" max="4065" width="12.81640625" style="113" customWidth="1"/>
    <col min="4066" max="4066" width="13.81640625" style="113" customWidth="1"/>
    <col min="4067" max="4067" width="70.7265625" style="113" customWidth="1"/>
    <col min="4068" max="4068" width="14.81640625" style="113" customWidth="1"/>
    <col min="4069" max="4069" width="0" style="113" hidden="1" customWidth="1"/>
    <col min="4070" max="4070" width="15.1796875" style="113" customWidth="1"/>
    <col min="4071" max="4071" width="12.26953125" style="113" customWidth="1"/>
    <col min="4072" max="4072" width="17.453125" style="113" customWidth="1"/>
    <col min="4073" max="4073" width="21.26953125" style="113" customWidth="1"/>
    <col min="4074" max="4074" width="17.1796875" style="113" customWidth="1"/>
    <col min="4075" max="4075" width="3.81640625" style="113" bestFit="1" customWidth="1"/>
    <col min="4076" max="4076" width="7.7265625" style="113" bestFit="1" customWidth="1"/>
    <col min="4077" max="4319" width="9.1796875" style="113"/>
    <col min="4320" max="4320" width="6" style="113" customWidth="1"/>
    <col min="4321" max="4321" width="12.81640625" style="113" customWidth="1"/>
    <col min="4322" max="4322" width="13.81640625" style="113" customWidth="1"/>
    <col min="4323" max="4323" width="70.7265625" style="113" customWidth="1"/>
    <col min="4324" max="4324" width="14.81640625" style="113" customWidth="1"/>
    <col min="4325" max="4325" width="0" style="113" hidden="1" customWidth="1"/>
    <col min="4326" max="4326" width="15.1796875" style="113" customWidth="1"/>
    <col min="4327" max="4327" width="12.26953125" style="113" customWidth="1"/>
    <col min="4328" max="4328" width="17.453125" style="113" customWidth="1"/>
    <col min="4329" max="4329" width="21.26953125" style="113" customWidth="1"/>
    <col min="4330" max="4330" width="17.1796875" style="113" customWidth="1"/>
    <col min="4331" max="4331" width="3.81640625" style="113" bestFit="1" customWidth="1"/>
    <col min="4332" max="4332" width="7.7265625" style="113" bestFit="1" customWidth="1"/>
    <col min="4333" max="4575" width="9.1796875" style="113"/>
    <col min="4576" max="4576" width="6" style="113" customWidth="1"/>
    <col min="4577" max="4577" width="12.81640625" style="113" customWidth="1"/>
    <col min="4578" max="4578" width="13.81640625" style="113" customWidth="1"/>
    <col min="4579" max="4579" width="70.7265625" style="113" customWidth="1"/>
    <col min="4580" max="4580" width="14.81640625" style="113" customWidth="1"/>
    <col min="4581" max="4581" width="0" style="113" hidden="1" customWidth="1"/>
    <col min="4582" max="4582" width="15.1796875" style="113" customWidth="1"/>
    <col min="4583" max="4583" width="12.26953125" style="113" customWidth="1"/>
    <col min="4584" max="4584" width="17.453125" style="113" customWidth="1"/>
    <col min="4585" max="4585" width="21.26953125" style="113" customWidth="1"/>
    <col min="4586" max="4586" width="17.1796875" style="113" customWidth="1"/>
    <col min="4587" max="4587" width="3.81640625" style="113" bestFit="1" customWidth="1"/>
    <col min="4588" max="4588" width="7.7265625" style="113" bestFit="1" customWidth="1"/>
    <col min="4589" max="4831" width="9.1796875" style="113"/>
    <col min="4832" max="4832" width="6" style="113" customWidth="1"/>
    <col min="4833" max="4833" width="12.81640625" style="113" customWidth="1"/>
    <col min="4834" max="4834" width="13.81640625" style="113" customWidth="1"/>
    <col min="4835" max="4835" width="70.7265625" style="113" customWidth="1"/>
    <col min="4836" max="4836" width="14.81640625" style="113" customWidth="1"/>
    <col min="4837" max="4837" width="0" style="113" hidden="1" customWidth="1"/>
    <col min="4838" max="4838" width="15.1796875" style="113" customWidth="1"/>
    <col min="4839" max="4839" width="12.26953125" style="113" customWidth="1"/>
    <col min="4840" max="4840" width="17.453125" style="113" customWidth="1"/>
    <col min="4841" max="4841" width="21.26953125" style="113" customWidth="1"/>
    <col min="4842" max="4842" width="17.1796875" style="113" customWidth="1"/>
    <col min="4843" max="4843" width="3.81640625" style="113" bestFit="1" customWidth="1"/>
    <col min="4844" max="4844" width="7.7265625" style="113" bestFit="1" customWidth="1"/>
    <col min="4845" max="5087" width="9.1796875" style="113"/>
    <col min="5088" max="5088" width="6" style="113" customWidth="1"/>
    <col min="5089" max="5089" width="12.81640625" style="113" customWidth="1"/>
    <col min="5090" max="5090" width="13.81640625" style="113" customWidth="1"/>
    <col min="5091" max="5091" width="70.7265625" style="113" customWidth="1"/>
    <col min="5092" max="5092" width="14.81640625" style="113" customWidth="1"/>
    <col min="5093" max="5093" width="0" style="113" hidden="1" customWidth="1"/>
    <col min="5094" max="5094" width="15.1796875" style="113" customWidth="1"/>
    <col min="5095" max="5095" width="12.26953125" style="113" customWidth="1"/>
    <col min="5096" max="5096" width="17.453125" style="113" customWidth="1"/>
    <col min="5097" max="5097" width="21.26953125" style="113" customWidth="1"/>
    <col min="5098" max="5098" width="17.1796875" style="113" customWidth="1"/>
    <col min="5099" max="5099" width="3.81640625" style="113" bestFit="1" customWidth="1"/>
    <col min="5100" max="5100" width="7.7265625" style="113" bestFit="1" customWidth="1"/>
    <col min="5101" max="5343" width="9.1796875" style="113"/>
    <col min="5344" max="5344" width="6" style="113" customWidth="1"/>
    <col min="5345" max="5345" width="12.81640625" style="113" customWidth="1"/>
    <col min="5346" max="5346" width="13.81640625" style="113" customWidth="1"/>
    <col min="5347" max="5347" width="70.7265625" style="113" customWidth="1"/>
    <col min="5348" max="5348" width="14.81640625" style="113" customWidth="1"/>
    <col min="5349" max="5349" width="0" style="113" hidden="1" customWidth="1"/>
    <col min="5350" max="5350" width="15.1796875" style="113" customWidth="1"/>
    <col min="5351" max="5351" width="12.26953125" style="113" customWidth="1"/>
    <col min="5352" max="5352" width="17.453125" style="113" customWidth="1"/>
    <col min="5353" max="5353" width="21.26953125" style="113" customWidth="1"/>
    <col min="5354" max="5354" width="17.1796875" style="113" customWidth="1"/>
    <col min="5355" max="5355" width="3.81640625" style="113" bestFit="1" customWidth="1"/>
    <col min="5356" max="5356" width="7.7265625" style="113" bestFit="1" customWidth="1"/>
    <col min="5357" max="5599" width="9.1796875" style="113"/>
    <col min="5600" max="5600" width="6" style="113" customWidth="1"/>
    <col min="5601" max="5601" width="12.81640625" style="113" customWidth="1"/>
    <col min="5602" max="5602" width="13.81640625" style="113" customWidth="1"/>
    <col min="5603" max="5603" width="70.7265625" style="113" customWidth="1"/>
    <col min="5604" max="5604" width="14.81640625" style="113" customWidth="1"/>
    <col min="5605" max="5605" width="0" style="113" hidden="1" customWidth="1"/>
    <col min="5606" max="5606" width="15.1796875" style="113" customWidth="1"/>
    <col min="5607" max="5607" width="12.26953125" style="113" customWidth="1"/>
    <col min="5608" max="5608" width="17.453125" style="113" customWidth="1"/>
    <col min="5609" max="5609" width="21.26953125" style="113" customWidth="1"/>
    <col min="5610" max="5610" width="17.1796875" style="113" customWidth="1"/>
    <col min="5611" max="5611" width="3.81640625" style="113" bestFit="1" customWidth="1"/>
    <col min="5612" max="5612" width="7.7265625" style="113" bestFit="1" customWidth="1"/>
    <col min="5613" max="5855" width="9.1796875" style="113"/>
    <col min="5856" max="5856" width="6" style="113" customWidth="1"/>
    <col min="5857" max="5857" width="12.81640625" style="113" customWidth="1"/>
    <col min="5858" max="5858" width="13.81640625" style="113" customWidth="1"/>
    <col min="5859" max="5859" width="70.7265625" style="113" customWidth="1"/>
    <col min="5860" max="5860" width="14.81640625" style="113" customWidth="1"/>
    <col min="5861" max="5861" width="0" style="113" hidden="1" customWidth="1"/>
    <col min="5862" max="5862" width="15.1796875" style="113" customWidth="1"/>
    <col min="5863" max="5863" width="12.26953125" style="113" customWidth="1"/>
    <col min="5864" max="5864" width="17.453125" style="113" customWidth="1"/>
    <col min="5865" max="5865" width="21.26953125" style="113" customWidth="1"/>
    <col min="5866" max="5866" width="17.1796875" style="113" customWidth="1"/>
    <col min="5867" max="5867" width="3.81640625" style="113" bestFit="1" customWidth="1"/>
    <col min="5868" max="5868" width="7.7265625" style="113" bestFit="1" customWidth="1"/>
    <col min="5869" max="6111" width="9.1796875" style="113"/>
    <col min="6112" max="6112" width="6" style="113" customWidth="1"/>
    <col min="6113" max="6113" width="12.81640625" style="113" customWidth="1"/>
    <col min="6114" max="6114" width="13.81640625" style="113" customWidth="1"/>
    <col min="6115" max="6115" width="70.7265625" style="113" customWidth="1"/>
    <col min="6116" max="6116" width="14.81640625" style="113" customWidth="1"/>
    <col min="6117" max="6117" width="0" style="113" hidden="1" customWidth="1"/>
    <col min="6118" max="6118" width="15.1796875" style="113" customWidth="1"/>
    <col min="6119" max="6119" width="12.26953125" style="113" customWidth="1"/>
    <col min="6120" max="6120" width="17.453125" style="113" customWidth="1"/>
    <col min="6121" max="6121" width="21.26953125" style="113" customWidth="1"/>
    <col min="6122" max="6122" width="17.1796875" style="113" customWidth="1"/>
    <col min="6123" max="6123" width="3.81640625" style="113" bestFit="1" customWidth="1"/>
    <col min="6124" max="6124" width="7.7265625" style="113" bestFit="1" customWidth="1"/>
    <col min="6125" max="6367" width="9.1796875" style="113"/>
    <col min="6368" max="6368" width="6" style="113" customWidth="1"/>
    <col min="6369" max="6369" width="12.81640625" style="113" customWidth="1"/>
    <col min="6370" max="6370" width="13.81640625" style="113" customWidth="1"/>
    <col min="6371" max="6371" width="70.7265625" style="113" customWidth="1"/>
    <col min="6372" max="6372" width="14.81640625" style="113" customWidth="1"/>
    <col min="6373" max="6373" width="0" style="113" hidden="1" customWidth="1"/>
    <col min="6374" max="6374" width="15.1796875" style="113" customWidth="1"/>
    <col min="6375" max="6375" width="12.26953125" style="113" customWidth="1"/>
    <col min="6376" max="6376" width="17.453125" style="113" customWidth="1"/>
    <col min="6377" max="6377" width="21.26953125" style="113" customWidth="1"/>
    <col min="6378" max="6378" width="17.1796875" style="113" customWidth="1"/>
    <col min="6379" max="6379" width="3.81640625" style="113" bestFit="1" customWidth="1"/>
    <col min="6380" max="6380" width="7.7265625" style="113" bestFit="1" customWidth="1"/>
    <col min="6381" max="6623" width="9.1796875" style="113"/>
    <col min="6624" max="6624" width="6" style="113" customWidth="1"/>
    <col min="6625" max="6625" width="12.81640625" style="113" customWidth="1"/>
    <col min="6626" max="6626" width="13.81640625" style="113" customWidth="1"/>
    <col min="6627" max="6627" width="70.7265625" style="113" customWidth="1"/>
    <col min="6628" max="6628" width="14.81640625" style="113" customWidth="1"/>
    <col min="6629" max="6629" width="0" style="113" hidden="1" customWidth="1"/>
    <col min="6630" max="6630" width="15.1796875" style="113" customWidth="1"/>
    <col min="6631" max="6631" width="12.26953125" style="113" customWidth="1"/>
    <col min="6632" max="6632" width="17.453125" style="113" customWidth="1"/>
    <col min="6633" max="6633" width="21.26953125" style="113" customWidth="1"/>
    <col min="6634" max="6634" width="17.1796875" style="113" customWidth="1"/>
    <col min="6635" max="6635" width="3.81640625" style="113" bestFit="1" customWidth="1"/>
    <col min="6636" max="6636" width="7.7265625" style="113" bestFit="1" customWidth="1"/>
    <col min="6637" max="6879" width="9.1796875" style="113"/>
    <col min="6880" max="6880" width="6" style="113" customWidth="1"/>
    <col min="6881" max="6881" width="12.81640625" style="113" customWidth="1"/>
    <col min="6882" max="6882" width="13.81640625" style="113" customWidth="1"/>
    <col min="6883" max="6883" width="70.7265625" style="113" customWidth="1"/>
    <col min="6884" max="6884" width="14.81640625" style="113" customWidth="1"/>
    <col min="6885" max="6885" width="0" style="113" hidden="1" customWidth="1"/>
    <col min="6886" max="6886" width="15.1796875" style="113" customWidth="1"/>
    <col min="6887" max="6887" width="12.26953125" style="113" customWidth="1"/>
    <col min="6888" max="6888" width="17.453125" style="113" customWidth="1"/>
    <col min="6889" max="6889" width="21.26953125" style="113" customWidth="1"/>
    <col min="6890" max="6890" width="17.1796875" style="113" customWidth="1"/>
    <col min="6891" max="6891" width="3.81640625" style="113" bestFit="1" customWidth="1"/>
    <col min="6892" max="6892" width="7.7265625" style="113" bestFit="1" customWidth="1"/>
    <col min="6893" max="7135" width="9.1796875" style="113"/>
    <col min="7136" max="7136" width="6" style="113" customWidth="1"/>
    <col min="7137" max="7137" width="12.81640625" style="113" customWidth="1"/>
    <col min="7138" max="7138" width="13.81640625" style="113" customWidth="1"/>
    <col min="7139" max="7139" width="70.7265625" style="113" customWidth="1"/>
    <col min="7140" max="7140" width="14.81640625" style="113" customWidth="1"/>
    <col min="7141" max="7141" width="0" style="113" hidden="1" customWidth="1"/>
    <col min="7142" max="7142" width="15.1796875" style="113" customWidth="1"/>
    <col min="7143" max="7143" width="12.26953125" style="113" customWidth="1"/>
    <col min="7144" max="7144" width="17.453125" style="113" customWidth="1"/>
    <col min="7145" max="7145" width="21.26953125" style="113" customWidth="1"/>
    <col min="7146" max="7146" width="17.1796875" style="113" customWidth="1"/>
    <col min="7147" max="7147" width="3.81640625" style="113" bestFit="1" customWidth="1"/>
    <col min="7148" max="7148" width="7.7265625" style="113" bestFit="1" customWidth="1"/>
    <col min="7149" max="7391" width="9.1796875" style="113"/>
    <col min="7392" max="7392" width="6" style="113" customWidth="1"/>
    <col min="7393" max="7393" width="12.81640625" style="113" customWidth="1"/>
    <col min="7394" max="7394" width="13.81640625" style="113" customWidth="1"/>
    <col min="7395" max="7395" width="70.7265625" style="113" customWidth="1"/>
    <col min="7396" max="7396" width="14.81640625" style="113" customWidth="1"/>
    <col min="7397" max="7397" width="0" style="113" hidden="1" customWidth="1"/>
    <col min="7398" max="7398" width="15.1796875" style="113" customWidth="1"/>
    <col min="7399" max="7399" width="12.26953125" style="113" customWidth="1"/>
    <col min="7400" max="7400" width="17.453125" style="113" customWidth="1"/>
    <col min="7401" max="7401" width="21.26953125" style="113" customWidth="1"/>
    <col min="7402" max="7402" width="17.1796875" style="113" customWidth="1"/>
    <col min="7403" max="7403" width="3.81640625" style="113" bestFit="1" customWidth="1"/>
    <col min="7404" max="7404" width="7.7265625" style="113" bestFit="1" customWidth="1"/>
    <col min="7405" max="7647" width="9.1796875" style="113"/>
    <col min="7648" max="7648" width="6" style="113" customWidth="1"/>
    <col min="7649" max="7649" width="12.81640625" style="113" customWidth="1"/>
    <col min="7650" max="7650" width="13.81640625" style="113" customWidth="1"/>
    <col min="7651" max="7651" width="70.7265625" style="113" customWidth="1"/>
    <col min="7652" max="7652" width="14.81640625" style="113" customWidth="1"/>
    <col min="7653" max="7653" width="0" style="113" hidden="1" customWidth="1"/>
    <col min="7654" max="7654" width="15.1796875" style="113" customWidth="1"/>
    <col min="7655" max="7655" width="12.26953125" style="113" customWidth="1"/>
    <col min="7656" max="7656" width="17.453125" style="113" customWidth="1"/>
    <col min="7657" max="7657" width="21.26953125" style="113" customWidth="1"/>
    <col min="7658" max="7658" width="17.1796875" style="113" customWidth="1"/>
    <col min="7659" max="7659" width="3.81640625" style="113" bestFit="1" customWidth="1"/>
    <col min="7660" max="7660" width="7.7265625" style="113" bestFit="1" customWidth="1"/>
    <col min="7661" max="7903" width="9.1796875" style="113"/>
    <col min="7904" max="7904" width="6" style="113" customWidth="1"/>
    <col min="7905" max="7905" width="12.81640625" style="113" customWidth="1"/>
    <col min="7906" max="7906" width="13.81640625" style="113" customWidth="1"/>
    <col min="7907" max="7907" width="70.7265625" style="113" customWidth="1"/>
    <col min="7908" max="7908" width="14.81640625" style="113" customWidth="1"/>
    <col min="7909" max="7909" width="0" style="113" hidden="1" customWidth="1"/>
    <col min="7910" max="7910" width="15.1796875" style="113" customWidth="1"/>
    <col min="7911" max="7911" width="12.26953125" style="113" customWidth="1"/>
    <col min="7912" max="7912" width="17.453125" style="113" customWidth="1"/>
    <col min="7913" max="7913" width="21.26953125" style="113" customWidth="1"/>
    <col min="7914" max="7914" width="17.1796875" style="113" customWidth="1"/>
    <col min="7915" max="7915" width="3.81640625" style="113" bestFit="1" customWidth="1"/>
    <col min="7916" max="7916" width="7.7265625" style="113" bestFit="1" customWidth="1"/>
    <col min="7917" max="8159" width="9.1796875" style="113"/>
    <col min="8160" max="8160" width="6" style="113" customWidth="1"/>
    <col min="8161" max="8161" width="12.81640625" style="113" customWidth="1"/>
    <col min="8162" max="8162" width="13.81640625" style="113" customWidth="1"/>
    <col min="8163" max="8163" width="70.7265625" style="113" customWidth="1"/>
    <col min="8164" max="8164" width="14.81640625" style="113" customWidth="1"/>
    <col min="8165" max="8165" width="0" style="113" hidden="1" customWidth="1"/>
    <col min="8166" max="8166" width="15.1796875" style="113" customWidth="1"/>
    <col min="8167" max="8167" width="12.26953125" style="113" customWidth="1"/>
    <col min="8168" max="8168" width="17.453125" style="113" customWidth="1"/>
    <col min="8169" max="8169" width="21.26953125" style="113" customWidth="1"/>
    <col min="8170" max="8170" width="17.1796875" style="113" customWidth="1"/>
    <col min="8171" max="8171" width="3.81640625" style="113" bestFit="1" customWidth="1"/>
    <col min="8172" max="8172" width="7.7265625" style="113" bestFit="1" customWidth="1"/>
    <col min="8173" max="8415" width="9.1796875" style="113"/>
    <col min="8416" max="8416" width="6" style="113" customWidth="1"/>
    <col min="8417" max="8417" width="12.81640625" style="113" customWidth="1"/>
    <col min="8418" max="8418" width="13.81640625" style="113" customWidth="1"/>
    <col min="8419" max="8419" width="70.7265625" style="113" customWidth="1"/>
    <col min="8420" max="8420" width="14.81640625" style="113" customWidth="1"/>
    <col min="8421" max="8421" width="0" style="113" hidden="1" customWidth="1"/>
    <col min="8422" max="8422" width="15.1796875" style="113" customWidth="1"/>
    <col min="8423" max="8423" width="12.26953125" style="113" customWidth="1"/>
    <col min="8424" max="8424" width="17.453125" style="113" customWidth="1"/>
    <col min="8425" max="8425" width="21.26953125" style="113" customWidth="1"/>
    <col min="8426" max="8426" width="17.1796875" style="113" customWidth="1"/>
    <col min="8427" max="8427" width="3.81640625" style="113" bestFit="1" customWidth="1"/>
    <col min="8428" max="8428" width="7.7265625" style="113" bestFit="1" customWidth="1"/>
    <col min="8429" max="8671" width="9.1796875" style="113"/>
    <col min="8672" max="8672" width="6" style="113" customWidth="1"/>
    <col min="8673" max="8673" width="12.81640625" style="113" customWidth="1"/>
    <col min="8674" max="8674" width="13.81640625" style="113" customWidth="1"/>
    <col min="8675" max="8675" width="70.7265625" style="113" customWidth="1"/>
    <col min="8676" max="8676" width="14.81640625" style="113" customWidth="1"/>
    <col min="8677" max="8677" width="0" style="113" hidden="1" customWidth="1"/>
    <col min="8678" max="8678" width="15.1796875" style="113" customWidth="1"/>
    <col min="8679" max="8679" width="12.26953125" style="113" customWidth="1"/>
    <col min="8680" max="8680" width="17.453125" style="113" customWidth="1"/>
    <col min="8681" max="8681" width="21.26953125" style="113" customWidth="1"/>
    <col min="8682" max="8682" width="17.1796875" style="113" customWidth="1"/>
    <col min="8683" max="8683" width="3.81640625" style="113" bestFit="1" customWidth="1"/>
    <col min="8684" max="8684" width="7.7265625" style="113" bestFit="1" customWidth="1"/>
    <col min="8685" max="8927" width="9.1796875" style="113"/>
    <col min="8928" max="8928" width="6" style="113" customWidth="1"/>
    <col min="8929" max="8929" width="12.81640625" style="113" customWidth="1"/>
    <col min="8930" max="8930" width="13.81640625" style="113" customWidth="1"/>
    <col min="8931" max="8931" width="70.7265625" style="113" customWidth="1"/>
    <col min="8932" max="8932" width="14.81640625" style="113" customWidth="1"/>
    <col min="8933" max="8933" width="0" style="113" hidden="1" customWidth="1"/>
    <col min="8934" max="8934" width="15.1796875" style="113" customWidth="1"/>
    <col min="8935" max="8935" width="12.26953125" style="113" customWidth="1"/>
    <col min="8936" max="8936" width="17.453125" style="113" customWidth="1"/>
    <col min="8937" max="8937" width="21.26953125" style="113" customWidth="1"/>
    <col min="8938" max="8938" width="17.1796875" style="113" customWidth="1"/>
    <col min="8939" max="8939" width="3.81640625" style="113" bestFit="1" customWidth="1"/>
    <col min="8940" max="8940" width="7.7265625" style="113" bestFit="1" customWidth="1"/>
    <col min="8941" max="9183" width="9.1796875" style="113"/>
    <col min="9184" max="9184" width="6" style="113" customWidth="1"/>
    <col min="9185" max="9185" width="12.81640625" style="113" customWidth="1"/>
    <col min="9186" max="9186" width="13.81640625" style="113" customWidth="1"/>
    <col min="9187" max="9187" width="70.7265625" style="113" customWidth="1"/>
    <col min="9188" max="9188" width="14.81640625" style="113" customWidth="1"/>
    <col min="9189" max="9189" width="0" style="113" hidden="1" customWidth="1"/>
    <col min="9190" max="9190" width="15.1796875" style="113" customWidth="1"/>
    <col min="9191" max="9191" width="12.26953125" style="113" customWidth="1"/>
    <col min="9192" max="9192" width="17.453125" style="113" customWidth="1"/>
    <col min="9193" max="9193" width="21.26953125" style="113" customWidth="1"/>
    <col min="9194" max="9194" width="17.1796875" style="113" customWidth="1"/>
    <col min="9195" max="9195" width="3.81640625" style="113" bestFit="1" customWidth="1"/>
    <col min="9196" max="9196" width="7.7265625" style="113" bestFit="1" customWidth="1"/>
    <col min="9197" max="9439" width="9.1796875" style="113"/>
    <col min="9440" max="9440" width="6" style="113" customWidth="1"/>
    <col min="9441" max="9441" width="12.81640625" style="113" customWidth="1"/>
    <col min="9442" max="9442" width="13.81640625" style="113" customWidth="1"/>
    <col min="9443" max="9443" width="70.7265625" style="113" customWidth="1"/>
    <col min="9444" max="9444" width="14.81640625" style="113" customWidth="1"/>
    <col min="9445" max="9445" width="0" style="113" hidden="1" customWidth="1"/>
    <col min="9446" max="9446" width="15.1796875" style="113" customWidth="1"/>
    <col min="9447" max="9447" width="12.26953125" style="113" customWidth="1"/>
    <col min="9448" max="9448" width="17.453125" style="113" customWidth="1"/>
    <col min="9449" max="9449" width="21.26953125" style="113" customWidth="1"/>
    <col min="9450" max="9450" width="17.1796875" style="113" customWidth="1"/>
    <col min="9451" max="9451" width="3.81640625" style="113" bestFit="1" customWidth="1"/>
    <col min="9452" max="9452" width="7.7265625" style="113" bestFit="1" customWidth="1"/>
    <col min="9453" max="9695" width="9.1796875" style="113"/>
    <col min="9696" max="9696" width="6" style="113" customWidth="1"/>
    <col min="9697" max="9697" width="12.81640625" style="113" customWidth="1"/>
    <col min="9698" max="9698" width="13.81640625" style="113" customWidth="1"/>
    <col min="9699" max="9699" width="70.7265625" style="113" customWidth="1"/>
    <col min="9700" max="9700" width="14.81640625" style="113" customWidth="1"/>
    <col min="9701" max="9701" width="0" style="113" hidden="1" customWidth="1"/>
    <col min="9702" max="9702" width="15.1796875" style="113" customWidth="1"/>
    <col min="9703" max="9703" width="12.26953125" style="113" customWidth="1"/>
    <col min="9704" max="9704" width="17.453125" style="113" customWidth="1"/>
    <col min="9705" max="9705" width="21.26953125" style="113" customWidth="1"/>
    <col min="9706" max="9706" width="17.1796875" style="113" customWidth="1"/>
    <col min="9707" max="9707" width="3.81640625" style="113" bestFit="1" customWidth="1"/>
    <col min="9708" max="9708" width="7.7265625" style="113" bestFit="1" customWidth="1"/>
    <col min="9709" max="9951" width="9.1796875" style="113"/>
    <col min="9952" max="9952" width="6" style="113" customWidth="1"/>
    <col min="9953" max="9953" width="12.81640625" style="113" customWidth="1"/>
    <col min="9954" max="9954" width="13.81640625" style="113" customWidth="1"/>
    <col min="9955" max="9955" width="70.7265625" style="113" customWidth="1"/>
    <col min="9956" max="9956" width="14.81640625" style="113" customWidth="1"/>
    <col min="9957" max="9957" width="0" style="113" hidden="1" customWidth="1"/>
    <col min="9958" max="9958" width="15.1796875" style="113" customWidth="1"/>
    <col min="9959" max="9959" width="12.26953125" style="113" customWidth="1"/>
    <col min="9960" max="9960" width="17.453125" style="113" customWidth="1"/>
    <col min="9961" max="9961" width="21.26953125" style="113" customWidth="1"/>
    <col min="9962" max="9962" width="17.1796875" style="113" customWidth="1"/>
    <col min="9963" max="9963" width="3.81640625" style="113" bestFit="1" customWidth="1"/>
    <col min="9964" max="9964" width="7.7265625" style="113" bestFit="1" customWidth="1"/>
    <col min="9965" max="10207" width="9.1796875" style="113"/>
    <col min="10208" max="10208" width="6" style="113" customWidth="1"/>
    <col min="10209" max="10209" width="12.81640625" style="113" customWidth="1"/>
    <col min="10210" max="10210" width="13.81640625" style="113" customWidth="1"/>
    <col min="10211" max="10211" width="70.7265625" style="113" customWidth="1"/>
    <col min="10212" max="10212" width="14.81640625" style="113" customWidth="1"/>
    <col min="10213" max="10213" width="0" style="113" hidden="1" customWidth="1"/>
    <col min="10214" max="10214" width="15.1796875" style="113" customWidth="1"/>
    <col min="10215" max="10215" width="12.26953125" style="113" customWidth="1"/>
    <col min="10216" max="10216" width="17.453125" style="113" customWidth="1"/>
    <col min="10217" max="10217" width="21.26953125" style="113" customWidth="1"/>
    <col min="10218" max="10218" width="17.1796875" style="113" customWidth="1"/>
    <col min="10219" max="10219" width="3.81640625" style="113" bestFit="1" customWidth="1"/>
    <col min="10220" max="10220" width="7.7265625" style="113" bestFit="1" customWidth="1"/>
    <col min="10221" max="10463" width="9.1796875" style="113"/>
    <col min="10464" max="10464" width="6" style="113" customWidth="1"/>
    <col min="10465" max="10465" width="12.81640625" style="113" customWidth="1"/>
    <col min="10466" max="10466" width="13.81640625" style="113" customWidth="1"/>
    <col min="10467" max="10467" width="70.7265625" style="113" customWidth="1"/>
    <col min="10468" max="10468" width="14.81640625" style="113" customWidth="1"/>
    <col min="10469" max="10469" width="0" style="113" hidden="1" customWidth="1"/>
    <col min="10470" max="10470" width="15.1796875" style="113" customWidth="1"/>
    <col min="10471" max="10471" width="12.26953125" style="113" customWidth="1"/>
    <col min="10472" max="10472" width="17.453125" style="113" customWidth="1"/>
    <col min="10473" max="10473" width="21.26953125" style="113" customWidth="1"/>
    <col min="10474" max="10474" width="17.1796875" style="113" customWidth="1"/>
    <col min="10475" max="10475" width="3.81640625" style="113" bestFit="1" customWidth="1"/>
    <col min="10476" max="10476" width="7.7265625" style="113" bestFit="1" customWidth="1"/>
    <col min="10477" max="10719" width="9.1796875" style="113"/>
    <col min="10720" max="10720" width="6" style="113" customWidth="1"/>
    <col min="10721" max="10721" width="12.81640625" style="113" customWidth="1"/>
    <col min="10722" max="10722" width="13.81640625" style="113" customWidth="1"/>
    <col min="10723" max="10723" width="70.7265625" style="113" customWidth="1"/>
    <col min="10724" max="10724" width="14.81640625" style="113" customWidth="1"/>
    <col min="10725" max="10725" width="0" style="113" hidden="1" customWidth="1"/>
    <col min="10726" max="10726" width="15.1796875" style="113" customWidth="1"/>
    <col min="10727" max="10727" width="12.26953125" style="113" customWidth="1"/>
    <col min="10728" max="10728" width="17.453125" style="113" customWidth="1"/>
    <col min="10729" max="10729" width="21.26953125" style="113" customWidth="1"/>
    <col min="10730" max="10730" width="17.1796875" style="113" customWidth="1"/>
    <col min="10731" max="10731" width="3.81640625" style="113" bestFit="1" customWidth="1"/>
    <col min="10732" max="10732" width="7.7265625" style="113" bestFit="1" customWidth="1"/>
    <col min="10733" max="10975" width="9.1796875" style="113"/>
    <col min="10976" max="10976" width="6" style="113" customWidth="1"/>
    <col min="10977" max="10977" width="12.81640625" style="113" customWidth="1"/>
    <col min="10978" max="10978" width="13.81640625" style="113" customWidth="1"/>
    <col min="10979" max="10979" width="70.7265625" style="113" customWidth="1"/>
    <col min="10980" max="10980" width="14.81640625" style="113" customWidth="1"/>
    <col min="10981" max="10981" width="0" style="113" hidden="1" customWidth="1"/>
    <col min="10982" max="10982" width="15.1796875" style="113" customWidth="1"/>
    <col min="10983" max="10983" width="12.26953125" style="113" customWidth="1"/>
    <col min="10984" max="10984" width="17.453125" style="113" customWidth="1"/>
    <col min="10985" max="10985" width="21.26953125" style="113" customWidth="1"/>
    <col min="10986" max="10986" width="17.1796875" style="113" customWidth="1"/>
    <col min="10987" max="10987" width="3.81640625" style="113" bestFit="1" customWidth="1"/>
    <col min="10988" max="10988" width="7.7265625" style="113" bestFit="1" customWidth="1"/>
    <col min="10989" max="11231" width="9.1796875" style="113"/>
    <col min="11232" max="11232" width="6" style="113" customWidth="1"/>
    <col min="11233" max="11233" width="12.81640625" style="113" customWidth="1"/>
    <col min="11234" max="11234" width="13.81640625" style="113" customWidth="1"/>
    <col min="11235" max="11235" width="70.7265625" style="113" customWidth="1"/>
    <col min="11236" max="11236" width="14.81640625" style="113" customWidth="1"/>
    <col min="11237" max="11237" width="0" style="113" hidden="1" customWidth="1"/>
    <col min="11238" max="11238" width="15.1796875" style="113" customWidth="1"/>
    <col min="11239" max="11239" width="12.26953125" style="113" customWidth="1"/>
    <col min="11240" max="11240" width="17.453125" style="113" customWidth="1"/>
    <col min="11241" max="11241" width="21.26953125" style="113" customWidth="1"/>
    <col min="11242" max="11242" width="17.1796875" style="113" customWidth="1"/>
    <col min="11243" max="11243" width="3.81640625" style="113" bestFit="1" customWidth="1"/>
    <col min="11244" max="11244" width="7.7265625" style="113" bestFit="1" customWidth="1"/>
    <col min="11245" max="11487" width="9.1796875" style="113"/>
    <col min="11488" max="11488" width="6" style="113" customWidth="1"/>
    <col min="11489" max="11489" width="12.81640625" style="113" customWidth="1"/>
    <col min="11490" max="11490" width="13.81640625" style="113" customWidth="1"/>
    <col min="11491" max="11491" width="70.7265625" style="113" customWidth="1"/>
    <col min="11492" max="11492" width="14.81640625" style="113" customWidth="1"/>
    <col min="11493" max="11493" width="0" style="113" hidden="1" customWidth="1"/>
    <col min="11494" max="11494" width="15.1796875" style="113" customWidth="1"/>
    <col min="11495" max="11495" width="12.26953125" style="113" customWidth="1"/>
    <col min="11496" max="11496" width="17.453125" style="113" customWidth="1"/>
    <col min="11497" max="11497" width="21.26953125" style="113" customWidth="1"/>
    <col min="11498" max="11498" width="17.1796875" style="113" customWidth="1"/>
    <col min="11499" max="11499" width="3.81640625" style="113" bestFit="1" customWidth="1"/>
    <col min="11500" max="11500" width="7.7265625" style="113" bestFit="1" customWidth="1"/>
    <col min="11501" max="11743" width="9.1796875" style="113"/>
    <col min="11744" max="11744" width="6" style="113" customWidth="1"/>
    <col min="11745" max="11745" width="12.81640625" style="113" customWidth="1"/>
    <col min="11746" max="11746" width="13.81640625" style="113" customWidth="1"/>
    <col min="11747" max="11747" width="70.7265625" style="113" customWidth="1"/>
    <col min="11748" max="11748" width="14.81640625" style="113" customWidth="1"/>
    <col min="11749" max="11749" width="0" style="113" hidden="1" customWidth="1"/>
    <col min="11750" max="11750" width="15.1796875" style="113" customWidth="1"/>
    <col min="11751" max="11751" width="12.26953125" style="113" customWidth="1"/>
    <col min="11752" max="11752" width="17.453125" style="113" customWidth="1"/>
    <col min="11753" max="11753" width="21.26953125" style="113" customWidth="1"/>
    <col min="11754" max="11754" width="17.1796875" style="113" customWidth="1"/>
    <col min="11755" max="11755" width="3.81640625" style="113" bestFit="1" customWidth="1"/>
    <col min="11756" max="11756" width="7.7265625" style="113" bestFit="1" customWidth="1"/>
    <col min="11757" max="11999" width="9.1796875" style="113"/>
    <col min="12000" max="12000" width="6" style="113" customWidth="1"/>
    <col min="12001" max="12001" width="12.81640625" style="113" customWidth="1"/>
    <col min="12002" max="12002" width="13.81640625" style="113" customWidth="1"/>
    <col min="12003" max="12003" width="70.7265625" style="113" customWidth="1"/>
    <col min="12004" max="12004" width="14.81640625" style="113" customWidth="1"/>
    <col min="12005" max="12005" width="0" style="113" hidden="1" customWidth="1"/>
    <col min="12006" max="12006" width="15.1796875" style="113" customWidth="1"/>
    <col min="12007" max="12007" width="12.26953125" style="113" customWidth="1"/>
    <col min="12008" max="12008" width="17.453125" style="113" customWidth="1"/>
    <col min="12009" max="12009" width="21.26953125" style="113" customWidth="1"/>
    <col min="12010" max="12010" width="17.1796875" style="113" customWidth="1"/>
    <col min="12011" max="12011" width="3.81640625" style="113" bestFit="1" customWidth="1"/>
    <col min="12012" max="12012" width="7.7265625" style="113" bestFit="1" customWidth="1"/>
    <col min="12013" max="12255" width="9.1796875" style="113"/>
    <col min="12256" max="12256" width="6" style="113" customWidth="1"/>
    <col min="12257" max="12257" width="12.81640625" style="113" customWidth="1"/>
    <col min="12258" max="12258" width="13.81640625" style="113" customWidth="1"/>
    <col min="12259" max="12259" width="70.7265625" style="113" customWidth="1"/>
    <col min="12260" max="12260" width="14.81640625" style="113" customWidth="1"/>
    <col min="12261" max="12261" width="0" style="113" hidden="1" customWidth="1"/>
    <col min="12262" max="12262" width="15.1796875" style="113" customWidth="1"/>
    <col min="12263" max="12263" width="12.26953125" style="113" customWidth="1"/>
    <col min="12264" max="12264" width="17.453125" style="113" customWidth="1"/>
    <col min="12265" max="12265" width="21.26953125" style="113" customWidth="1"/>
    <col min="12266" max="12266" width="17.1796875" style="113" customWidth="1"/>
    <col min="12267" max="12267" width="3.81640625" style="113" bestFit="1" customWidth="1"/>
    <col min="12268" max="12268" width="7.7265625" style="113" bestFit="1" customWidth="1"/>
    <col min="12269" max="12511" width="9.1796875" style="113"/>
    <col min="12512" max="12512" width="6" style="113" customWidth="1"/>
    <col min="12513" max="12513" width="12.81640625" style="113" customWidth="1"/>
    <col min="12514" max="12514" width="13.81640625" style="113" customWidth="1"/>
    <col min="12515" max="12515" width="70.7265625" style="113" customWidth="1"/>
    <col min="12516" max="12516" width="14.81640625" style="113" customWidth="1"/>
    <col min="12517" max="12517" width="0" style="113" hidden="1" customWidth="1"/>
    <col min="12518" max="12518" width="15.1796875" style="113" customWidth="1"/>
    <col min="12519" max="12519" width="12.26953125" style="113" customWidth="1"/>
    <col min="12520" max="12520" width="17.453125" style="113" customWidth="1"/>
    <col min="12521" max="12521" width="21.26953125" style="113" customWidth="1"/>
    <col min="12522" max="12522" width="17.1796875" style="113" customWidth="1"/>
    <col min="12523" max="12523" width="3.81640625" style="113" bestFit="1" customWidth="1"/>
    <col min="12524" max="12524" width="7.7265625" style="113" bestFit="1" customWidth="1"/>
    <col min="12525" max="12767" width="9.1796875" style="113"/>
    <col min="12768" max="12768" width="6" style="113" customWidth="1"/>
    <col min="12769" max="12769" width="12.81640625" style="113" customWidth="1"/>
    <col min="12770" max="12770" width="13.81640625" style="113" customWidth="1"/>
    <col min="12771" max="12771" width="70.7265625" style="113" customWidth="1"/>
    <col min="12772" max="12772" width="14.81640625" style="113" customWidth="1"/>
    <col min="12773" max="12773" width="0" style="113" hidden="1" customWidth="1"/>
    <col min="12774" max="12774" width="15.1796875" style="113" customWidth="1"/>
    <col min="12775" max="12775" width="12.26953125" style="113" customWidth="1"/>
    <col min="12776" max="12776" width="17.453125" style="113" customWidth="1"/>
    <col min="12777" max="12777" width="21.26953125" style="113" customWidth="1"/>
    <col min="12778" max="12778" width="17.1796875" style="113" customWidth="1"/>
    <col min="12779" max="12779" width="3.81640625" style="113" bestFit="1" customWidth="1"/>
    <col min="12780" max="12780" width="7.7265625" style="113" bestFit="1" customWidth="1"/>
    <col min="12781" max="13023" width="9.1796875" style="113"/>
    <col min="13024" max="13024" width="6" style="113" customWidth="1"/>
    <col min="13025" max="13025" width="12.81640625" style="113" customWidth="1"/>
    <col min="13026" max="13026" width="13.81640625" style="113" customWidth="1"/>
    <col min="13027" max="13027" width="70.7265625" style="113" customWidth="1"/>
    <col min="13028" max="13028" width="14.81640625" style="113" customWidth="1"/>
    <col min="13029" max="13029" width="0" style="113" hidden="1" customWidth="1"/>
    <col min="13030" max="13030" width="15.1796875" style="113" customWidth="1"/>
    <col min="13031" max="13031" width="12.26953125" style="113" customWidth="1"/>
    <col min="13032" max="13032" width="17.453125" style="113" customWidth="1"/>
    <col min="13033" max="13033" width="21.26953125" style="113" customWidth="1"/>
    <col min="13034" max="13034" width="17.1796875" style="113" customWidth="1"/>
    <col min="13035" max="13035" width="3.81640625" style="113" bestFit="1" customWidth="1"/>
    <col min="13036" max="13036" width="7.7265625" style="113" bestFit="1" customWidth="1"/>
    <col min="13037" max="13279" width="9.1796875" style="113"/>
    <col min="13280" max="13280" width="6" style="113" customWidth="1"/>
    <col min="13281" max="13281" width="12.81640625" style="113" customWidth="1"/>
    <col min="13282" max="13282" width="13.81640625" style="113" customWidth="1"/>
    <col min="13283" max="13283" width="70.7265625" style="113" customWidth="1"/>
    <col min="13284" max="13284" width="14.81640625" style="113" customWidth="1"/>
    <col min="13285" max="13285" width="0" style="113" hidden="1" customWidth="1"/>
    <col min="13286" max="13286" width="15.1796875" style="113" customWidth="1"/>
    <col min="13287" max="13287" width="12.26953125" style="113" customWidth="1"/>
    <col min="13288" max="13288" width="17.453125" style="113" customWidth="1"/>
    <col min="13289" max="13289" width="21.26953125" style="113" customWidth="1"/>
    <col min="13290" max="13290" width="17.1796875" style="113" customWidth="1"/>
    <col min="13291" max="13291" width="3.81640625" style="113" bestFit="1" customWidth="1"/>
    <col min="13292" max="13292" width="7.7265625" style="113" bestFit="1" customWidth="1"/>
    <col min="13293" max="13535" width="9.1796875" style="113"/>
    <col min="13536" max="13536" width="6" style="113" customWidth="1"/>
    <col min="13537" max="13537" width="12.81640625" style="113" customWidth="1"/>
    <col min="13538" max="13538" width="13.81640625" style="113" customWidth="1"/>
    <col min="13539" max="13539" width="70.7265625" style="113" customWidth="1"/>
    <col min="13540" max="13540" width="14.81640625" style="113" customWidth="1"/>
    <col min="13541" max="13541" width="0" style="113" hidden="1" customWidth="1"/>
    <col min="13542" max="13542" width="15.1796875" style="113" customWidth="1"/>
    <col min="13543" max="13543" width="12.26953125" style="113" customWidth="1"/>
    <col min="13544" max="13544" width="17.453125" style="113" customWidth="1"/>
    <col min="13545" max="13545" width="21.26953125" style="113" customWidth="1"/>
    <col min="13546" max="13546" width="17.1796875" style="113" customWidth="1"/>
    <col min="13547" max="13547" width="3.81640625" style="113" bestFit="1" customWidth="1"/>
    <col min="13548" max="13548" width="7.7265625" style="113" bestFit="1" customWidth="1"/>
    <col min="13549" max="13791" width="9.1796875" style="113"/>
    <col min="13792" max="13792" width="6" style="113" customWidth="1"/>
    <col min="13793" max="13793" width="12.81640625" style="113" customWidth="1"/>
    <col min="13794" max="13794" width="13.81640625" style="113" customWidth="1"/>
    <col min="13795" max="13795" width="70.7265625" style="113" customWidth="1"/>
    <col min="13796" max="13796" width="14.81640625" style="113" customWidth="1"/>
    <col min="13797" max="13797" width="0" style="113" hidden="1" customWidth="1"/>
    <col min="13798" max="13798" width="15.1796875" style="113" customWidth="1"/>
    <col min="13799" max="13799" width="12.26953125" style="113" customWidth="1"/>
    <col min="13800" max="13800" width="17.453125" style="113" customWidth="1"/>
    <col min="13801" max="13801" width="21.26953125" style="113" customWidth="1"/>
    <col min="13802" max="13802" width="17.1796875" style="113" customWidth="1"/>
    <col min="13803" max="13803" width="3.81640625" style="113" bestFit="1" customWidth="1"/>
    <col min="13804" max="13804" width="7.7265625" style="113" bestFit="1" customWidth="1"/>
    <col min="13805" max="14047" width="9.1796875" style="113"/>
    <col min="14048" max="14048" width="6" style="113" customWidth="1"/>
    <col min="14049" max="14049" width="12.81640625" style="113" customWidth="1"/>
    <col min="14050" max="14050" width="13.81640625" style="113" customWidth="1"/>
    <col min="14051" max="14051" width="70.7265625" style="113" customWidth="1"/>
    <col min="14052" max="14052" width="14.81640625" style="113" customWidth="1"/>
    <col min="14053" max="14053" width="0" style="113" hidden="1" customWidth="1"/>
    <col min="14054" max="14054" width="15.1796875" style="113" customWidth="1"/>
    <col min="14055" max="14055" width="12.26953125" style="113" customWidth="1"/>
    <col min="14056" max="14056" width="17.453125" style="113" customWidth="1"/>
    <col min="14057" max="14057" width="21.26953125" style="113" customWidth="1"/>
    <col min="14058" max="14058" width="17.1796875" style="113" customWidth="1"/>
    <col min="14059" max="14059" width="3.81640625" style="113" bestFit="1" customWidth="1"/>
    <col min="14060" max="14060" width="7.7265625" style="113" bestFit="1" customWidth="1"/>
    <col min="14061" max="14303" width="9.1796875" style="113"/>
    <col min="14304" max="14304" width="6" style="113" customWidth="1"/>
    <col min="14305" max="14305" width="12.81640625" style="113" customWidth="1"/>
    <col min="14306" max="14306" width="13.81640625" style="113" customWidth="1"/>
    <col min="14307" max="14307" width="70.7265625" style="113" customWidth="1"/>
    <col min="14308" max="14308" width="14.81640625" style="113" customWidth="1"/>
    <col min="14309" max="14309" width="0" style="113" hidden="1" customWidth="1"/>
    <col min="14310" max="14310" width="15.1796875" style="113" customWidth="1"/>
    <col min="14311" max="14311" width="12.26953125" style="113" customWidth="1"/>
    <col min="14312" max="14312" width="17.453125" style="113" customWidth="1"/>
    <col min="14313" max="14313" width="21.26953125" style="113" customWidth="1"/>
    <col min="14314" max="14314" width="17.1796875" style="113" customWidth="1"/>
    <col min="14315" max="14315" width="3.81640625" style="113" bestFit="1" customWidth="1"/>
    <col min="14316" max="14316" width="7.7265625" style="113" bestFit="1" customWidth="1"/>
    <col min="14317" max="14559" width="9.1796875" style="113"/>
    <col min="14560" max="14560" width="6" style="113" customWidth="1"/>
    <col min="14561" max="14561" width="12.81640625" style="113" customWidth="1"/>
    <col min="14562" max="14562" width="13.81640625" style="113" customWidth="1"/>
    <col min="14563" max="14563" width="70.7265625" style="113" customWidth="1"/>
    <col min="14564" max="14564" width="14.81640625" style="113" customWidth="1"/>
    <col min="14565" max="14565" width="0" style="113" hidden="1" customWidth="1"/>
    <col min="14566" max="14566" width="15.1796875" style="113" customWidth="1"/>
    <col min="14567" max="14567" width="12.26953125" style="113" customWidth="1"/>
    <col min="14568" max="14568" width="17.453125" style="113" customWidth="1"/>
    <col min="14569" max="14569" width="21.26953125" style="113" customWidth="1"/>
    <col min="14570" max="14570" width="17.1796875" style="113" customWidth="1"/>
    <col min="14571" max="14571" width="3.81640625" style="113" bestFit="1" customWidth="1"/>
    <col min="14572" max="14572" width="7.7265625" style="113" bestFit="1" customWidth="1"/>
    <col min="14573" max="14815" width="9.1796875" style="113"/>
    <col min="14816" max="14816" width="6" style="113" customWidth="1"/>
    <col min="14817" max="14817" width="12.81640625" style="113" customWidth="1"/>
    <col min="14818" max="14818" width="13.81640625" style="113" customWidth="1"/>
    <col min="14819" max="14819" width="70.7265625" style="113" customWidth="1"/>
    <col min="14820" max="14820" width="14.81640625" style="113" customWidth="1"/>
    <col min="14821" max="14821" width="0" style="113" hidden="1" customWidth="1"/>
    <col min="14822" max="14822" width="15.1796875" style="113" customWidth="1"/>
    <col min="14823" max="14823" width="12.26953125" style="113" customWidth="1"/>
    <col min="14824" max="14824" width="17.453125" style="113" customWidth="1"/>
    <col min="14825" max="14825" width="21.26953125" style="113" customWidth="1"/>
    <col min="14826" max="14826" width="17.1796875" style="113" customWidth="1"/>
    <col min="14827" max="14827" width="3.81640625" style="113" bestFit="1" customWidth="1"/>
    <col min="14828" max="14828" width="7.7265625" style="113" bestFit="1" customWidth="1"/>
    <col min="14829" max="15071" width="9.1796875" style="113"/>
    <col min="15072" max="15072" width="6" style="113" customWidth="1"/>
    <col min="15073" max="15073" width="12.81640625" style="113" customWidth="1"/>
    <col min="15074" max="15074" width="13.81640625" style="113" customWidth="1"/>
    <col min="15075" max="15075" width="70.7265625" style="113" customWidth="1"/>
    <col min="15076" max="15076" width="14.81640625" style="113" customWidth="1"/>
    <col min="15077" max="15077" width="0" style="113" hidden="1" customWidth="1"/>
    <col min="15078" max="15078" width="15.1796875" style="113" customWidth="1"/>
    <col min="15079" max="15079" width="12.26953125" style="113" customWidth="1"/>
    <col min="15080" max="15080" width="17.453125" style="113" customWidth="1"/>
    <col min="15081" max="15081" width="21.26953125" style="113" customWidth="1"/>
    <col min="15082" max="15082" width="17.1796875" style="113" customWidth="1"/>
    <col min="15083" max="15083" width="3.81640625" style="113" bestFit="1" customWidth="1"/>
    <col min="15084" max="15084" width="7.7265625" style="113" bestFit="1" customWidth="1"/>
    <col min="15085" max="15327" width="9.1796875" style="113"/>
    <col min="15328" max="15328" width="6" style="113" customWidth="1"/>
    <col min="15329" max="15329" width="12.81640625" style="113" customWidth="1"/>
    <col min="15330" max="15330" width="13.81640625" style="113" customWidth="1"/>
    <col min="15331" max="15331" width="70.7265625" style="113" customWidth="1"/>
    <col min="15332" max="15332" width="14.81640625" style="113" customWidth="1"/>
    <col min="15333" max="15333" width="0" style="113" hidden="1" customWidth="1"/>
    <col min="15334" max="15334" width="15.1796875" style="113" customWidth="1"/>
    <col min="15335" max="15335" width="12.26953125" style="113" customWidth="1"/>
    <col min="15336" max="15336" width="17.453125" style="113" customWidth="1"/>
    <col min="15337" max="15337" width="21.26953125" style="113" customWidth="1"/>
    <col min="15338" max="15338" width="17.1796875" style="113" customWidth="1"/>
    <col min="15339" max="15339" width="3.81640625" style="113" bestFit="1" customWidth="1"/>
    <col min="15340" max="15340" width="7.7265625" style="113" bestFit="1" customWidth="1"/>
    <col min="15341" max="15583" width="9.1796875" style="113"/>
    <col min="15584" max="15584" width="6" style="113" customWidth="1"/>
    <col min="15585" max="15585" width="12.81640625" style="113" customWidth="1"/>
    <col min="15586" max="15586" width="13.81640625" style="113" customWidth="1"/>
    <col min="15587" max="15587" width="70.7265625" style="113" customWidth="1"/>
    <col min="15588" max="15588" width="14.81640625" style="113" customWidth="1"/>
    <col min="15589" max="15589" width="0" style="113" hidden="1" customWidth="1"/>
    <col min="15590" max="15590" width="15.1796875" style="113" customWidth="1"/>
    <col min="15591" max="15591" width="12.26953125" style="113" customWidth="1"/>
    <col min="15592" max="15592" width="17.453125" style="113" customWidth="1"/>
    <col min="15593" max="15593" width="21.26953125" style="113" customWidth="1"/>
    <col min="15594" max="15594" width="17.1796875" style="113" customWidth="1"/>
    <col min="15595" max="15595" width="3.81640625" style="113" bestFit="1" customWidth="1"/>
    <col min="15596" max="15596" width="7.7265625" style="113" bestFit="1" customWidth="1"/>
    <col min="15597" max="15839" width="9.1796875" style="113"/>
    <col min="15840" max="15840" width="6" style="113" customWidth="1"/>
    <col min="15841" max="15841" width="12.81640625" style="113" customWidth="1"/>
    <col min="15842" max="15842" width="13.81640625" style="113" customWidth="1"/>
    <col min="15843" max="15843" width="70.7265625" style="113" customWidth="1"/>
    <col min="15844" max="15844" width="14.81640625" style="113" customWidth="1"/>
    <col min="15845" max="15845" width="0" style="113" hidden="1" customWidth="1"/>
    <col min="15846" max="15846" width="15.1796875" style="113" customWidth="1"/>
    <col min="15847" max="15847" width="12.26953125" style="113" customWidth="1"/>
    <col min="15848" max="15848" width="17.453125" style="113" customWidth="1"/>
    <col min="15849" max="15849" width="21.26953125" style="113" customWidth="1"/>
    <col min="15850" max="15850" width="17.1796875" style="113" customWidth="1"/>
    <col min="15851" max="15851" width="3.81640625" style="113" bestFit="1" customWidth="1"/>
    <col min="15852" max="15852" width="7.7265625" style="113" bestFit="1" customWidth="1"/>
    <col min="15853" max="16095" width="9.1796875" style="113"/>
    <col min="16096" max="16096" width="6" style="113" customWidth="1"/>
    <col min="16097" max="16097" width="12.81640625" style="113" customWidth="1"/>
    <col min="16098" max="16098" width="13.81640625" style="113" customWidth="1"/>
    <col min="16099" max="16099" width="70.7265625" style="113" customWidth="1"/>
    <col min="16100" max="16100" width="14.81640625" style="113" customWidth="1"/>
    <col min="16101" max="16101" width="0" style="113" hidden="1" customWidth="1"/>
    <col min="16102" max="16102" width="15.1796875" style="113" customWidth="1"/>
    <col min="16103" max="16103" width="12.26953125" style="113" customWidth="1"/>
    <col min="16104" max="16104" width="17.453125" style="113" customWidth="1"/>
    <col min="16105" max="16105" width="21.26953125" style="113" customWidth="1"/>
    <col min="16106" max="16106" width="17.1796875" style="113" customWidth="1"/>
    <col min="16107" max="16107" width="3.81640625" style="113" bestFit="1" customWidth="1"/>
    <col min="16108" max="16108" width="7.7265625" style="113" bestFit="1" customWidth="1"/>
    <col min="16109" max="16384" width="9.1796875" style="113"/>
  </cols>
  <sheetData>
    <row r="2" spans="1:7" s="109" customFormat="1" x14ac:dyDescent="0.25">
      <c r="A2" s="110" t="s">
        <v>0</v>
      </c>
      <c r="B2" s="109" t="s">
        <v>1</v>
      </c>
      <c r="C2" s="111"/>
      <c r="D2" s="111"/>
      <c r="E2" s="111"/>
      <c r="F2" s="112"/>
      <c r="G2" s="112"/>
    </row>
    <row r="3" spans="1:7" s="109" customFormat="1" x14ac:dyDescent="0.25">
      <c r="A3" s="110" t="s">
        <v>2</v>
      </c>
      <c r="B3" s="110" t="s">
        <v>136</v>
      </c>
      <c r="C3" s="111"/>
      <c r="D3" s="111"/>
      <c r="E3" s="111"/>
      <c r="F3" s="112"/>
      <c r="G3" s="112"/>
    </row>
    <row r="4" spans="1:7" s="109" customFormat="1" x14ac:dyDescent="0.25">
      <c r="A4" s="110" t="s">
        <v>3</v>
      </c>
      <c r="B4" s="109" t="s">
        <v>135</v>
      </c>
      <c r="C4" s="111"/>
      <c r="D4" s="111"/>
      <c r="E4" s="111"/>
      <c r="F4" s="112"/>
      <c r="G4" s="112"/>
    </row>
    <row r="5" spans="1:7" ht="14.5" thickBot="1" x14ac:dyDescent="0.3">
      <c r="A5" s="113"/>
      <c r="B5" s="109"/>
      <c r="C5" s="109"/>
      <c r="D5" s="109"/>
      <c r="E5" s="109"/>
      <c r="F5" s="112"/>
      <c r="G5" s="112"/>
    </row>
    <row r="6" spans="1:7" s="117" customFormat="1" ht="28.5" thickBot="1" x14ac:dyDescent="0.3">
      <c r="A6" s="114" t="s">
        <v>42</v>
      </c>
      <c r="B6" s="115" t="s">
        <v>129</v>
      </c>
      <c r="C6" s="115" t="s">
        <v>127</v>
      </c>
      <c r="D6" s="115" t="s">
        <v>130</v>
      </c>
      <c r="E6" s="115" t="s">
        <v>137</v>
      </c>
      <c r="F6" s="116" t="s">
        <v>138</v>
      </c>
      <c r="G6" s="116" t="s">
        <v>139</v>
      </c>
    </row>
    <row r="7" spans="1:7" x14ac:dyDescent="0.3">
      <c r="A7" s="118"/>
      <c r="B7" s="119" t="s">
        <v>140</v>
      </c>
      <c r="C7" s="120"/>
      <c r="D7" s="121"/>
      <c r="E7" s="121"/>
      <c r="F7" s="122"/>
      <c r="G7" s="122"/>
    </row>
    <row r="8" spans="1:7" x14ac:dyDescent="0.3">
      <c r="A8" s="123"/>
      <c r="B8" s="124" t="s">
        <v>141</v>
      </c>
      <c r="C8" s="125"/>
      <c r="D8" s="126"/>
      <c r="E8" s="126"/>
      <c r="F8" s="127"/>
      <c r="G8" s="127">
        <f>SUM(G9:G12)</f>
        <v>0</v>
      </c>
    </row>
    <row r="9" spans="1:7" ht="15.5" x14ac:dyDescent="0.3">
      <c r="A9" s="128" t="s">
        <v>142</v>
      </c>
      <c r="B9" s="129" t="s">
        <v>143</v>
      </c>
      <c r="C9" s="121" t="s">
        <v>144</v>
      </c>
      <c r="D9" s="120"/>
      <c r="E9" s="179">
        <v>1</v>
      </c>
      <c r="F9" s="186"/>
      <c r="G9" s="130">
        <f>E9*F9</f>
        <v>0</v>
      </c>
    </row>
    <row r="10" spans="1:7" ht="15.5" x14ac:dyDescent="0.3">
      <c r="A10" s="128">
        <f>+A9+1</f>
        <v>2</v>
      </c>
      <c r="B10" s="131" t="s">
        <v>131</v>
      </c>
      <c r="C10" s="121" t="s">
        <v>144</v>
      </c>
      <c r="D10" s="120"/>
      <c r="E10" s="179">
        <v>1</v>
      </c>
      <c r="F10" s="187"/>
      <c r="G10" s="130">
        <f t="shared" ref="G10:G12" si="0">E10*F10</f>
        <v>0</v>
      </c>
    </row>
    <row r="11" spans="1:7" ht="28" x14ac:dyDescent="0.3">
      <c r="A11" s="128">
        <f t="shared" ref="A11:A12" si="1">+A10+1</f>
        <v>3</v>
      </c>
      <c r="B11" s="131" t="s">
        <v>145</v>
      </c>
      <c r="C11" s="121" t="s">
        <v>144</v>
      </c>
      <c r="D11" s="120"/>
      <c r="E11" s="179">
        <v>1</v>
      </c>
      <c r="F11" s="187"/>
      <c r="G11" s="130">
        <f t="shared" si="0"/>
        <v>0</v>
      </c>
    </row>
    <row r="12" spans="1:7" ht="15.5" x14ac:dyDescent="0.3">
      <c r="A12" s="128">
        <f t="shared" si="1"/>
        <v>4</v>
      </c>
      <c r="B12" s="131" t="s">
        <v>146</v>
      </c>
      <c r="C12" s="121" t="s">
        <v>144</v>
      </c>
      <c r="D12" s="120"/>
      <c r="E12" s="179">
        <v>1</v>
      </c>
      <c r="F12" s="187"/>
      <c r="G12" s="130">
        <f t="shared" si="0"/>
        <v>0</v>
      </c>
    </row>
    <row r="13" spans="1:7" x14ac:dyDescent="0.3">
      <c r="A13" s="123"/>
      <c r="B13" s="131"/>
      <c r="C13" s="132"/>
      <c r="D13" s="132"/>
      <c r="E13" s="180"/>
      <c r="F13" s="133"/>
      <c r="G13" s="133"/>
    </row>
    <row r="14" spans="1:7" x14ac:dyDescent="0.3">
      <c r="A14" s="123"/>
      <c r="B14" s="134" t="s">
        <v>147</v>
      </c>
      <c r="C14" s="135"/>
      <c r="D14" s="132"/>
      <c r="E14" s="180"/>
      <c r="F14" s="133"/>
      <c r="G14" s="136"/>
    </row>
    <row r="15" spans="1:7" x14ac:dyDescent="0.3">
      <c r="A15" s="123"/>
      <c r="B15" s="124" t="s">
        <v>148</v>
      </c>
      <c r="C15" s="125"/>
      <c r="D15" s="137"/>
      <c r="E15" s="181"/>
      <c r="F15" s="138"/>
      <c r="G15" s="138">
        <f>SUM(G17:G31)</f>
        <v>0</v>
      </c>
    </row>
    <row r="16" spans="1:7" x14ac:dyDescent="0.3">
      <c r="A16" s="123"/>
      <c r="B16" s="139"/>
      <c r="C16" s="135"/>
      <c r="D16" s="140"/>
      <c r="E16" s="180"/>
      <c r="F16" s="133"/>
      <c r="G16" s="133"/>
    </row>
    <row r="17" spans="1:7" s="145" customFormat="1" ht="15.5" x14ac:dyDescent="0.3">
      <c r="A17" s="128">
        <v>5</v>
      </c>
      <c r="B17" s="141" t="s">
        <v>149</v>
      </c>
      <c r="C17" s="142" t="s">
        <v>128</v>
      </c>
      <c r="D17" s="143">
        <v>24</v>
      </c>
      <c r="E17" s="182">
        <v>1</v>
      </c>
      <c r="F17" s="187"/>
      <c r="G17" s="130">
        <f>D17*E17*F17</f>
        <v>0</v>
      </c>
    </row>
    <row r="18" spans="1:7" s="145" customFormat="1" ht="15.5" x14ac:dyDescent="0.3">
      <c r="A18" s="128">
        <f>+A17+1</f>
        <v>6</v>
      </c>
      <c r="B18" s="141" t="s">
        <v>150</v>
      </c>
      <c r="C18" s="142" t="s">
        <v>151</v>
      </c>
      <c r="D18" s="143">
        <v>2</v>
      </c>
      <c r="E18" s="182">
        <v>1</v>
      </c>
      <c r="F18" s="187"/>
      <c r="G18" s="130">
        <f>D18*E18*F18</f>
        <v>0</v>
      </c>
    </row>
    <row r="19" spans="1:7" s="145" customFormat="1" ht="15.5" x14ac:dyDescent="0.3">
      <c r="A19" s="128">
        <f>+A18+1</f>
        <v>7</v>
      </c>
      <c r="B19" s="141" t="s">
        <v>152</v>
      </c>
      <c r="C19" s="142" t="s">
        <v>128</v>
      </c>
      <c r="D19" s="143">
        <v>24</v>
      </c>
      <c r="E19" s="182">
        <v>1</v>
      </c>
      <c r="F19" s="187"/>
      <c r="G19" s="130">
        <f>D19*E19*F19</f>
        <v>0</v>
      </c>
    </row>
    <row r="20" spans="1:7" s="145" customFormat="1" x14ac:dyDescent="0.3">
      <c r="A20" s="128"/>
      <c r="B20" s="146" t="s">
        <v>153</v>
      </c>
      <c r="C20" s="142"/>
      <c r="D20" s="143"/>
      <c r="E20" s="182"/>
      <c r="F20" s="144"/>
      <c r="G20" s="130"/>
    </row>
    <row r="21" spans="1:7" s="145" customFormat="1" ht="15.5" x14ac:dyDescent="0.3">
      <c r="A21" s="128">
        <v>8</v>
      </c>
      <c r="B21" s="141" t="s">
        <v>154</v>
      </c>
      <c r="C21" s="142" t="s">
        <v>128</v>
      </c>
      <c r="D21" s="143">
        <v>24</v>
      </c>
      <c r="E21" s="182">
        <v>1</v>
      </c>
      <c r="F21" s="187"/>
      <c r="G21" s="130">
        <f>D21*E21*F21</f>
        <v>0</v>
      </c>
    </row>
    <row r="22" spans="1:7" s="145" customFormat="1" x14ac:dyDescent="0.3">
      <c r="A22" s="128"/>
      <c r="B22" s="146" t="s">
        <v>155</v>
      </c>
      <c r="C22" s="142"/>
      <c r="D22" s="143"/>
      <c r="E22" s="182"/>
      <c r="F22" s="144"/>
      <c r="G22" s="144"/>
    </row>
    <row r="23" spans="1:7" s="145" customFormat="1" ht="28" x14ac:dyDescent="0.3">
      <c r="A23" s="128">
        <f t="shared" ref="A23" si="2">+A19+1</f>
        <v>8</v>
      </c>
      <c r="B23" s="141" t="s">
        <v>156</v>
      </c>
      <c r="C23" s="142" t="s">
        <v>128</v>
      </c>
      <c r="D23" s="143">
        <v>24</v>
      </c>
      <c r="E23" s="182">
        <v>1</v>
      </c>
      <c r="F23" s="187"/>
      <c r="G23" s="130">
        <f>D23*E23*F23</f>
        <v>0</v>
      </c>
    </row>
    <row r="24" spans="1:7" s="145" customFormat="1" ht="15.5" x14ac:dyDescent="0.3">
      <c r="A24" s="128"/>
      <c r="B24" s="141" t="s">
        <v>157</v>
      </c>
      <c r="C24" s="142" t="s">
        <v>128</v>
      </c>
      <c r="D24" s="143">
        <v>24</v>
      </c>
      <c r="E24" s="182">
        <v>1</v>
      </c>
      <c r="F24" s="187"/>
      <c r="G24" s="130">
        <f>D24*E24*F24</f>
        <v>0</v>
      </c>
    </row>
    <row r="25" spans="1:7" s="145" customFormat="1" x14ac:dyDescent="0.3">
      <c r="A25" s="128"/>
      <c r="B25" s="146" t="s">
        <v>158</v>
      </c>
      <c r="C25" s="142"/>
      <c r="D25" s="143"/>
      <c r="E25" s="182"/>
      <c r="F25" s="144"/>
      <c r="G25" s="144"/>
    </row>
    <row r="26" spans="1:7" s="145" customFormat="1" ht="15.5" x14ac:dyDescent="0.3">
      <c r="A26" s="128">
        <v>9</v>
      </c>
      <c r="B26" s="141" t="s">
        <v>159</v>
      </c>
      <c r="C26" s="142" t="s">
        <v>128</v>
      </c>
      <c r="D26" s="143">
        <v>24</v>
      </c>
      <c r="E26" s="182">
        <v>10</v>
      </c>
      <c r="F26" s="187"/>
      <c r="G26" s="130">
        <f>D26*E26*F26</f>
        <v>0</v>
      </c>
    </row>
    <row r="27" spans="1:7" s="145" customFormat="1" ht="15.5" x14ac:dyDescent="0.3">
      <c r="A27" s="128">
        <f>+A26+1</f>
        <v>10</v>
      </c>
      <c r="B27" s="141" t="s">
        <v>160</v>
      </c>
      <c r="C27" s="142" t="s">
        <v>161</v>
      </c>
      <c r="D27" s="143">
        <v>864</v>
      </c>
      <c r="E27" s="182">
        <v>1</v>
      </c>
      <c r="F27" s="187"/>
      <c r="G27" s="130">
        <f>D27*E27*F27</f>
        <v>0</v>
      </c>
    </row>
    <row r="28" spans="1:7" s="145" customFormat="1" ht="15.5" x14ac:dyDescent="0.3">
      <c r="A28" s="128">
        <f t="shared" ref="A28:A29" si="3">+A27+1</f>
        <v>11</v>
      </c>
      <c r="B28" s="141" t="s">
        <v>162</v>
      </c>
      <c r="C28" s="142" t="s">
        <v>128</v>
      </c>
      <c r="D28" s="143">
        <v>24</v>
      </c>
      <c r="E28" s="182">
        <v>1</v>
      </c>
      <c r="F28" s="187"/>
      <c r="G28" s="130">
        <f>D28*E28*F28</f>
        <v>0</v>
      </c>
    </row>
    <row r="29" spans="1:7" s="145" customFormat="1" ht="15.5" x14ac:dyDescent="0.3">
      <c r="A29" s="128">
        <f t="shared" si="3"/>
        <v>12</v>
      </c>
      <c r="B29" s="141" t="s">
        <v>163</v>
      </c>
      <c r="C29" s="142" t="s">
        <v>128</v>
      </c>
      <c r="D29" s="143">
        <v>24</v>
      </c>
      <c r="E29" s="182">
        <v>1</v>
      </c>
      <c r="F29" s="187"/>
      <c r="G29" s="130">
        <f>D29*E29*F29</f>
        <v>0</v>
      </c>
    </row>
    <row r="30" spans="1:7" s="145" customFormat="1" x14ac:dyDescent="0.25">
      <c r="A30" s="128"/>
      <c r="B30" s="147" t="s">
        <v>164</v>
      </c>
      <c r="C30" s="148"/>
      <c r="D30" s="143"/>
      <c r="E30" s="182"/>
      <c r="F30" s="144"/>
      <c r="G30" s="144"/>
    </row>
    <row r="31" spans="1:7" s="151" customFormat="1" ht="15.5" x14ac:dyDescent="0.25">
      <c r="A31" s="149">
        <v>13</v>
      </c>
      <c r="B31" s="150" t="s">
        <v>165</v>
      </c>
      <c r="C31" s="148" t="s">
        <v>166</v>
      </c>
      <c r="D31" s="143">
        <v>1</v>
      </c>
      <c r="E31" s="182">
        <v>1</v>
      </c>
      <c r="F31" s="187"/>
      <c r="G31" s="130">
        <f>E31*F31</f>
        <v>0</v>
      </c>
    </row>
    <row r="32" spans="1:7" s="151" customFormat="1" x14ac:dyDescent="0.25">
      <c r="A32" s="149"/>
      <c r="B32" s="150"/>
      <c r="C32" s="148"/>
      <c r="D32" s="143"/>
      <c r="E32" s="182"/>
      <c r="F32" s="144"/>
      <c r="G32" s="130"/>
    </row>
    <row r="33" spans="1:7" s="111" customFormat="1" ht="28" x14ac:dyDescent="0.25">
      <c r="A33" s="149"/>
      <c r="B33" s="152" t="s">
        <v>167</v>
      </c>
      <c r="C33" s="153"/>
      <c r="D33" s="154"/>
      <c r="E33" s="183"/>
      <c r="F33" s="155"/>
      <c r="G33" s="155">
        <f>SUM(G34:G37)</f>
        <v>0</v>
      </c>
    </row>
    <row r="34" spans="1:7" s="111" customFormat="1" x14ac:dyDescent="0.25">
      <c r="A34" s="149"/>
      <c r="B34" s="156"/>
      <c r="C34" s="157"/>
      <c r="D34" s="158"/>
      <c r="E34" s="182"/>
      <c r="F34" s="144"/>
      <c r="G34" s="144"/>
    </row>
    <row r="35" spans="1:7" s="111" customFormat="1" x14ac:dyDescent="0.25">
      <c r="A35" s="149"/>
      <c r="B35" s="156" t="s">
        <v>168</v>
      </c>
      <c r="C35" s="157"/>
      <c r="D35" s="158"/>
      <c r="E35" s="182"/>
      <c r="F35" s="144"/>
      <c r="G35" s="144"/>
    </row>
    <row r="36" spans="1:7" s="162" customFormat="1" ht="28" x14ac:dyDescent="0.25">
      <c r="A36" s="159">
        <v>14</v>
      </c>
      <c r="B36" s="160" t="s">
        <v>169</v>
      </c>
      <c r="C36" s="161" t="s">
        <v>128</v>
      </c>
      <c r="D36" s="158">
        <v>24</v>
      </c>
      <c r="E36" s="184">
        <v>1</v>
      </c>
      <c r="F36" s="187"/>
      <c r="G36" s="130">
        <f>D36*E36*F36</f>
        <v>0</v>
      </c>
    </row>
    <row r="37" spans="1:7" s="111" customFormat="1" ht="14.5" thickBot="1" x14ac:dyDescent="0.3">
      <c r="A37" s="159"/>
      <c r="B37" s="163"/>
      <c r="C37" s="164"/>
      <c r="D37" s="165"/>
      <c r="E37" s="185"/>
      <c r="F37" s="188"/>
      <c r="G37" s="166"/>
    </row>
    <row r="38" spans="1:7" ht="14.5" thickBot="1" x14ac:dyDescent="0.3">
      <c r="A38" s="167"/>
      <c r="B38" s="168" t="s">
        <v>170</v>
      </c>
      <c r="C38" s="169"/>
      <c r="D38" s="169"/>
      <c r="E38" s="169"/>
      <c r="F38" s="170"/>
      <c r="G38" s="170">
        <f>G8+G15+G33</f>
        <v>0</v>
      </c>
    </row>
    <row r="39" spans="1:7" s="109" customFormat="1" ht="14.5" thickBot="1" x14ac:dyDescent="0.3">
      <c r="A39" s="171"/>
      <c r="B39" s="172"/>
      <c r="C39" s="173"/>
      <c r="D39" s="174"/>
      <c r="E39" s="174" t="s">
        <v>171</v>
      </c>
      <c r="F39" s="175"/>
      <c r="G39" s="175"/>
    </row>
    <row r="48" spans="1:7" x14ac:dyDescent="0.25">
      <c r="B48" s="113"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69"/>
  <sheetViews>
    <sheetView showGridLines="0" workbookViewId="0">
      <selection activeCell="K17" sqref="K17"/>
    </sheetView>
  </sheetViews>
  <sheetFormatPr defaultColWidth="9.1796875" defaultRowHeight="13" x14ac:dyDescent="0.3"/>
  <cols>
    <col min="1" max="1" width="6" style="67" customWidth="1"/>
    <col min="2" max="2" width="13.54296875" style="67" customWidth="1"/>
    <col min="3" max="3" width="15.81640625" style="67" customWidth="1"/>
    <col min="4" max="4" width="27.81640625" style="67" customWidth="1"/>
    <col min="5" max="5" width="21.54296875" style="67" customWidth="1"/>
    <col min="6" max="6" width="16" style="67" customWidth="1"/>
    <col min="7" max="7" width="10.1796875" style="67" customWidth="1"/>
    <col min="8" max="8" width="12.1796875" style="67" customWidth="1"/>
    <col min="9" max="9" width="17.453125" style="67" customWidth="1"/>
    <col min="10" max="11" width="10.1796875" style="67" customWidth="1"/>
    <col min="12" max="12" width="10" style="67" customWidth="1"/>
    <col min="13" max="13" width="10.453125" style="67" customWidth="1"/>
    <col min="14" max="14" width="10.1796875" style="67" customWidth="1"/>
    <col min="15" max="15" width="9.81640625" style="67" customWidth="1"/>
    <col min="16" max="16" width="10.1796875" style="67" customWidth="1"/>
    <col min="17" max="17" width="10.453125" style="67" customWidth="1"/>
    <col min="18" max="18" width="10.1796875" style="67" customWidth="1"/>
    <col min="19" max="19" width="10.54296875" style="67" customWidth="1"/>
    <col min="20" max="20" width="9.81640625" style="67" customWidth="1"/>
    <col min="21" max="21" width="9.453125" style="67" customWidth="1"/>
    <col min="22" max="22" width="10.453125" style="67" customWidth="1"/>
    <col min="23" max="23" width="10.1796875" style="67" customWidth="1"/>
    <col min="24" max="24" width="10" style="67" customWidth="1"/>
    <col min="25" max="25" width="10.453125" style="67" customWidth="1"/>
    <col min="26" max="26" width="10.1796875" style="67" customWidth="1"/>
    <col min="27" max="27" width="9.81640625" style="67" customWidth="1"/>
    <col min="28" max="28" width="10" style="67" customWidth="1"/>
    <col min="29" max="29" width="10.1796875" style="67" customWidth="1"/>
    <col min="30" max="30" width="10" style="67" customWidth="1"/>
    <col min="31" max="31" width="10.453125" style="67" customWidth="1"/>
    <col min="32" max="32" width="9.81640625" style="67" customWidth="1"/>
    <col min="33" max="33" width="9.1796875" style="67" customWidth="1"/>
    <col min="34" max="34" width="10.1796875" style="67" customWidth="1"/>
    <col min="35" max="35" width="10" style="67" customWidth="1"/>
    <col min="36" max="36" width="9.81640625" style="67" customWidth="1"/>
    <col min="37" max="37" width="10.1796875" style="67" customWidth="1"/>
    <col min="38" max="38" width="10" style="67" customWidth="1"/>
    <col min="39" max="39" width="9.81640625" style="67" customWidth="1"/>
    <col min="40" max="40" width="10.1796875" style="67" customWidth="1"/>
    <col min="41" max="41" width="10.453125" style="67" customWidth="1"/>
    <col min="42" max="42" width="10.1796875" style="67" customWidth="1"/>
    <col min="43" max="43" width="10.54296875" style="67" customWidth="1"/>
    <col min="44" max="44" width="9.81640625" style="67" customWidth="1"/>
    <col min="45" max="45" width="9.453125" style="67" customWidth="1"/>
    <col min="46" max="46" width="10.453125" style="67" customWidth="1"/>
    <col min="47" max="47" width="10.1796875" style="67" customWidth="1"/>
    <col min="48" max="48" width="10" style="67" customWidth="1"/>
    <col min="49" max="49" width="10.453125" style="67" customWidth="1"/>
    <col min="50" max="50" width="10.1796875" style="67" customWidth="1"/>
    <col min="51" max="51" width="9.81640625" style="67" customWidth="1"/>
    <col min="52" max="52" width="10" style="67" customWidth="1"/>
    <col min="53" max="214" width="9.1796875" style="67" customWidth="1"/>
    <col min="215" max="215" width="6" style="67" customWidth="1"/>
    <col min="216" max="216" width="13.54296875" style="67" customWidth="1"/>
    <col min="217" max="217" width="15.81640625" style="67" customWidth="1"/>
    <col min="218" max="218" width="27.81640625" style="67" customWidth="1"/>
    <col min="219" max="219" width="21.54296875" style="67" customWidth="1"/>
    <col min="220" max="220" width="16" style="67" customWidth="1"/>
    <col min="221" max="221" width="10.1796875" style="67" customWidth="1"/>
    <col min="222" max="222" width="12.1796875" style="67" customWidth="1"/>
    <col min="223" max="223" width="17.453125" style="67" customWidth="1"/>
    <col min="224" max="224" width="10.1796875" style="67" customWidth="1"/>
    <col min="225" max="225" width="10.453125" style="67" customWidth="1"/>
    <col min="226" max="226" width="10.1796875" style="67" customWidth="1"/>
    <col min="227" max="227" width="10.54296875" style="67" customWidth="1"/>
    <col min="228" max="228" width="9.81640625" style="67" customWidth="1"/>
    <col min="229" max="229" width="9.453125" style="67" customWidth="1"/>
    <col min="230" max="230" width="10.453125" style="67" customWidth="1"/>
    <col min="231" max="231" width="10.1796875" style="67" customWidth="1"/>
    <col min="232" max="232" width="10" style="67" customWidth="1"/>
    <col min="233" max="233" width="10.453125" style="67" customWidth="1"/>
    <col min="234" max="234" width="10.1796875" style="67" customWidth="1"/>
    <col min="235" max="235" width="9.453125" style="67" customWidth="1"/>
    <col min="236" max="236" width="9.81640625" style="67" customWidth="1"/>
    <col min="237" max="237" width="10" style="67" customWidth="1"/>
    <col min="238" max="238" width="9.81640625" style="67" customWidth="1"/>
    <col min="239" max="239" width="10.1796875" style="67" customWidth="1"/>
    <col min="240" max="240" width="9.453125" style="67" customWidth="1"/>
    <col min="241" max="241" width="9.1796875" style="67" customWidth="1"/>
    <col min="242" max="242" width="10" style="67" customWidth="1"/>
    <col min="243" max="244" width="9.81640625" style="67" customWidth="1"/>
    <col min="245" max="245" width="10" style="67" customWidth="1"/>
    <col min="246" max="247" width="9.81640625" style="67" customWidth="1"/>
    <col min="248" max="248" width="10.1796875" style="67" customWidth="1"/>
    <col min="249" max="249" width="10.453125" style="67" customWidth="1"/>
    <col min="250" max="250" width="10.1796875" style="67" customWidth="1"/>
    <col min="251" max="251" width="10.54296875" style="67" customWidth="1"/>
    <col min="252" max="252" width="9.81640625" style="67" customWidth="1"/>
    <col min="253" max="253" width="9.453125" style="67" customWidth="1"/>
    <col min="254" max="254" width="10.453125" style="67" customWidth="1"/>
    <col min="255" max="255" width="10.1796875" style="67" customWidth="1"/>
    <col min="256" max="16384" width="9.1796875" style="67"/>
  </cols>
  <sheetData>
    <row r="1" spans="1:11" x14ac:dyDescent="0.3">
      <c r="A1" s="68" t="s">
        <v>1</v>
      </c>
      <c r="B1" s="68"/>
      <c r="C1" s="68"/>
      <c r="I1" s="69"/>
    </row>
    <row r="2" spans="1:11" x14ac:dyDescent="0.3">
      <c r="A2" s="68" t="s">
        <v>23</v>
      </c>
      <c r="B2" s="68"/>
      <c r="C2" s="70"/>
      <c r="D2" s="71">
        <f>'Tender Cover Sheet'!C19</f>
        <v>0</v>
      </c>
      <c r="I2" s="72"/>
    </row>
    <row r="3" spans="1:11" x14ac:dyDescent="0.3">
      <c r="A3" s="68" t="s">
        <v>39</v>
      </c>
      <c r="B3" s="68"/>
      <c r="D3" s="67">
        <f>'Tender Cover Sheet'!C23</f>
        <v>0</v>
      </c>
      <c r="I3" s="72"/>
    </row>
    <row r="4" spans="1:11" x14ac:dyDescent="0.3">
      <c r="A4" s="68" t="s">
        <v>24</v>
      </c>
      <c r="B4" s="68"/>
      <c r="D4" s="69" t="str">
        <f>'Tender Cover Sheet'!C21</f>
        <v>PROVISION OF LAUNDRY SERVICES AT KENDAL CONTRACTORS VILLAGE</v>
      </c>
      <c r="I4" s="72"/>
    </row>
    <row r="5" spans="1:11" x14ac:dyDescent="0.3">
      <c r="A5" s="73" t="s">
        <v>40</v>
      </c>
      <c r="B5" s="73"/>
      <c r="C5" s="73"/>
      <c r="I5" s="72"/>
    </row>
    <row r="6" spans="1:11" x14ac:dyDescent="0.3">
      <c r="A6" s="69" t="s">
        <v>41</v>
      </c>
      <c r="B6" s="69"/>
      <c r="I6" s="72"/>
    </row>
    <row r="7" spans="1:11" x14ac:dyDescent="0.3">
      <c r="A7" s="74" t="s">
        <v>42</v>
      </c>
      <c r="B7" s="74" t="s">
        <v>43</v>
      </c>
      <c r="C7" s="75"/>
      <c r="D7" s="76"/>
      <c r="J7" s="72"/>
    </row>
    <row r="8" spans="1:11" ht="14.5" x14ac:dyDescent="0.35">
      <c r="A8" s="78" t="s">
        <v>44</v>
      </c>
      <c r="B8" s="79">
        <v>0</v>
      </c>
      <c r="C8" s="80"/>
      <c r="D8" s="81"/>
      <c r="E8" s="82" t="s">
        <v>45</v>
      </c>
      <c r="F8" s="82"/>
      <c r="G8" s="82"/>
      <c r="H8" s="82"/>
    </row>
    <row r="9" spans="1:11" x14ac:dyDescent="0.3">
      <c r="A9" s="83"/>
      <c r="B9" s="77"/>
      <c r="C9" s="80"/>
      <c r="D9" s="81"/>
    </row>
    <row r="10" spans="1:11" x14ac:dyDescent="0.3">
      <c r="A10" s="83"/>
      <c r="B10" s="77"/>
      <c r="C10" s="80"/>
      <c r="D10" s="81"/>
    </row>
    <row r="11" spans="1:11" x14ac:dyDescent="0.3">
      <c r="A11" s="69"/>
    </row>
    <row r="12" spans="1:11" ht="14.5" x14ac:dyDescent="0.35">
      <c r="A12" s="84" t="s">
        <v>46</v>
      </c>
      <c r="B12" s="84"/>
      <c r="C12" s="85"/>
    </row>
    <row r="13" spans="1:11" ht="14.5" x14ac:dyDescent="0.35">
      <c r="A13" s="84"/>
      <c r="B13" s="199" t="s">
        <v>133</v>
      </c>
      <c r="C13" s="199"/>
      <c r="D13" s="199"/>
      <c r="E13" s="199"/>
      <c r="F13" s="199"/>
      <c r="G13" s="199"/>
      <c r="H13" s="199"/>
      <c r="I13" s="199"/>
      <c r="J13" s="199"/>
      <c r="K13" s="199"/>
    </row>
    <row r="14" spans="1:11" ht="14.5" x14ac:dyDescent="0.35">
      <c r="A14" s="85" t="s">
        <v>47</v>
      </c>
      <c r="B14" s="86" t="s">
        <v>48</v>
      </c>
      <c r="C14" s="86"/>
      <c r="D14" s="86"/>
      <c r="E14" s="86"/>
      <c r="F14" s="86"/>
      <c r="G14" s="86"/>
    </row>
    <row r="15" spans="1:11" ht="14.5" x14ac:dyDescent="0.35">
      <c r="A15" s="85" t="s">
        <v>49</v>
      </c>
      <c r="B15" s="86" t="s">
        <v>50</v>
      </c>
      <c r="C15" s="86"/>
      <c r="D15" s="86"/>
      <c r="E15" s="86"/>
      <c r="F15" s="86"/>
      <c r="G15" s="86"/>
      <c r="H15" s="86"/>
    </row>
    <row r="16" spans="1:11" ht="14.5" x14ac:dyDescent="0.35">
      <c r="A16" s="85"/>
      <c r="B16" s="86" t="s">
        <v>51</v>
      </c>
      <c r="C16" s="86"/>
      <c r="D16" s="86"/>
      <c r="E16" s="86"/>
      <c r="F16" s="86"/>
      <c r="G16" s="86"/>
      <c r="H16" s="86"/>
    </row>
    <row r="17" spans="1:8" ht="14.5" x14ac:dyDescent="0.35">
      <c r="A17" s="86" t="s">
        <v>52</v>
      </c>
      <c r="B17" s="86" t="s">
        <v>53</v>
      </c>
      <c r="C17" s="86"/>
      <c r="D17" s="86"/>
      <c r="E17" s="86"/>
      <c r="F17" s="86"/>
    </row>
    <row r="18" spans="1:8" ht="14.5" x14ac:dyDescent="0.35">
      <c r="A18" s="84" t="s">
        <v>54</v>
      </c>
      <c r="B18" s="84"/>
      <c r="C18" s="84"/>
    </row>
    <row r="19" spans="1:8" ht="14.5" x14ac:dyDescent="0.35">
      <c r="A19" s="85" t="s">
        <v>55</v>
      </c>
      <c r="B19" s="86" t="s">
        <v>56</v>
      </c>
      <c r="C19" s="86"/>
      <c r="D19" s="86"/>
      <c r="E19" s="86"/>
      <c r="F19" s="86"/>
      <c r="G19" s="86"/>
      <c r="H19" s="86"/>
    </row>
    <row r="20" spans="1:8" ht="14.5" x14ac:dyDescent="0.35">
      <c r="A20" s="85"/>
      <c r="B20" s="86" t="s">
        <v>57</v>
      </c>
      <c r="C20" s="86"/>
      <c r="D20" s="86"/>
      <c r="E20" s="86"/>
      <c r="F20" s="86"/>
      <c r="G20" s="86"/>
    </row>
    <row r="21" spans="1:8" ht="14.5" x14ac:dyDescent="0.35">
      <c r="A21" s="85" t="s">
        <v>58</v>
      </c>
      <c r="B21" s="85" t="s">
        <v>59</v>
      </c>
      <c r="C21" s="85"/>
      <c r="D21" s="85"/>
      <c r="E21" s="85"/>
      <c r="F21" s="85"/>
      <c r="G21" s="85"/>
      <c r="H21" s="85"/>
    </row>
    <row r="22" spans="1:8" ht="14.5" x14ac:dyDescent="0.35">
      <c r="A22" s="85"/>
      <c r="B22" s="85" t="s">
        <v>60</v>
      </c>
      <c r="C22" s="85"/>
      <c r="D22" s="85"/>
      <c r="E22" s="85"/>
      <c r="F22" s="85"/>
      <c r="G22" s="85"/>
      <c r="H22" s="85"/>
    </row>
    <row r="23" spans="1:8" ht="14.5" x14ac:dyDescent="0.35">
      <c r="A23" s="85"/>
      <c r="B23" s="85" t="s">
        <v>61</v>
      </c>
      <c r="C23" s="85"/>
      <c r="D23" s="85"/>
      <c r="E23" s="85"/>
      <c r="F23" s="85"/>
      <c r="G23" s="85"/>
      <c r="H23" s="85"/>
    </row>
    <row r="24" spans="1:8" ht="14.5" x14ac:dyDescent="0.35">
      <c r="A24" s="85"/>
      <c r="B24" s="86" t="s">
        <v>62</v>
      </c>
      <c r="C24" s="86"/>
      <c r="D24" s="86"/>
      <c r="E24" s="86"/>
      <c r="F24" s="86"/>
      <c r="G24" s="86"/>
      <c r="H24" s="86"/>
    </row>
    <row r="25" spans="1:8" ht="14.5" x14ac:dyDescent="0.35">
      <c r="A25" s="85"/>
      <c r="B25" s="85" t="s">
        <v>63</v>
      </c>
      <c r="C25" s="85"/>
    </row>
    <row r="26" spans="1:8" ht="14.5" x14ac:dyDescent="0.35">
      <c r="A26" s="85" t="s">
        <v>64</v>
      </c>
      <c r="B26" s="85" t="s">
        <v>65</v>
      </c>
      <c r="C26" s="85"/>
      <c r="D26" s="85"/>
      <c r="E26" s="85"/>
      <c r="F26" s="85"/>
      <c r="G26" s="85"/>
      <c r="H26" s="85"/>
    </row>
    <row r="27" spans="1:8" ht="14.5" x14ac:dyDescent="0.35">
      <c r="A27" s="85"/>
      <c r="B27" s="85" t="s">
        <v>66</v>
      </c>
      <c r="C27" s="85"/>
      <c r="D27" s="85"/>
      <c r="E27" s="85"/>
      <c r="F27" s="85"/>
      <c r="G27" s="85"/>
      <c r="H27" s="85"/>
    </row>
    <row r="28" spans="1:8" ht="14.5" x14ac:dyDescent="0.35">
      <c r="A28" s="85"/>
      <c r="B28" s="86" t="s">
        <v>67</v>
      </c>
      <c r="C28" s="86"/>
      <c r="D28" s="86"/>
      <c r="E28" s="86"/>
      <c r="F28" s="86"/>
    </row>
    <row r="29" spans="1:8" ht="14.5" x14ac:dyDescent="0.35">
      <c r="A29" s="85" t="s">
        <v>68</v>
      </c>
      <c r="B29" s="85" t="s">
        <v>69</v>
      </c>
      <c r="C29" s="85"/>
      <c r="D29" s="85"/>
      <c r="E29" s="85"/>
      <c r="F29" s="85"/>
      <c r="G29" s="85"/>
      <c r="H29" s="85"/>
    </row>
    <row r="30" spans="1:8" ht="14.5" x14ac:dyDescent="0.35">
      <c r="A30" s="85"/>
      <c r="B30" s="86" t="s">
        <v>70</v>
      </c>
      <c r="C30" s="86"/>
      <c r="D30" s="86"/>
      <c r="E30" s="86"/>
      <c r="F30" s="86"/>
      <c r="G30" s="86"/>
      <c r="H30" s="86"/>
    </row>
    <row r="31" spans="1:8" ht="14.5" x14ac:dyDescent="0.35">
      <c r="A31" s="85"/>
      <c r="B31" s="85" t="s">
        <v>71</v>
      </c>
      <c r="C31" s="85"/>
      <c r="D31" s="85"/>
      <c r="E31" s="85"/>
      <c r="F31" s="85"/>
      <c r="G31" s="85"/>
      <c r="H31" s="85"/>
    </row>
    <row r="32" spans="1:8" ht="14.5" x14ac:dyDescent="0.35">
      <c r="A32" s="85"/>
      <c r="B32" s="86" t="s">
        <v>72</v>
      </c>
      <c r="C32" s="86"/>
      <c r="D32" s="86"/>
      <c r="E32" s="86"/>
      <c r="F32" s="86"/>
      <c r="G32" s="86"/>
    </row>
    <row r="33" spans="1:8" ht="14.5" x14ac:dyDescent="0.35">
      <c r="A33" s="85"/>
      <c r="B33" s="86" t="s">
        <v>73</v>
      </c>
      <c r="C33" s="86"/>
      <c r="D33" s="86"/>
      <c r="E33" s="86"/>
      <c r="F33" s="86"/>
      <c r="G33" s="86"/>
      <c r="H33" s="86"/>
    </row>
    <row r="34" spans="1:8" ht="14.5" x14ac:dyDescent="0.35">
      <c r="A34" s="85"/>
      <c r="B34" s="85" t="s">
        <v>74</v>
      </c>
      <c r="C34" s="85"/>
    </row>
    <row r="35" spans="1:8" ht="14.5" x14ac:dyDescent="0.35">
      <c r="A35" s="85" t="s">
        <v>75</v>
      </c>
      <c r="B35" s="86" t="s">
        <v>76</v>
      </c>
      <c r="C35" s="86"/>
      <c r="D35" s="86"/>
      <c r="E35" s="86"/>
      <c r="F35" s="86"/>
      <c r="G35" s="86"/>
      <c r="H35" s="86"/>
    </row>
    <row r="36" spans="1:8" ht="14.5" x14ac:dyDescent="0.35">
      <c r="A36" s="85"/>
      <c r="B36" s="86" t="s">
        <v>77</v>
      </c>
      <c r="C36" s="86"/>
      <c r="D36" s="86"/>
      <c r="E36" s="86"/>
      <c r="F36" s="86"/>
      <c r="G36" s="86"/>
      <c r="H36" s="86"/>
    </row>
    <row r="37" spans="1:8" ht="14.5" x14ac:dyDescent="0.35">
      <c r="A37" s="85"/>
      <c r="B37" s="86" t="s">
        <v>78</v>
      </c>
      <c r="C37" s="86"/>
      <c r="D37" s="86"/>
      <c r="E37" s="86"/>
      <c r="F37" s="86"/>
    </row>
    <row r="38" spans="1:8" ht="14.5" x14ac:dyDescent="0.35">
      <c r="A38" s="85"/>
      <c r="B38" s="86" t="s">
        <v>79</v>
      </c>
      <c r="C38" s="86"/>
      <c r="D38" s="86"/>
      <c r="E38" s="86"/>
      <c r="F38" s="86"/>
      <c r="G38" s="86"/>
      <c r="H38" s="86"/>
    </row>
    <row r="39" spans="1:8" ht="14.5" x14ac:dyDescent="0.35">
      <c r="A39" s="85"/>
      <c r="B39" s="86" t="s">
        <v>80</v>
      </c>
      <c r="C39" s="86"/>
      <c r="D39" s="86"/>
      <c r="E39" s="86"/>
      <c r="F39" s="86"/>
      <c r="G39" s="86"/>
      <c r="H39" s="86"/>
    </row>
    <row r="40" spans="1:8" ht="14.5" x14ac:dyDescent="0.35">
      <c r="A40" s="85"/>
      <c r="B40" s="86" t="s">
        <v>81</v>
      </c>
      <c r="C40" s="86"/>
      <c r="D40" s="86"/>
      <c r="E40" s="86"/>
      <c r="F40" s="86"/>
      <c r="G40" s="86"/>
      <c r="H40" s="86"/>
    </row>
    <row r="41" spans="1:8" ht="14.5" x14ac:dyDescent="0.35">
      <c r="A41" s="85"/>
      <c r="B41" s="86" t="s">
        <v>82</v>
      </c>
      <c r="C41" s="86"/>
    </row>
    <row r="42" spans="1:8" ht="14.5" x14ac:dyDescent="0.35">
      <c r="A42" s="85" t="s">
        <v>83</v>
      </c>
      <c r="B42" s="85" t="s">
        <v>84</v>
      </c>
      <c r="C42" s="85"/>
      <c r="D42" s="85"/>
      <c r="E42" s="85"/>
      <c r="F42" s="85"/>
      <c r="G42" s="85"/>
      <c r="H42" s="85"/>
    </row>
    <row r="43" spans="1:8" ht="14.5" x14ac:dyDescent="0.35">
      <c r="A43" s="85"/>
      <c r="B43" s="85" t="s">
        <v>85</v>
      </c>
      <c r="C43" s="85"/>
      <c r="D43" s="85"/>
      <c r="E43" s="85"/>
      <c r="F43" s="85"/>
      <c r="G43" s="85"/>
      <c r="H43" s="85"/>
    </row>
    <row r="44" spans="1:8" ht="14.5" x14ac:dyDescent="0.35">
      <c r="A44" s="85"/>
      <c r="B44" s="85" t="s">
        <v>86</v>
      </c>
      <c r="C44" s="85"/>
      <c r="D44" s="85"/>
      <c r="E44" s="85"/>
      <c r="F44" s="85"/>
      <c r="G44" s="85"/>
      <c r="H44" s="85"/>
    </row>
    <row r="45" spans="1:8" ht="14.5" x14ac:dyDescent="0.35">
      <c r="A45" s="85"/>
      <c r="B45" s="85" t="s">
        <v>87</v>
      </c>
      <c r="C45" s="85"/>
      <c r="D45" s="85"/>
      <c r="E45" s="85"/>
      <c r="F45" s="85"/>
      <c r="G45" s="85"/>
      <c r="H45" s="85"/>
    </row>
    <row r="46" spans="1:8" ht="14.5" x14ac:dyDescent="0.35">
      <c r="A46" s="85"/>
      <c r="B46" s="85" t="s">
        <v>88</v>
      </c>
      <c r="C46" s="85"/>
      <c r="D46" s="85"/>
      <c r="E46" s="85"/>
      <c r="F46" s="85"/>
      <c r="G46" s="85"/>
      <c r="H46" s="85"/>
    </row>
    <row r="47" spans="1:8" ht="14.5" x14ac:dyDescent="0.35">
      <c r="A47" s="85"/>
      <c r="B47" s="85" t="s">
        <v>89</v>
      </c>
      <c r="C47" s="85"/>
      <c r="D47" s="85"/>
    </row>
    <row r="48" spans="1:8" ht="14.5" x14ac:dyDescent="0.35">
      <c r="A48" s="85" t="s">
        <v>90</v>
      </c>
      <c r="B48" s="86" t="s">
        <v>91</v>
      </c>
      <c r="C48" s="86"/>
      <c r="D48" s="86"/>
      <c r="E48" s="86"/>
      <c r="F48" s="86"/>
      <c r="G48" s="86"/>
      <c r="H48" s="86"/>
    </row>
    <row r="49" spans="1:10" ht="14.5" x14ac:dyDescent="0.35">
      <c r="A49" s="85"/>
      <c r="B49" s="86" t="s">
        <v>92</v>
      </c>
      <c r="C49" s="86"/>
      <c r="D49" s="86"/>
      <c r="E49" s="86"/>
      <c r="F49" s="86"/>
      <c r="G49" s="86"/>
      <c r="H49" s="86"/>
    </row>
    <row r="50" spans="1:10" ht="14.5" x14ac:dyDescent="0.35">
      <c r="A50" s="85"/>
      <c r="B50" s="86" t="s">
        <v>93</v>
      </c>
      <c r="C50" s="86"/>
      <c r="D50" s="86"/>
      <c r="E50" s="86"/>
      <c r="F50" s="86"/>
      <c r="G50" s="86"/>
      <c r="H50" s="86"/>
    </row>
    <row r="51" spans="1:10" ht="14.5" x14ac:dyDescent="0.35">
      <c r="A51" s="85"/>
      <c r="B51" s="86" t="s">
        <v>94</v>
      </c>
      <c r="C51" s="86"/>
      <c r="D51" s="86"/>
      <c r="E51" s="86"/>
      <c r="F51" s="86"/>
      <c r="G51" s="86"/>
      <c r="H51" s="86"/>
    </row>
    <row r="52" spans="1:10" ht="14.5" x14ac:dyDescent="0.35">
      <c r="A52" s="85"/>
      <c r="B52" s="86" t="s">
        <v>95</v>
      </c>
      <c r="C52" s="86"/>
      <c r="D52" s="86"/>
      <c r="E52" s="86"/>
      <c r="F52" s="86"/>
      <c r="G52" s="86"/>
      <c r="H52" s="86"/>
    </row>
    <row r="53" spans="1:10" ht="14.5" x14ac:dyDescent="0.35">
      <c r="A53" s="85"/>
      <c r="B53" s="86" t="s">
        <v>96</v>
      </c>
      <c r="C53" s="86"/>
      <c r="D53" s="86"/>
      <c r="E53" s="86"/>
      <c r="F53" s="86"/>
      <c r="G53" s="86"/>
      <c r="H53" s="86"/>
    </row>
    <row r="54" spans="1:10" ht="14.5" x14ac:dyDescent="0.35">
      <c r="A54" s="85"/>
      <c r="B54" s="86" t="s">
        <v>97</v>
      </c>
      <c r="C54" s="86"/>
      <c r="D54" s="86"/>
      <c r="E54" s="86"/>
      <c r="F54" s="86"/>
    </row>
    <row r="55" spans="1:10" ht="14.5" x14ac:dyDescent="0.35">
      <c r="A55" s="85" t="s">
        <v>98</v>
      </c>
      <c r="B55" s="86" t="s">
        <v>99</v>
      </c>
      <c r="C55" s="86"/>
      <c r="D55" s="86"/>
      <c r="E55" s="86"/>
      <c r="F55" s="86"/>
      <c r="G55" s="86"/>
      <c r="H55" s="86"/>
    </row>
    <row r="56" spans="1:10" ht="14.5" x14ac:dyDescent="0.35">
      <c r="A56" s="84"/>
      <c r="B56" s="86" t="s">
        <v>100</v>
      </c>
      <c r="C56" s="86"/>
      <c r="D56" s="86"/>
      <c r="E56" s="86"/>
      <c r="F56" s="86"/>
      <c r="G56" s="86"/>
      <c r="H56" s="86"/>
    </row>
    <row r="57" spans="1:10" ht="14.5" x14ac:dyDescent="0.35">
      <c r="A57" s="84"/>
      <c r="B57" s="86" t="s">
        <v>101</v>
      </c>
      <c r="C57" s="86"/>
      <c r="D57" s="86"/>
      <c r="E57" s="86"/>
      <c r="F57" s="86"/>
      <c r="G57" s="86"/>
      <c r="H57" s="86"/>
      <c r="I57" s="85"/>
    </row>
    <row r="58" spans="1:10" ht="14.5" x14ac:dyDescent="0.35">
      <c r="A58" s="84"/>
      <c r="B58" s="85" t="s">
        <v>102</v>
      </c>
      <c r="C58" s="85"/>
      <c r="D58" s="85"/>
      <c r="E58" s="85"/>
      <c r="F58" s="85"/>
      <c r="G58" s="85"/>
      <c r="H58" s="85"/>
      <c r="I58" s="85"/>
    </row>
    <row r="59" spans="1:10" ht="14.5" x14ac:dyDescent="0.35">
      <c r="A59" s="85" t="s">
        <v>103</v>
      </c>
      <c r="B59" s="86" t="s">
        <v>104</v>
      </c>
      <c r="C59" s="86"/>
      <c r="D59" s="86"/>
      <c r="E59" s="86"/>
      <c r="F59" s="86"/>
      <c r="G59" s="86"/>
      <c r="H59" s="85"/>
      <c r="I59" s="85"/>
    </row>
    <row r="60" spans="1:10" ht="13.5" thickBot="1" x14ac:dyDescent="0.35">
      <c r="A60" s="73" t="s">
        <v>105</v>
      </c>
      <c r="B60" s="73"/>
      <c r="G60" s="72"/>
      <c r="H60" s="87"/>
      <c r="I60" s="87"/>
    </row>
    <row r="61" spans="1:10" ht="13.5" thickBot="1" x14ac:dyDescent="0.35">
      <c r="A61" s="88" t="s">
        <v>106</v>
      </c>
      <c r="B61" s="194"/>
      <c r="C61" s="195"/>
      <c r="D61" s="195"/>
      <c r="E61" s="195"/>
      <c r="F61" s="195"/>
      <c r="G61" s="196"/>
      <c r="H61" s="197" t="s">
        <v>107</v>
      </c>
      <c r="I61" s="198"/>
      <c r="J61" s="89"/>
    </row>
    <row r="62" spans="1:10" ht="60" x14ac:dyDescent="0.3">
      <c r="A62" s="91" t="s">
        <v>108</v>
      </c>
      <c r="B62" s="92" t="s">
        <v>109</v>
      </c>
      <c r="C62" s="93" t="s">
        <v>110</v>
      </c>
      <c r="D62" s="94" t="s">
        <v>111</v>
      </c>
      <c r="E62" s="93" t="s">
        <v>112</v>
      </c>
      <c r="F62" s="93" t="s">
        <v>113</v>
      </c>
      <c r="G62" s="95" t="s">
        <v>114</v>
      </c>
      <c r="H62" s="95" t="s">
        <v>115</v>
      </c>
      <c r="I62" s="96" t="s">
        <v>116</v>
      </c>
      <c r="J62" s="97" t="s">
        <v>117</v>
      </c>
    </row>
    <row r="63" spans="1:10" ht="15.5" x14ac:dyDescent="0.3">
      <c r="A63" s="98" t="s">
        <v>118</v>
      </c>
      <c r="B63" s="99"/>
      <c r="C63" s="100"/>
      <c r="D63" s="100"/>
      <c r="E63" s="99"/>
      <c r="F63" s="101">
        <v>43617</v>
      </c>
      <c r="G63" s="102"/>
      <c r="H63" s="102"/>
      <c r="I63" s="103"/>
      <c r="J63" s="100"/>
    </row>
    <row r="64" spans="1:10" ht="15.5" x14ac:dyDescent="0.3">
      <c r="A64" s="98" t="s">
        <v>119</v>
      </c>
      <c r="B64" s="99"/>
      <c r="C64" s="81"/>
      <c r="D64" s="81"/>
      <c r="E64" s="99"/>
      <c r="F64" s="101">
        <v>43617</v>
      </c>
      <c r="G64" s="102"/>
      <c r="H64" s="102"/>
      <c r="I64" s="103"/>
      <c r="J64" s="81"/>
    </row>
    <row r="65" spans="1:10" ht="15.5" x14ac:dyDescent="0.3">
      <c r="A65" s="98" t="s">
        <v>120</v>
      </c>
      <c r="B65" s="99"/>
      <c r="C65" s="81"/>
      <c r="D65" s="81"/>
      <c r="E65" s="99"/>
      <c r="F65" s="101">
        <v>43617</v>
      </c>
      <c r="G65" s="102"/>
      <c r="H65" s="102"/>
      <c r="I65" s="103"/>
      <c r="J65" s="81"/>
    </row>
    <row r="66" spans="1:10" ht="15.5" x14ac:dyDescent="0.3">
      <c r="A66" s="98" t="s">
        <v>121</v>
      </c>
      <c r="B66" s="99"/>
      <c r="C66" s="81"/>
      <c r="D66" s="81"/>
      <c r="E66" s="99"/>
      <c r="F66" s="101">
        <v>43617</v>
      </c>
      <c r="G66" s="102"/>
      <c r="H66" s="102"/>
      <c r="I66" s="103"/>
      <c r="J66" s="81"/>
    </row>
    <row r="67" spans="1:10" ht="15.5" x14ac:dyDescent="0.3">
      <c r="A67" s="98" t="s">
        <v>122</v>
      </c>
      <c r="B67" s="99"/>
      <c r="C67" s="81"/>
      <c r="D67" s="81"/>
      <c r="E67" s="99"/>
      <c r="F67" s="101">
        <v>43617</v>
      </c>
      <c r="G67" s="102"/>
      <c r="H67" s="102"/>
      <c r="I67" s="103"/>
      <c r="J67" s="81"/>
    </row>
    <row r="68" spans="1:10" x14ac:dyDescent="0.3">
      <c r="A68" s="98" t="s">
        <v>123</v>
      </c>
      <c r="B68" s="104">
        <v>0.15</v>
      </c>
      <c r="C68" s="105" t="s">
        <v>124</v>
      </c>
      <c r="D68" s="81"/>
    </row>
    <row r="69" spans="1:10" x14ac:dyDescent="0.3">
      <c r="A69" s="90"/>
      <c r="B69" s="104">
        <v>0.15</v>
      </c>
      <c r="C69" s="106" t="s">
        <v>125</v>
      </c>
    </row>
  </sheetData>
  <mergeCells count="3">
    <mergeCell ref="B61:G61"/>
    <mergeCell ref="H61:I61"/>
    <mergeCell ref="B13:K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Read Me FIRST</vt:lpstr>
      <vt:lpstr>Tender Cover Sheet</vt:lpstr>
      <vt:lpstr>5.1.1.1 Preamble</vt:lpstr>
      <vt:lpstr>BOQ</vt:lpstr>
      <vt:lpstr>5.1.3 CPA Formulae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Ntjie Segooa</dc:creator>
  <cp:lastModifiedBy>Martha Masemula</cp:lastModifiedBy>
  <dcterms:created xsi:type="dcterms:W3CDTF">2018-02-21T11:24:08Z</dcterms:created>
  <dcterms:modified xsi:type="dcterms:W3CDTF">2023-11-17T12:07:23Z</dcterms:modified>
</cp:coreProperties>
</file>