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10" documentId="8_{5412049C-C18B-4B0D-A840-DEA3F126F11F}" xr6:coauthVersionLast="47" xr6:coauthVersionMax="47" xr10:uidLastSave="{428397EE-A327-44C4-82AA-CB94B525FEAF}"/>
  <bookViews>
    <workbookView xWindow="28680" yWindow="-120" windowWidth="29040" windowHeight="1584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35" i="5"/>
  <c r="P46" i="5"/>
  <c r="P57" i="5"/>
  <c r="O25" i="4"/>
  <c r="P26" i="4"/>
  <c r="P27" i="4"/>
  <c r="Q29" i="4" s="1"/>
  <c r="Q28" i="4"/>
</calcChain>
</file>

<file path=xl/sharedStrings.xml><?xml version="1.0" encoding="utf-8"?>
<sst xmlns="http://schemas.openxmlformats.org/spreadsheetml/2006/main" count="223" uniqueCount="171">
  <si>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</si>
  <si>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</si>
  <si>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</si>
  <si>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</si>
  <si>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</si>
  <si>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</si>
  <si>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</si>
  <si>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</si>
  <si>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</si>
  <si>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</si>
  <si>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</si>
  <si>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</si>
  <si>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</si>
  <si>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</si>
  <si>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</si>
  <si>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</si>
  <si>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</si>
  <si>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</si>
  <si>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</si>
  <si>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</si>
  <si>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</si>
  <si>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</si>
  <si>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</si>
  <si>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</si>
  <si>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</si>
  <si>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</si>
  <si>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</si>
  <si>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</si>
  <si>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</si>
  <si>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</si>
  <si>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</si>
  <si>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</si>
  <si>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</si>
  <si>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</si>
  <si>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</si>
  <si>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</si>
  <si>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</si>
  <si>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</si>
  <si>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</si>
  <si>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</si>
  <si>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</si>
  <si>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</si>
  <si>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</si>
  <si>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</si>
  <si>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</si>
  <si>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</si>
  <si>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</si>
  <si>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</si>
  <si>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</si>
  <si>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</si>
  <si>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</si>
  <si>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</si>
  <si>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</si>
  <si>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</si>
  <si>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</si>
  <si>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</si>
  <si>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</si>
  <si>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</si>
  <si>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</si>
  <si>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</si>
  <si>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</si>
  <si>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</si>
  <si>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</si>
  <si>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</si>
  <si>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</si>
  <si>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</si>
  <si>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</si>
  <si>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</si>
  <si>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</si>
  <si>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</si>
  <si>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</si>
  <si>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</si>
  <si>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</si>
  <si>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</si>
  <si>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</si>
  <si>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</si>
  <si>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</si>
  <si>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</si>
  <si>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</si>
  <si>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</si>
  <si>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</si>
  <si>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</si>
  <si>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</si>
  <si>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</si>
  <si>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</si>
  <si>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</si>
  <si>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</si>
  <si>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</si>
  <si>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</si>
  <si>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</si>
  <si>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</si>
  <si>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</si>
  <si>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</si>
  <si>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</si>
  <si>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</si>
  <si>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</si>
  <si>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</si>
  <si>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</si>
  <si>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</si>
  <si>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</si>
  <si>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</si>
  <si>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</si>
  <si>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</si>
  <si>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</si>
  <si>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</si>
  <si>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</si>
  <si>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</si>
  <si>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</si>
  <si>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</si>
  <si>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</si>
  <si>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</si>
  <si>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</si>
  <si>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</si>
  <si>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</si>
  <si>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</si>
  <si>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</si>
  <si>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</si>
  <si>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</si>
  <si>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</si>
  <si>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</si>
  <si>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</si>
  <si>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</si>
  <si>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</si>
  <si>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</si>
  <si>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</si>
  <si>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</si>
  <si>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</si>
  <si>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</si>
  <si>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</si>
  <si>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</si>
  <si>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</si>
  <si>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</si>
  <si>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</si>
  <si>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</si>
  <si>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</si>
  <si>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</si>
  <si>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</si>
  <si>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</si>
  <si>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</si>
  <si>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</si>
  <si>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</si>
  <si>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</si>
  <si>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</si>
  <si>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</si>
  <si>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</si>
  <si>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</si>
  <si>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</si>
  <si>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</si>
  <si>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</si>
  <si>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</si>
  <si>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</si>
  <si>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</si>
  <si>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</si>
  <si>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</si>
  <si>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</si>
  <si>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</si>
  <si>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</si>
  <si>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</si>
  <si>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</si>
  <si>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</si>
  <si>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</si>
  <si>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</si>
  <si>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</si>
  <si>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</si>
  <si>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</si>
  <si>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</si>
  <si>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</si>
  <si>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</si>
  <si>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 xml:space="preserve">CONTRACT SANRAL R.033-130-2019/3 </t>
  </si>
  <si>
    <t>THE UPGRADING OF NATIONAL ROAD R33 SECTION 13 IN VAALWATER TOWN (km 60.8 TO km 63.0)</t>
  </si>
  <si>
    <t xml:space="preserve">R.033-130-2019/3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</si>
</sst>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1" xfId="0" applyBorder="1" applyAlignment="1">
      <alignment horizontal="left" vertical="center" wrapText="1"/>
    </xf>
    <xf numFmtId="0" fontId="25" fillId="0" borderId="0" xfId="0" applyFont="1"/>
    <xf numFmtId="0" fontId="0" fillId="0" borderId="31" xfId="0" applyFont="1" applyBorder="1" applyAlignment="1">
      <alignment horizontal="left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7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1" zoomScaleNormal="100" workbookViewId="0">
      <selection activeCell="H20" sqref="H20"/>
    </sheetView>
  </sheetViews>
  <sheetFormatPr defaultColWidth="9.140625" defaultRowHeight="15" x14ac:dyDescent="0.25"/>
  <cols>
    <col min="1" max="1" width="9.140625" style="1"/>
    <col min="2" max="2" width="3.85546875" style="1" customWidth="1"/>
    <col min="3" max="3" width="8.28515625" style="3" bestFit="1" customWidth="1"/>
    <col min="4" max="4" width="13.5703125" style="1" customWidth="1"/>
    <col min="5" max="5" width="14.85546875" style="1" customWidth="1"/>
    <col min="6" max="6" width="11" style="1" customWidth="1"/>
    <col min="7" max="7" width="12.140625" style="1" customWidth="1"/>
    <col min="8" max="9" width="12.5703125" style="1" customWidth="1"/>
    <col min="10" max="10" width="11.85546875" style="1" customWidth="1"/>
    <col min="11" max="11" width="12.28515625" style="1" customWidth="1"/>
    <col min="12" max="12" width="10.5703125" style="1" customWidth="1"/>
    <col min="13" max="13" width="2.5703125" style="1" customWidth="1"/>
    <col min="14" max="14" width="9.140625" style="1" customWidth="1"/>
    <col min="15" max="15" width="16.28515625" style="1" bestFit="1" customWidth="1"/>
    <col min="16" max="16" width="16.5703125" style="1" customWidth="1"/>
    <col min="17" max="17" width="15.42578125" style="1" bestFit="1" customWidth="1"/>
    <col min="18" max="19" width="3.7109375" style="1" customWidth="1"/>
    <col min="20" max="20" width="10.28515625" style="1" bestFit="1" customWidth="1"/>
    <col min="21" max="16384" width="9.140625" style="1"/>
  </cols>
  <sheetData>
    <row r="1" spans="2:19" ht="15.75" thickBot="1" x14ac:dyDescent="0.3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75" x14ac:dyDescent="0.25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6.25" x14ac:dyDescent="0.2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.75" thickBot="1" x14ac:dyDescent="0.3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75" thickBot="1" x14ac:dyDescent="0.3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.75" thickBot="1" x14ac:dyDescent="0.3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25">
      <c r="B7" s="30"/>
      <c r="C7" s="83" t="s">
        <v>68</v>
      </c>
      <c r="D7" s="27" t="s">
        <v>1</v>
      </c>
      <c r="E7" s="34"/>
      <c r="F7" s="198" t="s">
        <v>168</v>
      </c>
      <c r="G7" s="199"/>
      <c r="H7" s="199"/>
      <c r="I7" s="199"/>
      <c r="J7" s="17"/>
      <c r="K7" s="17"/>
      <c r="L7" s="17"/>
      <c r="M7" s="17"/>
      <c r="N7" s="17"/>
      <c r="O7" s="17"/>
      <c r="P7" s="192" t="s">
        <v>24</v>
      </c>
      <c r="Q7" s="193"/>
      <c r="R7" s="16"/>
      <c r="S7" s="16"/>
    </row>
    <row r="8" spans="2:19" ht="27" customHeight="1" thickBot="1" x14ac:dyDescent="0.3">
      <c r="B8" s="30"/>
      <c r="C8" s="83" t="s">
        <v>69</v>
      </c>
      <c r="D8" s="28" t="s">
        <v>5</v>
      </c>
      <c r="E8" s="35"/>
      <c r="F8" s="190" t="s">
        <v>169</v>
      </c>
      <c r="G8" s="191"/>
      <c r="H8" s="191"/>
      <c r="I8" s="191"/>
      <c r="J8" s="191"/>
      <c r="K8" s="191"/>
      <c r="L8" s="191"/>
      <c r="M8" s="191"/>
      <c r="N8" s="191"/>
      <c r="O8" s="202"/>
      <c r="P8" s="194"/>
      <c r="Q8" s="195"/>
      <c r="R8" s="16"/>
      <c r="S8" s="16"/>
    </row>
    <row r="9" spans="2:19" ht="114" customHeight="1" x14ac:dyDescent="0.25">
      <c r="B9" s="30"/>
      <c r="C9" s="83" t="s">
        <v>70</v>
      </c>
      <c r="D9" s="28" t="s">
        <v>59</v>
      </c>
      <c r="E9" s="35"/>
      <c r="F9" s="190"/>
      <c r="G9" s="191"/>
      <c r="H9" s="191"/>
      <c r="I9" s="191"/>
      <c r="J9" s="191"/>
      <c r="K9" s="191"/>
      <c r="L9" s="191"/>
      <c r="M9" s="191"/>
      <c r="N9" s="191"/>
      <c r="O9" s="191"/>
      <c r="P9" s="17"/>
      <c r="Q9" s="17"/>
      <c r="R9" s="16"/>
      <c r="S9" s="16"/>
    </row>
    <row r="10" spans="2:19" x14ac:dyDescent="0.25">
      <c r="B10" s="30"/>
      <c r="C10" s="83" t="s">
        <v>71</v>
      </c>
      <c r="D10" s="28" t="s">
        <v>3</v>
      </c>
      <c r="E10" s="35"/>
      <c r="F10" s="200"/>
      <c r="G10" s="201"/>
      <c r="H10" s="201"/>
      <c r="I10" s="201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25">
      <c r="B11" s="30"/>
      <c r="C11" s="83" t="s">
        <v>72</v>
      </c>
      <c r="D11" s="28" t="s">
        <v>6</v>
      </c>
      <c r="E11" s="35"/>
      <c r="F11" s="200"/>
      <c r="G11" s="201"/>
      <c r="H11" s="201"/>
      <c r="I11" s="201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25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/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25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75" x14ac:dyDescent="0.2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5" x14ac:dyDescent="0.25">
      <c r="B15" s="31"/>
      <c r="C15" s="24"/>
      <c r="D15" s="132" t="s">
        <v>44</v>
      </c>
      <c r="E15" s="205" t="s">
        <v>45</v>
      </c>
      <c r="F15" s="206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25">
      <c r="B16" s="32"/>
      <c r="C16" s="25"/>
      <c r="D16" s="164" t="s">
        <v>75</v>
      </c>
      <c r="E16" s="207" t="s">
        <v>76</v>
      </c>
      <c r="F16" s="208"/>
      <c r="G16" s="164" t="s">
        <v>77</v>
      </c>
      <c r="H16" s="164" t="s">
        <v>78</v>
      </c>
      <c r="I16" s="164" t="s">
        <v>79</v>
      </c>
      <c r="J16" s="164" t="s">
        <v>80</v>
      </c>
      <c r="K16" s="164" t="s">
        <v>81</v>
      </c>
      <c r="L16" s="164" t="s">
        <v>82</v>
      </c>
      <c r="M16" s="87"/>
      <c r="N16" s="164" t="s">
        <v>83</v>
      </c>
      <c r="O16" s="164" t="s">
        <v>84</v>
      </c>
      <c r="P16" s="164" t="s">
        <v>85</v>
      </c>
      <c r="Q16" s="164" t="s">
        <v>86</v>
      </c>
      <c r="R16" s="19"/>
      <c r="S16" s="19"/>
    </row>
    <row r="17" spans="2:20" x14ac:dyDescent="0.25">
      <c r="B17" s="30"/>
      <c r="C17" s="25"/>
      <c r="D17" s="189"/>
      <c r="E17" s="209"/>
      <c r="F17" s="210"/>
      <c r="G17" s="7"/>
      <c r="H17" s="68"/>
      <c r="I17" s="68"/>
      <c r="J17" s="68"/>
      <c r="K17" s="68"/>
      <c r="L17" s="8"/>
      <c r="M17" s="37"/>
      <c r="N17" s="118"/>
      <c r="O17" s="41"/>
      <c r="P17" s="41"/>
      <c r="Q17" s="41"/>
      <c r="R17" s="16"/>
      <c r="S17" s="16"/>
    </row>
    <row r="18" spans="2:20" ht="18.600000000000001" customHeight="1" x14ac:dyDescent="0.2">
      <c r="B18" s="30"/>
      <c r="C18" s="25"/>
      <c r="D18" s="187"/>
      <c r="E18" s="209"/>
      <c r="F18" s="210"/>
      <c r="G18" s="188"/>
      <c r="H18" s="68"/>
      <c r="I18" s="68"/>
      <c r="J18" s="68"/>
      <c r="K18" s="68"/>
      <c r="L18" s="8"/>
      <c r="M18" s="37"/>
      <c r="N18" s="118"/>
      <c r="O18" s="41"/>
      <c r="P18" s="41"/>
      <c r="Q18" s="41"/>
      <c r="R18" s="16"/>
      <c r="S18" s="16"/>
    </row>
    <row r="19" spans="2:20" ht="16.149999999999999" customHeight="1" x14ac:dyDescent="0.25">
      <c r="B19" s="30"/>
      <c r="C19" s="25"/>
      <c r="D19" s="187"/>
      <c r="E19" s="209"/>
      <c r="F19" s="210"/>
      <c r="G19" s="7"/>
      <c r="H19" s="68"/>
      <c r="I19" s="68"/>
      <c r="J19" s="68"/>
      <c r="K19" s="68"/>
      <c r="L19" s="8"/>
      <c r="M19" s="37"/>
      <c r="N19" s="118"/>
      <c r="O19" s="41"/>
      <c r="P19" s="41"/>
      <c r="Q19" s="41"/>
      <c r="R19" s="16"/>
      <c r="S19" s="16"/>
    </row>
    <row r="20" spans="2:20" ht="28.9" customHeight="1" x14ac:dyDescent="0.25">
      <c r="B20" s="30"/>
      <c r="C20" s="25"/>
      <c r="D20" s="58"/>
      <c r="E20" s="203"/>
      <c r="F20" s="204"/>
      <c r="G20" s="7"/>
      <c r="H20" s="68"/>
      <c r="I20" s="68"/>
      <c r="J20" s="68"/>
      <c r="K20" s="68"/>
      <c r="L20" s="8"/>
      <c r="M20" s="37"/>
      <c r="N20" s="118"/>
      <c r="O20" s="41"/>
      <c r="P20" s="41"/>
      <c r="Q20" s="41"/>
      <c r="R20" s="16"/>
      <c r="S20" s="16"/>
    </row>
    <row r="21" spans="2:20" x14ac:dyDescent="0.25">
      <c r="B21" s="30"/>
      <c r="C21" s="25"/>
      <c r="D21" s="58"/>
      <c r="E21" s="196"/>
      <c r="F21" s="197"/>
      <c r="G21" s="7"/>
      <c r="H21" s="68"/>
      <c r="I21" s="68"/>
      <c r="J21" s="68"/>
      <c r="K21" s="68"/>
      <c r="L21" s="8"/>
      <c r="M21" s="37"/>
      <c r="N21" s="118"/>
      <c r="O21" s="41"/>
      <c r="P21" s="41"/>
      <c r="Q21" s="41"/>
      <c r="R21" s="16"/>
      <c r="S21" s="16"/>
    </row>
    <row r="22" spans="2:20" x14ac:dyDescent="0.25">
      <c r="B22" s="30"/>
      <c r="C22" s="25"/>
      <c r="D22" s="58"/>
      <c r="E22" s="196"/>
      <c r="F22" s="197"/>
      <c r="G22" s="7"/>
      <c r="H22" s="68"/>
      <c r="I22" s="68"/>
      <c r="J22" s="68"/>
      <c r="K22" s="68"/>
      <c r="L22" s="8"/>
      <c r="M22" s="37"/>
      <c r="N22" s="118"/>
      <c r="O22" s="41"/>
      <c r="P22" s="41"/>
      <c r="Q22" s="41"/>
      <c r="R22" s="16"/>
      <c r="S22" s="16"/>
    </row>
    <row r="23" spans="2:20" x14ac:dyDescent="0.25">
      <c r="B23" s="30"/>
      <c r="C23" s="25"/>
      <c r="D23" s="58"/>
      <c r="E23" s="196"/>
      <c r="F23" s="197"/>
      <c r="G23" s="7"/>
      <c r="H23" s="68"/>
      <c r="I23" s="68"/>
      <c r="J23" s="68"/>
      <c r="K23" s="68"/>
      <c r="L23" s="8"/>
      <c r="M23" s="37"/>
      <c r="N23" s="118"/>
      <c r="O23" s="41"/>
      <c r="P23" s="41"/>
      <c r="Q23" s="41"/>
      <c r="R23" s="16"/>
      <c r="S23" s="16"/>
    </row>
    <row r="24" spans="2:20" x14ac:dyDescent="0.25">
      <c r="B24" s="30"/>
      <c r="C24" s="25"/>
      <c r="D24" s="4"/>
      <c r="E24" s="196"/>
      <c r="F24" s="197"/>
      <c r="G24" s="7"/>
      <c r="H24" s="68"/>
      <c r="I24" s="68"/>
      <c r="J24" s="68"/>
      <c r="K24" s="68"/>
      <c r="L24" s="8"/>
      <c r="M24" s="37"/>
      <c r="N24" s="118"/>
      <c r="O24" s="41"/>
      <c r="P24" s="41"/>
      <c r="Q24" s="41"/>
      <c r="R24" s="16"/>
      <c r="S24" s="16"/>
    </row>
    <row r="25" spans="2:20" x14ac:dyDescent="0.25">
      <c r="B25" s="30"/>
      <c r="C25" s="25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52" t="s">
        <v>87</v>
      </c>
      <c r="O25" s="156">
        <f>SUM(O17:O24)</f>
        <v>0</v>
      </c>
      <c r="P25" s="37"/>
      <c r="R25" s="16"/>
      <c r="S25" s="155"/>
    </row>
    <row r="26" spans="2:20" x14ac:dyDescent="0.25">
      <c r="B26" s="30"/>
      <c r="C26" s="25"/>
      <c r="D26" s="26" t="s">
        <v>7</v>
      </c>
      <c r="E26" s="26"/>
      <c r="F26" s="17"/>
      <c r="G26" s="17"/>
      <c r="H26" s="26"/>
      <c r="I26" s="17"/>
      <c r="J26" s="17"/>
      <c r="K26" s="17"/>
      <c r="L26" s="17"/>
      <c r="M26" s="17"/>
      <c r="N26" s="20"/>
      <c r="O26" s="52" t="s">
        <v>88</v>
      </c>
      <c r="P26" s="157">
        <f>SUM(P17:P25)</f>
        <v>0</v>
      </c>
      <c r="R26" s="16"/>
      <c r="S26" s="155"/>
      <c r="T26" s="3"/>
    </row>
    <row r="27" spans="2:20" x14ac:dyDescent="0.25">
      <c r="B27" s="30"/>
      <c r="C27" s="25"/>
      <c r="D27" s="21"/>
      <c r="E27" s="21"/>
      <c r="F27" s="21"/>
      <c r="G27" s="17"/>
      <c r="H27" s="159"/>
      <c r="J27" s="17"/>
      <c r="K27" s="17"/>
      <c r="L27" s="17"/>
      <c r="M27" s="17"/>
      <c r="O27" s="52" t="s">
        <v>89</v>
      </c>
      <c r="P27" s="157">
        <f>+O25-P26</f>
        <v>0</v>
      </c>
      <c r="R27" s="16"/>
      <c r="S27" s="155"/>
      <c r="T27" s="3"/>
    </row>
    <row r="28" spans="2:20" x14ac:dyDescent="0.25">
      <c r="B28" s="30"/>
      <c r="C28" s="25"/>
      <c r="D28" s="21"/>
      <c r="E28" s="21"/>
      <c r="F28" s="21"/>
      <c r="G28" s="17"/>
      <c r="H28" s="159"/>
      <c r="I28" s="17"/>
      <c r="J28" s="17"/>
      <c r="K28" s="17"/>
      <c r="L28" s="17"/>
      <c r="M28" s="17"/>
      <c r="O28" s="37"/>
      <c r="P28" s="52" t="s">
        <v>90</v>
      </c>
      <c r="Q28" s="157">
        <f>SUM(Q17:Q24)</f>
        <v>0</v>
      </c>
      <c r="R28" s="16"/>
      <c r="S28" s="155"/>
      <c r="T28" s="3"/>
    </row>
    <row r="29" spans="2:20" ht="15.75" thickBot="1" x14ac:dyDescent="0.3">
      <c r="B29" s="30"/>
      <c r="C29" s="25"/>
      <c r="D29" s="9"/>
      <c r="E29" s="9"/>
      <c r="F29" s="9"/>
      <c r="G29" s="17"/>
      <c r="H29" s="17"/>
      <c r="I29" s="17"/>
      <c r="J29" s="17"/>
      <c r="K29" s="17"/>
      <c r="L29" s="17"/>
      <c r="M29" s="17"/>
      <c r="P29" s="51" t="s">
        <v>91</v>
      </c>
      <c r="Q29" s="157">
        <f>+P27-Q28</f>
        <v>0</v>
      </c>
      <c r="R29" s="16"/>
      <c r="S29" s="155"/>
      <c r="T29" s="3"/>
    </row>
    <row r="30" spans="2:20" x14ac:dyDescent="0.25">
      <c r="B30" s="30"/>
      <c r="C30" s="25"/>
      <c r="D30" s="10" t="s">
        <v>2</v>
      </c>
      <c r="E30" s="165"/>
      <c r="F30" s="165"/>
      <c r="G30" s="17"/>
      <c r="H30" s="17"/>
      <c r="I30" s="17"/>
      <c r="J30" s="17"/>
      <c r="K30" s="17"/>
      <c r="L30" s="17"/>
      <c r="M30" s="17"/>
      <c r="P30" s="52" t="s">
        <v>92</v>
      </c>
      <c r="Q30" s="158"/>
      <c r="R30" s="16"/>
      <c r="S30" s="155"/>
      <c r="T30" s="3"/>
    </row>
    <row r="31" spans="2:20" ht="15.75" thickBot="1" x14ac:dyDescent="0.3">
      <c r="B31" s="30"/>
      <c r="C31" s="17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3"/>
      <c r="S31" s="16"/>
    </row>
    <row r="32" spans="2:20" ht="15.75" thickBot="1" x14ac:dyDescent="0.3">
      <c r="B32" s="22"/>
      <c r="C32" s="17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3"/>
    </row>
  </sheetData>
  <mergeCells count="16">
    <mergeCell ref="E24:F24"/>
    <mergeCell ref="E20:F20"/>
    <mergeCell ref="E15:F15"/>
    <mergeCell ref="E16:F16"/>
    <mergeCell ref="E17:F17"/>
    <mergeCell ref="E18:F18"/>
    <mergeCell ref="E19:F19"/>
    <mergeCell ref="F9:O9"/>
    <mergeCell ref="P7:Q8"/>
    <mergeCell ref="E21:F21"/>
    <mergeCell ref="E22:F22"/>
    <mergeCell ref="E23:F23"/>
    <mergeCell ref="F7:I7"/>
    <mergeCell ref="F10:I10"/>
    <mergeCell ref="F11:I11"/>
    <mergeCell ref="F8:O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E7" sqref="E7"/>
    </sheetView>
  </sheetViews>
  <sheetFormatPr defaultRowHeight="15" x14ac:dyDescent="0.25"/>
  <cols>
    <col min="1" max="1" width="2.42578125" customWidth="1"/>
    <col min="2" max="2" width="8.28515625" style="178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 t="s">
        <v>170</v>
      </c>
      <c r="F7" s="17"/>
      <c r="G7" s="17"/>
      <c r="H7" s="17"/>
      <c r="I7" s="17"/>
      <c r="J7" s="17"/>
      <c r="K7" s="192" t="s">
        <v>24</v>
      </c>
      <c r="L7" s="193"/>
      <c r="M7" s="17"/>
      <c r="N7" s="33"/>
      <c r="O7" s="33"/>
      <c r="P7" s="16"/>
      <c r="Q7" s="17"/>
    </row>
    <row r="8" spans="1:19" ht="105" x14ac:dyDescent="0.25">
      <c r="A8" s="16"/>
      <c r="B8" s="83" t="s">
        <v>95</v>
      </c>
      <c r="C8" s="28" t="s">
        <v>5</v>
      </c>
      <c r="D8" s="35"/>
      <c r="E8" s="187" t="s">
        <v>169</v>
      </c>
      <c r="F8" s="17"/>
      <c r="G8" s="17"/>
      <c r="H8" s="17"/>
      <c r="I8" s="17"/>
      <c r="J8" s="17"/>
      <c r="K8" s="230"/>
      <c r="L8" s="231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94"/>
      <c r="L9" s="195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29" t="s">
        <v>65</v>
      </c>
      <c r="D14" s="229"/>
      <c r="E14" s="229"/>
      <c r="F14" s="229"/>
      <c r="G14" s="229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15" t="s">
        <v>13</v>
      </c>
      <c r="E15" s="216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207" t="s">
        <v>101</v>
      </c>
      <c r="E16" s="232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26"/>
      <c r="E17" s="227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6"/>
      <c r="E18" s="197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6"/>
      <c r="E19" s="197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23" t="s">
        <v>93</v>
      </c>
      <c r="O21" s="219"/>
      <c r="P21" s="220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24"/>
      <c r="O22" s="221"/>
      <c r="P22" s="222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15" t="s">
        <v>13</v>
      </c>
      <c r="E25" s="216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25">
      <c r="A26" s="19"/>
      <c r="B26" s="112"/>
      <c r="C26" s="5" t="s">
        <v>113</v>
      </c>
      <c r="D26" s="228" t="s">
        <v>114</v>
      </c>
      <c r="E26" s="218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25">
      <c r="A27" s="16"/>
      <c r="B27" s="112"/>
      <c r="C27" s="4"/>
      <c r="D27" s="196"/>
      <c r="E27" s="197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25">
      <c r="A28" s="16"/>
      <c r="B28" s="112"/>
      <c r="C28" s="4"/>
      <c r="D28" s="196"/>
      <c r="E28" s="197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13"/>
      <c r="E29" s="214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6"/>
      <c r="E30" s="197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6"/>
      <c r="E31" s="197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13"/>
      <c r="E32" s="214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6"/>
      <c r="E33" s="197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6" t="s">
        <v>23</v>
      </c>
      <c r="E34" s="197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29" t="s">
        <v>33</v>
      </c>
      <c r="D37" s="229"/>
      <c r="E37" s="229"/>
      <c r="F37" s="229"/>
      <c r="G37" s="229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25">
      <c r="A38" s="16"/>
      <c r="B38" s="112"/>
      <c r="C38" s="215" t="s">
        <v>13</v>
      </c>
      <c r="D38" s="216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25">
      <c r="A39" s="16"/>
      <c r="B39" s="112"/>
      <c r="C39" s="217" t="s">
        <v>126</v>
      </c>
      <c r="D39" s="218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25">
      <c r="A40" s="16"/>
      <c r="B40" s="112"/>
      <c r="C40" s="196"/>
      <c r="D40" s="197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25">
      <c r="A41" s="16"/>
      <c r="B41" s="112"/>
      <c r="C41" s="211"/>
      <c r="D41" s="212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11"/>
      <c r="D42" s="212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11"/>
      <c r="D43" s="212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6"/>
      <c r="D44" s="197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6" t="s">
        <v>23</v>
      </c>
      <c r="D45" s="197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25" t="s">
        <v>39</v>
      </c>
      <c r="H48" s="225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15" t="s">
        <v>37</v>
      </c>
      <c r="D49" s="216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7" t="s">
        <v>139</v>
      </c>
      <c r="D50" s="218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25">
      <c r="A51" s="16"/>
      <c r="B51" s="112"/>
      <c r="C51" s="226"/>
      <c r="D51" s="227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11"/>
      <c r="D52" s="212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11"/>
      <c r="D53" s="212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11"/>
      <c r="D54" s="212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9" t="s">
        <v>147</v>
      </c>
      <c r="O58" s="219"/>
      <c r="P58" s="220"/>
      <c r="Q58" s="17"/>
    </row>
    <row r="59" spans="1:20" ht="24.75" customHeight="1" thickBot="1" x14ac:dyDescent="0.3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21"/>
      <c r="O59" s="221"/>
      <c r="P59" s="222"/>
      <c r="Q59" s="17"/>
    </row>
    <row r="60" spans="1:20" ht="23.25" customHeight="1" thickBot="1" x14ac:dyDescent="0.3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D18:E18"/>
    <mergeCell ref="C14:G14"/>
    <mergeCell ref="K7:L9"/>
    <mergeCell ref="D15:E15"/>
    <mergeCell ref="D16:E16"/>
    <mergeCell ref="D17:E17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37:G37"/>
    <mergeCell ref="D31:E31"/>
    <mergeCell ref="D32:E32"/>
    <mergeCell ref="D33:E33"/>
    <mergeCell ref="D34:E34"/>
    <mergeCell ref="C44:D44"/>
    <mergeCell ref="C42:D42"/>
    <mergeCell ref="C43:D43"/>
    <mergeCell ref="D19:E19"/>
    <mergeCell ref="C52:D52"/>
    <mergeCell ref="C54:D54"/>
    <mergeCell ref="D27:E27"/>
    <mergeCell ref="D28:E28"/>
    <mergeCell ref="D29:E29"/>
    <mergeCell ref="C45:D45"/>
    <mergeCell ref="C38:D38"/>
    <mergeCell ref="C39:D39"/>
    <mergeCell ref="C40:D40"/>
    <mergeCell ref="C41:D41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E15" sqref="E15:G15"/>
    </sheetView>
  </sheetViews>
  <sheetFormatPr defaultRowHeight="15" x14ac:dyDescent="0.25"/>
  <cols>
    <col min="1" max="1" width="3.42578125" customWidth="1"/>
    <col min="2" max="2" width="8" style="178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3" t="s">
        <v>30</v>
      </c>
      <c r="D3" s="233"/>
      <c r="E3" s="233"/>
      <c r="F3" s="233"/>
      <c r="G3" s="233"/>
      <c r="H3" s="233"/>
      <c r="I3" s="233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4" t="s">
        <v>35</v>
      </c>
      <c r="D5" s="235"/>
      <c r="E5" s="235"/>
      <c r="F5" s="235"/>
      <c r="G5" s="235"/>
      <c r="H5" s="235"/>
      <c r="I5" s="235"/>
      <c r="J5" s="236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6" t="s">
        <v>148</v>
      </c>
      <c r="C7" s="27" t="s">
        <v>1</v>
      </c>
      <c r="D7" s="34"/>
      <c r="E7" s="58" t="s">
        <v>170</v>
      </c>
      <c r="F7" s="17"/>
      <c r="G7" s="17"/>
      <c r="H7" s="192" t="s">
        <v>24</v>
      </c>
      <c r="I7" s="193"/>
      <c r="J7" s="17"/>
      <c r="K7" s="16"/>
    </row>
    <row r="8" spans="1:15" ht="105.75" thickBot="1" x14ac:dyDescent="0.3">
      <c r="A8" s="16"/>
      <c r="B8" s="176" t="s">
        <v>149</v>
      </c>
      <c r="C8" s="28" t="s">
        <v>5</v>
      </c>
      <c r="D8" s="35"/>
      <c r="E8" s="187" t="s">
        <v>169</v>
      </c>
      <c r="F8" s="17"/>
      <c r="G8" s="17"/>
      <c r="H8" s="194"/>
      <c r="I8" s="195"/>
      <c r="J8" s="17"/>
      <c r="K8" s="16"/>
    </row>
    <row r="9" spans="1:15" x14ac:dyDescent="0.25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25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25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8"/>
      <c r="D14" s="95" t="s">
        <v>163</v>
      </c>
      <c r="E14" s="215" t="s">
        <v>50</v>
      </c>
      <c r="F14" s="247"/>
      <c r="G14" s="216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7" t="s">
        <v>153</v>
      </c>
      <c r="F15" s="238"/>
      <c r="G15" s="239"/>
      <c r="H15" s="167" t="s">
        <v>154</v>
      </c>
      <c r="I15" s="167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48"/>
      <c r="F16" s="244"/>
      <c r="G16" s="245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6"/>
      <c r="F17" s="244"/>
      <c r="G17" s="245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11"/>
      <c r="F18" s="244"/>
      <c r="G18" s="245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11"/>
      <c r="F19" s="244"/>
      <c r="G19" s="245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11"/>
      <c r="F20" s="244"/>
      <c r="G20" s="245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11"/>
      <c r="F21" s="244"/>
      <c r="G21" s="245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11"/>
      <c r="F22" s="240"/>
      <c r="G22" s="212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41"/>
      <c r="F23" s="242"/>
      <c r="G23" s="243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41"/>
      <c r="F24" s="242"/>
      <c r="G24" s="243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41"/>
      <c r="F25" s="242"/>
      <c r="G25" s="243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41"/>
      <c r="F26" s="242"/>
      <c r="G26" s="243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11"/>
      <c r="F27" s="240"/>
      <c r="G27" s="212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46" t="s">
        <v>160</v>
      </c>
      <c r="I37" s="246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D1422537E3B7F4A80C269955A271FEA" ma:contentTypeVersion="" ma:contentTypeDescription="Create a new document." ma:contentTypeScope="" ma:versionID="9728d67b60ea6950b5e9081fedc1b809">
  <xsd:schema xmlns:xsd="http://www.w3.org/2001/XMLSchema" xmlns:xs="http://www.w3.org/2001/XMLSchema" xmlns:p="http://schemas.microsoft.com/office/2006/metadata/properties" xmlns:ns2="34058c07-c700-4823-9e59-b0e628ac45d4" xmlns:ns3="3a1e6160-ca5c-4b89-a52b-ccec0aae07cf" targetNamespace="http://schemas.microsoft.com/office/2006/metadata/properties" ma:root="true" ma:fieldsID="86d99628011a5c8f09a761b54b588744" ns2:_="" ns3:_="">
    <xsd:import namespace="34058c07-c700-4823-9e59-b0e628ac45d4"/>
    <xsd:import namespace="3a1e6160-ca5c-4b89-a52b-ccec0aae07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8c07-c700-4823-9e59-b0e628ac45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e6160-ca5c-4b89-a52b-ccec0aae07c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F5DA26-D17B-4E86-B982-FFB180612917}">
  <ds:schemaRefs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34058c07-c700-4823-9e59-b0e628ac45d4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3a1e6160-ca5c-4b89-a52b-ccec0aae07cf"/>
  </ds:schemaRefs>
</ds:datastoreItem>
</file>

<file path=customXml/itemProps2.xml><?xml version="1.0" encoding="utf-8"?>
<ds:datastoreItem xmlns:ds="http://schemas.openxmlformats.org/officeDocument/2006/customXml" ds:itemID="{609D60EF-1C89-486E-8090-032647758E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058c07-c700-4823-9e59-b0e628ac45d4"/>
    <ds:schemaRef ds:uri="3a1e6160-ca5c-4b89-a52b-ccec0aae07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020620-FDC6-4697-9D50-4A57FF25F0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2022-11-16T13:28:19Z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0x0101001D1422537E3B7F4A80C269955A271FEA</vt:lpwstr>
  </property>
</Properties>
</file>