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amela-my.sharepoint.com/personal/thandeka_madondo_lamela_co_za/Documents/Lamela Consulting/Eskom Projects/Cost Estimate Report/Supply and Refurbishment of Pulleys/"/>
    </mc:Choice>
  </mc:AlternateContent>
  <xr:revisionPtr revIDLastSave="0" documentId="8_{059EC4FE-4EBB-407D-AA11-2F016B9814C4}" xr6:coauthVersionLast="47" xr6:coauthVersionMax="47" xr10:uidLastSave="{00000000-0000-0000-0000-000000000000}"/>
  <workbookProtection workbookAlgorithmName="SHA-512" workbookHashValue="FgNWnMoIREGrA7hpV4DCMI+2ihtssyBNOFYclmALbFjEN2vwsGojP51PTz1W36WVuDyJJNoWWK6vrbYpyX+1iQ==" workbookSaltValue="d3aZVWbQi1uVqPO+LxJFVQ==" workbookSpinCount="100000" lockStructure="1"/>
  <bookViews>
    <workbookView xWindow="-110" yWindow="-110" windowWidth="19420" windowHeight="10300" tabRatio="603" xr2:uid="{00000000-000D-0000-FFFF-FFFF00000000}"/>
  </bookViews>
  <sheets>
    <sheet name="Pulley BoQ" sheetId="27" r:id="rId1"/>
    <sheet name="Sheet1" sheetId="24" state="hidden" r:id="rId2"/>
  </sheets>
  <definedNames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L">#REF!</definedName>
    <definedName name="\LP">#REF!</definedName>
    <definedName name="\n">#REF!</definedName>
    <definedName name="\P">#REF!</definedName>
    <definedName name="\Q">#REF!</definedName>
    <definedName name="\s">#REF!</definedName>
    <definedName name="\X">#REF!</definedName>
    <definedName name="\Y">#REF!</definedName>
    <definedName name="\Z">#REF!</definedName>
    <definedName name="_">#REF!</definedName>
    <definedName name="_.._The_Oaks">#REF!</definedName>
    <definedName name="_______VAR1" hidden="1">#REF!</definedName>
    <definedName name="______VAR1" hidden="1">#REF!</definedName>
    <definedName name="_____CXX1">#REF!</definedName>
    <definedName name="_____CXX2">#REF!</definedName>
    <definedName name="_____CXX3">#REF!</definedName>
    <definedName name="_____CXX4">#REF!</definedName>
    <definedName name="_____CXX5">#REF!</definedName>
    <definedName name="_____CXX6">#REF!</definedName>
    <definedName name="_____CXX7">#REF!</definedName>
    <definedName name="_____CXX8">#REF!</definedName>
    <definedName name="_____CXX9">#REF!</definedName>
    <definedName name="_____EXX1">#REF!</definedName>
    <definedName name="_____EXX2">#REF!</definedName>
    <definedName name="_____EXX3">#REF!</definedName>
    <definedName name="_____EXX4">#REF!</definedName>
    <definedName name="_____EXX5">#REF!</definedName>
    <definedName name="_____EXX6">#REF!</definedName>
    <definedName name="_____EXX7">#REF!</definedName>
    <definedName name="_____EXX8">#REF!</definedName>
    <definedName name="_____EXX9">#REF!</definedName>
    <definedName name="_____MXX1">#REF!</definedName>
    <definedName name="_____MXX2">#REF!</definedName>
    <definedName name="_____MXX3">#REF!</definedName>
    <definedName name="_____MXX4">#REF!</definedName>
    <definedName name="_____MXX5">#REF!</definedName>
    <definedName name="_____MXX6">#REF!</definedName>
    <definedName name="_____MXX7">#REF!</definedName>
    <definedName name="_____MXX8">#REF!</definedName>
    <definedName name="_____MXX9">#REF!</definedName>
    <definedName name="_____SXX1">#REF!</definedName>
    <definedName name="_____SXX2">#REF!</definedName>
    <definedName name="_____SXX3">#REF!</definedName>
    <definedName name="_____SXX4">#REF!</definedName>
    <definedName name="_____SXX5">#REF!</definedName>
    <definedName name="_____SXX6">#REF!</definedName>
    <definedName name="_____SXX7">#REF!</definedName>
    <definedName name="_____SXX8">#REF!</definedName>
    <definedName name="_____SXX9">#REF!</definedName>
    <definedName name="_____VAR1" hidden="1">#REF!</definedName>
    <definedName name="____Ako19">1</definedName>
    <definedName name="____Fkt19">1</definedName>
    <definedName name="____VAR1" hidden="1">#REF!</definedName>
    <definedName name="___Ako19">1</definedName>
    <definedName name="___CXX1">#REF!</definedName>
    <definedName name="___CXX2">#REF!</definedName>
    <definedName name="___CXX3">#REF!</definedName>
    <definedName name="___CXX4">#REF!</definedName>
    <definedName name="___CXX5">#REF!</definedName>
    <definedName name="___CXX6">#REF!</definedName>
    <definedName name="___CXX7">#REF!</definedName>
    <definedName name="___CXX8">#REF!</definedName>
    <definedName name="___CXX9">#REF!</definedName>
    <definedName name="___DAT1">#REF!</definedName>
    <definedName name="___DAT10">#REF!</definedName>
    <definedName name="___DAT11">#REF!</definedName>
    <definedName name="___DAT12">#REF!</definedName>
    <definedName name="___DAT13">#REF!</definedName>
    <definedName name="___DAT14">#REF!</definedName>
    <definedName name="___DAT15">#REF!</definedName>
    <definedName name="___DAT16">#REF!</definedName>
    <definedName name="___DAT17">#REF!</definedName>
    <definedName name="___DAT18">#REF!</definedName>
    <definedName name="___DAT19">#REF!</definedName>
    <definedName name="___DAT2">#REF!</definedName>
    <definedName name="___DAT20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EXX1">#REF!</definedName>
    <definedName name="___EXX2">#REF!</definedName>
    <definedName name="___EXX3">#REF!</definedName>
    <definedName name="___EXX4">#REF!</definedName>
    <definedName name="___EXX5">#REF!</definedName>
    <definedName name="___EXX6">#REF!</definedName>
    <definedName name="___EXX7">#REF!</definedName>
    <definedName name="___EXX8">#REF!</definedName>
    <definedName name="___EXX9">#REF!</definedName>
    <definedName name="___Fkt19">1</definedName>
    <definedName name="___MXX1">#REF!</definedName>
    <definedName name="___MXX2">#REF!</definedName>
    <definedName name="___MXX3">#REF!</definedName>
    <definedName name="___MXX4">#REF!</definedName>
    <definedName name="___MXX5">#REF!</definedName>
    <definedName name="___MXX6">#REF!</definedName>
    <definedName name="___MXX7">#REF!</definedName>
    <definedName name="___MXX8">#REF!</definedName>
    <definedName name="___MXX9">#REF!</definedName>
    <definedName name="___SXX1">#REF!</definedName>
    <definedName name="___SXX2">#REF!</definedName>
    <definedName name="___SXX3">#REF!</definedName>
    <definedName name="___SXX4">#REF!</definedName>
    <definedName name="___SXX5">#REF!</definedName>
    <definedName name="___SXX6">#REF!</definedName>
    <definedName name="___SXX7">#REF!</definedName>
    <definedName name="___SXX8">#REF!</definedName>
    <definedName name="___SXX9">#REF!</definedName>
    <definedName name="___VAR1" hidden="1">#REF!</definedName>
    <definedName name="__1_____123Graph_ACHART_2" hidden="1">#REF!</definedName>
    <definedName name="__10____123Graph_BCHART_2" hidden="1">#REF!</definedName>
    <definedName name="__11____123Graph_CCHART_1" hidden="1">#REF!</definedName>
    <definedName name="__12____123Graph_CCHART_2" hidden="1">#REF!</definedName>
    <definedName name="__123Graph_AChart1" hidden="1">#REF!</definedName>
    <definedName name="__123Graph_AChart11" hidden="1">#REF!</definedName>
    <definedName name="__123Graph_AChart12" hidden="1">#REF!</definedName>
    <definedName name="__123Graph_AChart13" hidden="1">#REF!</definedName>
    <definedName name="__123Graph_AChart4" hidden="1">#REF!</definedName>
    <definedName name="__123Graph_ACurrent" hidden="1">#REF!</definedName>
    <definedName name="__123Graph_ANONMAN" hidden="1">#REF!</definedName>
    <definedName name="__123Graph_BChart1" hidden="1">#REF!</definedName>
    <definedName name="__123Graph_BChart11" hidden="1">#REF!</definedName>
    <definedName name="__123Graph_BChart12" hidden="1">#REF!</definedName>
    <definedName name="__123Graph_BChart13" hidden="1">#REF!</definedName>
    <definedName name="__123Graph_BChart4" hidden="1">#REF!</definedName>
    <definedName name="__123Graph_BCurrent" hidden="1">#REF!</definedName>
    <definedName name="__123Graph_BNONMAN" hidden="1">#REF!</definedName>
    <definedName name="__123Graph_CChart1" hidden="1">#REF!</definedName>
    <definedName name="__123Graph_CChart11" hidden="1">#REF!</definedName>
    <definedName name="__123Graph_CChart12" hidden="1">#REF!</definedName>
    <definedName name="__123Graph_CChart13" hidden="1">#REF!</definedName>
    <definedName name="__123Graph_CChart4" hidden="1">#REF!</definedName>
    <definedName name="__123Graph_CCurrent" hidden="1">#REF!</definedName>
    <definedName name="__123Graph_DChart1" hidden="1">#REF!</definedName>
    <definedName name="__123Graph_DChart11" hidden="1">#REF!</definedName>
    <definedName name="__123Graph_DChart12" hidden="1">#REF!</definedName>
    <definedName name="__123Graph_DChart13" hidden="1">#REF!</definedName>
    <definedName name="__123Graph_DChart4" hidden="1">#REF!</definedName>
    <definedName name="__123Graph_DCurrent" hidden="1">#REF!</definedName>
    <definedName name="__123Graph_EChart1" hidden="1">#REF!</definedName>
    <definedName name="__123Graph_EChart11" hidden="1">#REF!</definedName>
    <definedName name="__123Graph_EChart12" hidden="1">#REF!</definedName>
    <definedName name="__123Graph_EChart13" hidden="1">#REF!</definedName>
    <definedName name="__123Graph_EChart4" hidden="1">#REF!</definedName>
    <definedName name="__123Graph_ECurrent" hidden="1">#REF!</definedName>
    <definedName name="__123Graph_FChart1" hidden="1">#REF!</definedName>
    <definedName name="__123Graph_FChart11" hidden="1">#REF!</definedName>
    <definedName name="__123Graph_FChart12" hidden="1">#REF!</definedName>
    <definedName name="__123Graph_FChart13" hidden="1">#REF!</definedName>
    <definedName name="__123Graph_FChart4" hidden="1">#REF!</definedName>
    <definedName name="__123Graph_FCurrent" hidden="1">#REF!</definedName>
    <definedName name="__123Graph_XChart1" hidden="1">#REF!</definedName>
    <definedName name="__123Graph_XChart11" hidden="1">#REF!</definedName>
    <definedName name="__123Graph_XChart12" hidden="1">#REF!</definedName>
    <definedName name="__123Graph_XChart13" hidden="1">#REF!</definedName>
    <definedName name="__123Graph_XCurrent" hidden="1">#REF!</definedName>
    <definedName name="__13____123Graph_XCHART_2" hidden="1">#REF!</definedName>
    <definedName name="__14___123Graph_ACHART_1" hidden="1">#REF!</definedName>
    <definedName name="__15___123Graph_ACHART_2" hidden="1">#REF!</definedName>
    <definedName name="__16___123Graph_BCHART_1" hidden="1">#REF!</definedName>
    <definedName name="__17___123Graph_BCHART_2" hidden="1">#REF!</definedName>
    <definedName name="__18___123Graph_CCHART_1" hidden="1">#REF!</definedName>
    <definedName name="__19___123Graph_CCHART_2" hidden="1">#REF!</definedName>
    <definedName name="__2_____123Graph_BCHART_1" hidden="1">#REF!</definedName>
    <definedName name="__20___123Graph_XCHART_2" hidden="1">#REF!</definedName>
    <definedName name="__21__123Graph_ACHART_1" hidden="1">#REF!</definedName>
    <definedName name="__22__123Graph_ACHART_2" hidden="1">#REF!</definedName>
    <definedName name="__23__123Graph_BCHART_1" hidden="1">#REF!</definedName>
    <definedName name="__24__123Graph_BCHART_2" hidden="1">#REF!</definedName>
    <definedName name="__25__123Graph_CCHART_1" hidden="1">#REF!</definedName>
    <definedName name="__26__123Graph_CCHART_2" hidden="1">#REF!</definedName>
    <definedName name="__27__123Graph_XCHART_2" hidden="1">#REF!</definedName>
    <definedName name="__3_____123Graph_BCHART_2" hidden="1">#REF!</definedName>
    <definedName name="__4_____123Graph_CCHART_1" hidden="1">#REF!</definedName>
    <definedName name="__5_____123Graph_CCHART_2" hidden="1">#REF!</definedName>
    <definedName name="__6_____123Graph_XCHART_2" hidden="1">#REF!</definedName>
    <definedName name="__7____123Graph_ACHART_1" hidden="1">#REF!</definedName>
    <definedName name="__8____123Graph_ACHART_2" hidden="1">#REF!</definedName>
    <definedName name="__9____123Graph_BCHART_1" hidden="1">#REF!</definedName>
    <definedName name="__Ako19">1</definedName>
    <definedName name="__AXX4">#REF!</definedName>
    <definedName name="__axx5">#REF!</definedName>
    <definedName name="__axx6">#REF!</definedName>
    <definedName name="__AXX7">#REF!</definedName>
    <definedName name="__axx8">#REF!</definedName>
    <definedName name="__b17000">#REF!</definedName>
    <definedName name="__b18000">#REF!</definedName>
    <definedName name="__b19536">#REF!</definedName>
    <definedName name="__CXX1">#REF!</definedName>
    <definedName name="__CXX2">#REF!</definedName>
    <definedName name="__CXX3">#REF!</definedName>
    <definedName name="__CXX4">#REF!</definedName>
    <definedName name="__CXX5">#REF!</definedName>
    <definedName name="__CXX6">#REF!</definedName>
    <definedName name="__CXX7">#REF!</definedName>
    <definedName name="__CXX8">#REF!</definedName>
    <definedName name="__CXX9">#REF!</definedName>
    <definedName name="__DAT1">#REF!</definedName>
    <definedName name="__DAT10">#REF!</definedName>
    <definedName name="__DAT11">#REF!</definedName>
    <definedName name="__DAT12">#REF!</definedName>
    <definedName name="__DAT13">#REF!</definedName>
    <definedName name="__DAT14">#REF!</definedName>
    <definedName name="__DAT15">#REF!</definedName>
    <definedName name="__DAT16">#REF!</definedName>
    <definedName name="__DAT17">#REF!</definedName>
    <definedName name="__DAT18">#REF!</definedName>
    <definedName name="__DAT19">#REF!</definedName>
    <definedName name="__DAT2">#REF!</definedName>
    <definedName name="__DAT20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EXX1">#REF!</definedName>
    <definedName name="__EXX2">#REF!</definedName>
    <definedName name="__EXX3">#REF!</definedName>
    <definedName name="__EXX4">#REF!</definedName>
    <definedName name="__EXX5">#REF!</definedName>
    <definedName name="__EXX6">#REF!</definedName>
    <definedName name="__EXX7">#REF!</definedName>
    <definedName name="__EXX8">#REF!</definedName>
    <definedName name="__EXX9">#REF!</definedName>
    <definedName name="__fcl1">#REF!</definedName>
    <definedName name="__Fkt19">1</definedName>
    <definedName name="__hfi2">#REF!</definedName>
    <definedName name="__hfi4">#REF!</definedName>
    <definedName name="__hfi5">#REF!</definedName>
    <definedName name="__hfi6">#REF!</definedName>
    <definedName name="__HFI7">#REF!</definedName>
    <definedName name="__hfi8">#REF!</definedName>
    <definedName name="__lm1">#REF!</definedName>
    <definedName name="__LNK1">#REF!</definedName>
    <definedName name="__LNK10">#REF!</definedName>
    <definedName name="__LNK11">#REF!</definedName>
    <definedName name="__LNK12">#REF!</definedName>
    <definedName name="__LNK13">#REF!</definedName>
    <definedName name="__LNK136">#REF!</definedName>
    <definedName name="__LNK137">#REF!</definedName>
    <definedName name="__LNK14">#REF!</definedName>
    <definedName name="__LNK15">#REF!</definedName>
    <definedName name="__LNK16">#REF!</definedName>
    <definedName name="__LNK17">#REF!</definedName>
    <definedName name="__LNK18">#REF!</definedName>
    <definedName name="__LNK19">#REF!</definedName>
    <definedName name="__LNK2">#REF!</definedName>
    <definedName name="__LNK20">#REF!</definedName>
    <definedName name="__LNK21">#REF!</definedName>
    <definedName name="__LNK22">#REF!</definedName>
    <definedName name="__LNK23">#REF!</definedName>
    <definedName name="__LNK24">#REF!</definedName>
    <definedName name="__LNK25">#REF!</definedName>
    <definedName name="__LNK26">#REF!</definedName>
    <definedName name="__LNK27">#REF!</definedName>
    <definedName name="__LNK28">#REF!</definedName>
    <definedName name="__LNK29">#REF!</definedName>
    <definedName name="__LNK3">#REF!</definedName>
    <definedName name="__LNK30">#REF!</definedName>
    <definedName name="__LNK31">#REF!</definedName>
    <definedName name="__LNK32">#REF!</definedName>
    <definedName name="__LNK33">#REF!</definedName>
    <definedName name="__LNK34">#REF!</definedName>
    <definedName name="__LNK35">#REF!</definedName>
    <definedName name="__LNK36">#REF!</definedName>
    <definedName name="__LNK37">#REF!</definedName>
    <definedName name="__LNK38">#REF!</definedName>
    <definedName name="__LNK39">#REF!</definedName>
    <definedName name="__LNK4">#REF!</definedName>
    <definedName name="__LNK40">#REF!</definedName>
    <definedName name="__LNK41">#REF!</definedName>
    <definedName name="__LNK42">#REF!</definedName>
    <definedName name="__LNK43">#REF!</definedName>
    <definedName name="__LNK44">#REF!</definedName>
    <definedName name="__LNK45">#REF!</definedName>
    <definedName name="__LNK46">#REF!</definedName>
    <definedName name="__LNK47">#REF!</definedName>
    <definedName name="__LNK48">#REF!</definedName>
    <definedName name="__LNK49">#REF!</definedName>
    <definedName name="__LNK5">#REF!</definedName>
    <definedName name="__LNK50">#REF!</definedName>
    <definedName name="__LNK51">#REF!</definedName>
    <definedName name="__LNK52">#REF!</definedName>
    <definedName name="__LNK53">#REF!</definedName>
    <definedName name="__LNK54">#REF!</definedName>
    <definedName name="__LNK55">#REF!</definedName>
    <definedName name="__LNK56">#REF!</definedName>
    <definedName name="__LNK57">#REF!</definedName>
    <definedName name="__LNK6">#REF!</definedName>
    <definedName name="__LNK7">#REF!</definedName>
    <definedName name="__LNK8">#REF!</definedName>
    <definedName name="__LNK9">#REF!</definedName>
    <definedName name="__MXX1">#REF!</definedName>
    <definedName name="__MXX2">#REF!</definedName>
    <definedName name="__MXX3">#REF!</definedName>
    <definedName name="__MXX4">#REF!</definedName>
    <definedName name="__MXX5">#REF!</definedName>
    <definedName name="__MXX6">#REF!</definedName>
    <definedName name="__MXX7">#REF!</definedName>
    <definedName name="__MXX8">#REF!</definedName>
    <definedName name="__MXX9">#REF!</definedName>
    <definedName name="__nb1">#REF!</definedName>
    <definedName name="__nb2">#REF!</definedName>
    <definedName name="__SXX1">#REF!</definedName>
    <definedName name="__SXX2">#REF!</definedName>
    <definedName name="__SXX3">#REF!</definedName>
    <definedName name="__SXX4">#REF!</definedName>
    <definedName name="__SXX5">#REF!</definedName>
    <definedName name="__SXX6">#REF!</definedName>
    <definedName name="__SXX7">#REF!</definedName>
    <definedName name="__SXX8">#REF!</definedName>
    <definedName name="__SXX9">#REF!</definedName>
    <definedName name="__VAR1" hidden="1">#REF!</definedName>
    <definedName name="__Vf1">#REF!</definedName>
    <definedName name="__Vf2">#REF!</definedName>
    <definedName name="__wp1">#REF!</definedName>
    <definedName name="_1">#REF!</definedName>
    <definedName name="_1_____123Graph_ACHART_2" hidden="1">#REF!</definedName>
    <definedName name="_1__123Graph_ACHART_1" hidden="1">#REF!</definedName>
    <definedName name="_1__123Graph_AChart_1A" hidden="1">#REF!</definedName>
    <definedName name="_10____123Graph_BCHART_2" hidden="1">#REF!</definedName>
    <definedName name="_10__123Graph_EChart_1A" hidden="1">#REF!</definedName>
    <definedName name="_11" hidden="1">#REF!</definedName>
    <definedName name="_11____123Graph_CCHART_1" hidden="1">#REF!</definedName>
    <definedName name="_12____123Graph_CCHART_2" hidden="1">#REF!</definedName>
    <definedName name="_12__123Graph_FChart_1A" hidden="1">#REF!</definedName>
    <definedName name="_13____123Graph_XCHART_2" hidden="1">#REF!</definedName>
    <definedName name="_14___123Graph_ACHART_1" hidden="1">#REF!</definedName>
    <definedName name="_14__123Graph_XChart_1A" hidden="1">#REF!</definedName>
    <definedName name="_15___123Graph_ACHART_2" hidden="1">#REF!</definedName>
    <definedName name="_16___123Graph_BCHART_1" hidden="1">#REF!</definedName>
    <definedName name="_17___123Graph_BCHART_2" hidden="1">#REF!</definedName>
    <definedName name="_18___123Graph_CCHART_1" hidden="1">#REF!</definedName>
    <definedName name="_19___123Graph_CCHART_2" hidden="1">#REF!</definedName>
    <definedName name="_2">#REF!</definedName>
    <definedName name="_2_____123Graph_BCHART_1" hidden="1">#REF!</definedName>
    <definedName name="_2__123Graph_AChart_1A" hidden="1">#REF!</definedName>
    <definedName name="_2__123Graph_ACHART_2" hidden="1">#REF!</definedName>
    <definedName name="_2__123Graph_BChart_1A" hidden="1">#REF!</definedName>
    <definedName name="_20___123Graph_XCHART_2" hidden="1">#REF!</definedName>
    <definedName name="_21__123Graph_ACHART_1" hidden="1">#REF!</definedName>
    <definedName name="_22__123Graph_ACHART_2" hidden="1">#REF!</definedName>
    <definedName name="_23__123Graph_BCHART_1" hidden="1">#REF!</definedName>
    <definedName name="_24__123Graph_BCHART_2" hidden="1">#REF!</definedName>
    <definedName name="_25__123Graph_CCHART_1" hidden="1">#REF!</definedName>
    <definedName name="_26__123Graph_CCHART_2" hidden="1">#REF!</definedName>
    <definedName name="_27__123Graph_XCHART_2" hidden="1">#REF!</definedName>
    <definedName name="_3_____123Graph_BCHART_2" hidden="1">#REF!</definedName>
    <definedName name="_3__123Graph_BCHART_1" hidden="1">#REF!</definedName>
    <definedName name="_3__123Graph_CChart_1A" hidden="1">#REF!</definedName>
    <definedName name="_4_____123Graph_CCHART_1" hidden="1">#REF!</definedName>
    <definedName name="_4__123Graph_BChart_1A" hidden="1">#REF!</definedName>
    <definedName name="_4__123Graph_BCHART_2" hidden="1">#REF!</definedName>
    <definedName name="_4__123Graph_DChart_1A" hidden="1">#REF!</definedName>
    <definedName name="_4COR">#REF!</definedName>
    <definedName name="_5_____123Graph_CCHART_2" hidden="1">#REF!</definedName>
    <definedName name="_5__123Graph_CCHART_1" hidden="1">#REF!</definedName>
    <definedName name="_5__123Graph_EChart_1A" hidden="1">#REF!</definedName>
    <definedName name="_525V">#REF!</definedName>
    <definedName name="_5COR">#REF!</definedName>
    <definedName name="_6_____123Graph_XCHART_2" hidden="1">#REF!</definedName>
    <definedName name="_6__123Graph_CChart_1A" hidden="1">#REF!</definedName>
    <definedName name="_6__123Graph_CCHART_2" hidden="1">#REF!</definedName>
    <definedName name="_6__123Graph_FChart_1A" hidden="1">#REF!</definedName>
    <definedName name="_7____123Graph_ACHART_1" hidden="1">#REF!</definedName>
    <definedName name="_7__123Graph_XChart_1A" hidden="1">#REF!</definedName>
    <definedName name="_7__123Graph_XCHART_2" hidden="1">#REF!</definedName>
    <definedName name="_8____123Graph_ACHART_2" hidden="1">#REF!</definedName>
    <definedName name="_8__123Graph_DChart_1A" hidden="1">#REF!</definedName>
    <definedName name="_9____123Graph_BCHART_1" hidden="1">#REF!</definedName>
    <definedName name="_Ako19">1</definedName>
    <definedName name="_AXX4">#REF!</definedName>
    <definedName name="_axx5">#REF!</definedName>
    <definedName name="_axx6">#REF!</definedName>
    <definedName name="_AXX7">#REF!</definedName>
    <definedName name="_axx8">#REF!</definedName>
    <definedName name="_b1">#REF!</definedName>
    <definedName name="_b17000">#REF!</definedName>
    <definedName name="_b18000">#REF!</definedName>
    <definedName name="_b19536">#REF!</definedName>
    <definedName name="_b2">#REF!</definedName>
    <definedName name="_BDR1">#REF!</definedName>
    <definedName name="_boq1">#REF!</definedName>
    <definedName name="_boq19">#REF!</definedName>
    <definedName name="_boq20">#REF!</definedName>
    <definedName name="_boq21">#REF!</definedName>
    <definedName name="_boq22">#REF!</definedName>
    <definedName name="_boq23">#REF!</definedName>
    <definedName name="_boq24">#REF!</definedName>
    <definedName name="_boq25">#REF!</definedName>
    <definedName name="_boq26">#REF!</definedName>
    <definedName name="_boq27">#REF!</definedName>
    <definedName name="_boq28">#REF!</definedName>
    <definedName name="_boq29">#REF!</definedName>
    <definedName name="_boq30">#REF!</definedName>
    <definedName name="_boq31">#REF!</definedName>
    <definedName name="_boq32">#REF!</definedName>
    <definedName name="_boq33">#REF!</definedName>
    <definedName name="_boq34">#REF!</definedName>
    <definedName name="_boq35">#REF!</definedName>
    <definedName name="_boq36">#REF!</definedName>
    <definedName name="_boq37">#REF!</definedName>
    <definedName name="_boq38">#REF!</definedName>
    <definedName name="_BRN1">#REF!</definedName>
    <definedName name="_BRN2">#REF!</definedName>
    <definedName name="_BRN3">#REF!</definedName>
    <definedName name="_BRN4">#REF!</definedName>
    <definedName name="_BRN5">#REF!</definedName>
    <definedName name="_BRN6">#REF!</definedName>
    <definedName name="_BRN7">#REF!</definedName>
    <definedName name="_CXX1">#REF!</definedName>
    <definedName name="_CXX2">#REF!</definedName>
    <definedName name="_CXX3">#REF!</definedName>
    <definedName name="_CXX4">#REF!</definedName>
    <definedName name="_CXX5">#REF!</definedName>
    <definedName name="_CXX6">#REF!</definedName>
    <definedName name="_CXX7">#REF!</definedName>
    <definedName name="_CXX8">#REF!</definedName>
    <definedName name="_CXX9">#REF!</definedName>
    <definedName name="_DAT09">#REF!</definedName>
    <definedName name="_DAT1">#REF!</definedName>
    <definedName name="_DAT10">#REF!</definedName>
    <definedName name="_DAT11">#REF!</definedName>
    <definedName name="_DAT12">#REF!</definedName>
    <definedName name="_DAT13">#REF!</definedName>
    <definedName name="_DAT14">#REF!</definedName>
    <definedName name="_DAT15">#REF!</definedName>
    <definedName name="_DAT16">#REF!</definedName>
    <definedName name="_DAT17">#REF!</definedName>
    <definedName name="_DAT18">#REF!</definedName>
    <definedName name="_DAT19">#REF!</definedName>
    <definedName name="_DAT2">#REF!</definedName>
    <definedName name="_DAT20">#REF!</definedName>
    <definedName name="_DAT21">#REF!</definedName>
    <definedName name="_DAT22">#REF!</definedName>
    <definedName name="_DAT23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#REF!</definedName>
    <definedName name="_DAT9">#REF!</definedName>
    <definedName name="_EDS1">#REF!</definedName>
    <definedName name="_EDS2">#REF!</definedName>
    <definedName name="_EP064">#REF!</definedName>
    <definedName name="_EXX1">#REF!</definedName>
    <definedName name="_EXX2">#REF!</definedName>
    <definedName name="_EXX3">#REF!</definedName>
    <definedName name="_EXX4">#REF!</definedName>
    <definedName name="_EXX5">#REF!</definedName>
    <definedName name="_EXX6">#REF!</definedName>
    <definedName name="_EXX7">#REF!</definedName>
    <definedName name="_EXX8">#REF!</definedName>
    <definedName name="_EXX9">#REF!</definedName>
    <definedName name="_fcl1">#REF!</definedName>
    <definedName name="_Fill" hidden="1">#REF!</definedName>
    <definedName name="_Fkt19">1</definedName>
    <definedName name="_hfi2">#REF!</definedName>
    <definedName name="_hfi4">#REF!</definedName>
    <definedName name="_hfi5">#REF!</definedName>
    <definedName name="_hfi6">#REF!</definedName>
    <definedName name="_HFI7">#REF!</definedName>
    <definedName name="_hfi8">#REF!</definedName>
    <definedName name="_Key1" hidden="1">#REF!</definedName>
    <definedName name="_Key2" hidden="1">#REF!</definedName>
    <definedName name="_KPI2030">#REF!</definedName>
    <definedName name="_L">#REF!</definedName>
    <definedName name="_lm1">#REF!</definedName>
    <definedName name="_LNK1">#REF!</definedName>
    <definedName name="_LNK10">#REF!</definedName>
    <definedName name="_LNK11">#REF!</definedName>
    <definedName name="_LNK12">#REF!</definedName>
    <definedName name="_LNK13">#REF!</definedName>
    <definedName name="_LNK136">#REF!</definedName>
    <definedName name="_LNK137">#REF!</definedName>
    <definedName name="_LNK14">#REF!</definedName>
    <definedName name="_LNK15">#REF!</definedName>
    <definedName name="_LNK16">#REF!</definedName>
    <definedName name="_LNK17">#REF!</definedName>
    <definedName name="_LNK18">#REF!</definedName>
    <definedName name="_LNK19">#REF!</definedName>
    <definedName name="_LNK2">#REF!</definedName>
    <definedName name="_LNK20">#REF!</definedName>
    <definedName name="_LNK21">#REF!</definedName>
    <definedName name="_LNK22">#REF!</definedName>
    <definedName name="_LNK23">#REF!</definedName>
    <definedName name="_LNK24">#REF!</definedName>
    <definedName name="_LNK25">#REF!</definedName>
    <definedName name="_LNK26">#REF!</definedName>
    <definedName name="_LNK27">#REF!</definedName>
    <definedName name="_LNK28">#REF!</definedName>
    <definedName name="_LNK29">#REF!</definedName>
    <definedName name="_LNK3">#REF!</definedName>
    <definedName name="_LNK30">#REF!</definedName>
    <definedName name="_LNK31">#REF!</definedName>
    <definedName name="_LNK32">#REF!</definedName>
    <definedName name="_LNK33">#REF!</definedName>
    <definedName name="_LNK34">#REF!</definedName>
    <definedName name="_LNK35">#REF!</definedName>
    <definedName name="_LNK36">#REF!</definedName>
    <definedName name="_LNK37">#REF!</definedName>
    <definedName name="_LNK38">#REF!</definedName>
    <definedName name="_LNK39">#REF!</definedName>
    <definedName name="_LNK4">#REF!</definedName>
    <definedName name="_LNK40">#REF!</definedName>
    <definedName name="_LNK41">#REF!</definedName>
    <definedName name="_LNK42">#REF!</definedName>
    <definedName name="_LNK43">#REF!</definedName>
    <definedName name="_LNK44">#REF!</definedName>
    <definedName name="_LNK45">#REF!</definedName>
    <definedName name="_LNK46">#REF!</definedName>
    <definedName name="_LNK47">#REF!</definedName>
    <definedName name="_LNK48">#REF!</definedName>
    <definedName name="_LNK49">#REF!</definedName>
    <definedName name="_LNK5">#REF!</definedName>
    <definedName name="_LNK50">#REF!</definedName>
    <definedName name="_LNK51">#REF!</definedName>
    <definedName name="_LNK52">#REF!</definedName>
    <definedName name="_LNK53">#REF!</definedName>
    <definedName name="_LNK54">#REF!</definedName>
    <definedName name="_LNK55">#REF!</definedName>
    <definedName name="_LNK56">#REF!</definedName>
    <definedName name="_LNK57">#REF!</definedName>
    <definedName name="_LNK6">#REF!</definedName>
    <definedName name="_LNK7">#REF!</definedName>
    <definedName name="_LNK8">#REF!</definedName>
    <definedName name="_LNK9">#REF!</definedName>
    <definedName name="_mth1">#REF!</definedName>
    <definedName name="_MXX1">#REF!</definedName>
    <definedName name="_MXX2">#REF!</definedName>
    <definedName name="_MXX3">#REF!</definedName>
    <definedName name="_MXX4">#REF!</definedName>
    <definedName name="_MXX5">#REF!</definedName>
    <definedName name="_MXX6">#REF!</definedName>
    <definedName name="_MXX7">#REF!</definedName>
    <definedName name="_MXX8">#REF!</definedName>
    <definedName name="_MXX9">#REF!</definedName>
    <definedName name="_nb1">#REF!</definedName>
    <definedName name="_nb2">#REF!</definedName>
    <definedName name="_Order1" hidden="1">255</definedName>
    <definedName name="_Order2" hidden="1">255</definedName>
    <definedName name="_P">#REF!</definedName>
    <definedName name="_PG1">#REF!</definedName>
    <definedName name="_PLT6">#REF!</definedName>
    <definedName name="_Regression_Int">1</definedName>
    <definedName name="_rep" hidden="1">#REF!</definedName>
    <definedName name="_SHT1">#REF!</definedName>
    <definedName name="_SHT2">#REF!</definedName>
    <definedName name="_Sort" hidden="1">#REF!</definedName>
    <definedName name="_ss1">#REF!</definedName>
    <definedName name="_SXX1">#REF!</definedName>
    <definedName name="_SXX2">#REF!</definedName>
    <definedName name="_SXX3">#REF!</definedName>
    <definedName name="_SXX4">#REF!</definedName>
    <definedName name="_SXX5">#REF!</definedName>
    <definedName name="_SXX6">#REF!</definedName>
    <definedName name="_SXX7">#REF!</definedName>
    <definedName name="_SXX8">#REF!</definedName>
    <definedName name="_SXX9">#REF!</definedName>
    <definedName name="_U2" hidden="1">#N/A</definedName>
    <definedName name="_VAR1" hidden="1">#REF!</definedName>
    <definedName name="_Vf1">#REF!</definedName>
    <definedName name="_Vf2">#REF!</definedName>
    <definedName name="_wp1">#REF!</definedName>
    <definedName name="a">#REF!</definedName>
    <definedName name="A_GM">#REF!</definedName>
    <definedName name="A_impresión_IM">#REF!</definedName>
    <definedName name="AA">#REF!</definedName>
    <definedName name="aaaa" hidden="1">#REF!</definedName>
    <definedName name="aaaaa">#REF!</definedName>
    <definedName name="AANewData">#REF!</definedName>
    <definedName name="About">#REF!</definedName>
    <definedName name="abs_power">#REF!</definedName>
    <definedName name="Ac">#REF!</definedName>
    <definedName name="acc">#REF!</definedName>
    <definedName name="ACCOM">#REF!</definedName>
    <definedName name="ACCOMODATION">#REF!</definedName>
    <definedName name="acr">#REF!</definedName>
    <definedName name="acs">#REF!</definedName>
    <definedName name="ACT">#REF!</definedName>
    <definedName name="Action">#REF!</definedName>
    <definedName name="ACTIVITY">#REF!</definedName>
    <definedName name="Actrev">#REF!</definedName>
    <definedName name="Actual_Costs">#REF!</definedName>
    <definedName name="Actual_estimated_total_cost__AETC">#REF!</definedName>
    <definedName name="actual_rate">#REF!</definedName>
    <definedName name="ACTUALS">#REF!</definedName>
    <definedName name="ACWP">#REF!</definedName>
    <definedName name="ACwvu.all." hidden="1">#REF!</definedName>
    <definedName name="ACwvu.prices." hidden="1">#REF!</definedName>
    <definedName name="ACwvu.summary." hidden="1">#REF!</definedName>
    <definedName name="AeStand">39200.5055555556</definedName>
    <definedName name="AFR">#REF!</definedName>
    <definedName name="Ag">#REF!</definedName>
    <definedName name="ajs">#REF!</definedName>
    <definedName name="alda">#REF!</definedName>
    <definedName name="allo">#REF!</definedName>
    <definedName name="ALP_Data">#REF!</definedName>
    <definedName name="ALP_Parameters">#REF!</definedName>
    <definedName name="alpha">#REF!</definedName>
    <definedName name="alpha0">#REF!</definedName>
    <definedName name="alphar">#REF!</definedName>
    <definedName name="Alpr">#REF!</definedName>
    <definedName name="ALU">"AL PVC SWA PVC FR 1KV"</definedName>
    <definedName name="Alw">#REF!</definedName>
    <definedName name="AM_Aid">#REF!</definedName>
    <definedName name="amin">#REF!</definedName>
    <definedName name="AngNLib">"D:\McPreis\Datenbanken\"</definedName>
    <definedName name="Answer">#REF!</definedName>
    <definedName name="apex1">#REF!</definedName>
    <definedName name="apex2">#REF!</definedName>
    <definedName name="APP_NO">#REF!</definedName>
    <definedName name="APP_YES">#REF!</definedName>
    <definedName name="APPRO">#REF!</definedName>
    <definedName name="ar">#REF!</definedName>
    <definedName name="area">#REF!</definedName>
    <definedName name="areamm">#REF!</definedName>
    <definedName name="AreaStoped">#REF!</definedName>
    <definedName name="AreaTitles">#REF!</definedName>
    <definedName name="ARP_Data">#REF!</definedName>
    <definedName name="ARP_Parameters">#REF!</definedName>
    <definedName name="asa">#REF!</definedName>
    <definedName name="asas">#REF!</definedName>
    <definedName name="asbyds">#REF!</definedName>
    <definedName name="asdf">#REF!</definedName>
    <definedName name="asdfasf">#REF!</definedName>
    <definedName name="asdrgsdfg">#REF!</definedName>
    <definedName name="ass_staff">#REF!</definedName>
    <definedName name="Assignment_Trip_Condition">#REF!</definedName>
    <definedName name="asw">#REF!</definedName>
    <definedName name="ATSeXToEUR" hidden="1">1/EUReXToATS</definedName>
    <definedName name="AVERAGE">#REF!</definedName>
    <definedName name="avo">#REF!</definedName>
    <definedName name="AW">#REF!</definedName>
    <definedName name="AW_NS">#REF!</definedName>
    <definedName name="aww1s">#REF!</definedName>
    <definedName name="axsdgsgr">#REF!</definedName>
    <definedName name="B">#REF!</definedName>
    <definedName name="B_M">#REF!</definedName>
    <definedName name="B_O">#REF!</definedName>
    <definedName name="b5464563">#REF!</definedName>
    <definedName name="b6475656">#REF!</definedName>
    <definedName name="b7686767">#REF!</definedName>
    <definedName name="BACKUP">#REF!</definedName>
    <definedName name="Balance">#REF!</definedName>
    <definedName name="BASE_ROE">#REF!</definedName>
    <definedName name="BaseCostMod_Depleted">OFFSET(#REF!,0,0,1,COUNTIF(#REF!,"&lt;="&amp;(#REF!+30)))</definedName>
    <definedName name="BaseCostMod_Remaining">OFFSET(#REF!,0,0,1,COUNTIF(#REF!,"&lt;="&amp;(#REF!+30)))</definedName>
    <definedName name="BasicSalary">#REF!</definedName>
    <definedName name="bbb">#REF!</definedName>
    <definedName name="Bc">#REF!</definedName>
    <definedName name="BCEW">"BARE COPPER EARTH WIRE"</definedName>
    <definedName name="bcv">#REF!</definedName>
    <definedName name="BCW">"BARE COPPER EARTH WIRE"</definedName>
    <definedName name="BCWP">#REF!</definedName>
    <definedName name="BCWS">#REF!</definedName>
    <definedName name="BEFeXToEUR" hidden="1">1/EUReXToBEF</definedName>
    <definedName name="belt_ID">#REF!</definedName>
    <definedName name="benita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beta">#REF!</definedName>
    <definedName name="bhv">#REF!</definedName>
    <definedName name="Bill">#REF!</definedName>
    <definedName name="BIN_501B103_104">#REF!</definedName>
    <definedName name="BIN_513B101">#REF!</definedName>
    <definedName name="BIN_513B103">#REF!</definedName>
    <definedName name="BLANK">#REF!</definedName>
    <definedName name="blr">#REF!</definedName>
    <definedName name="BM">#REF!</definedName>
    <definedName name="BM_NS">#REF!</definedName>
    <definedName name="bmAuthor">#REF!</definedName>
    <definedName name="bmDocDate">#REF!</definedName>
    <definedName name="bmDocID">#REF!</definedName>
    <definedName name="bmIssueStatus">#REF!</definedName>
    <definedName name="BMK2SWDEND">#REF!</definedName>
    <definedName name="bmRev">#REF!</definedName>
    <definedName name="bmStatus">#REF!</definedName>
    <definedName name="bmSubjectLine1">#REF!</definedName>
    <definedName name="bmSubjectLine2">#REF!</definedName>
    <definedName name="bmSubjectLine3">#REF!</definedName>
    <definedName name="bmTitle">#REF!</definedName>
    <definedName name="BN_Habu_KP">#REF!</definedName>
    <definedName name="BN_Habu_SP">#REF!</definedName>
    <definedName name="BN_Keyphasor2_KP">#REF!</definedName>
    <definedName name="BN_Keyphasor2_SP">#REF!</definedName>
    <definedName name="BN_KonfigSW_KP">#REF!</definedName>
    <definedName name="BN_KonfigSW_SP">#REF!</definedName>
    <definedName name="BN_MON_KP">#REF!</definedName>
    <definedName name="BN_MON_SP">#REF!</definedName>
    <definedName name="BN_MON4_20_KP">#REF!</definedName>
    <definedName name="BN_MON4_20_SP">#REF!</definedName>
    <definedName name="BN_MONPos_KP">#REF!</definedName>
    <definedName name="BN_MONPos_SP">#REF!</definedName>
    <definedName name="BN_MONTemp6_KP">#REF!</definedName>
    <definedName name="BN_MONTemp6_SP">#REF!</definedName>
    <definedName name="BN_PS1_KP">#REF!</definedName>
    <definedName name="BN_PS1_SP">#REF!</definedName>
    <definedName name="BN_PS2_KP">#REF!</definedName>
    <definedName name="BN_PS2_SP">#REF!</definedName>
    <definedName name="BN_Rack_KP">#REF!</definedName>
    <definedName name="BN_Rack_SP">#REF!</definedName>
    <definedName name="BN_Relais16_KP">#REF!</definedName>
    <definedName name="BN_Relais16_SP">#REF!</definedName>
    <definedName name="BN_Relais4_KP">#REF!</definedName>
    <definedName name="BN_Relais4_SP">#REF!</definedName>
    <definedName name="BN_RIM_KP">#REF!</definedName>
    <definedName name="BN_RIM_SP">#REF!</definedName>
    <definedName name="BN_RS485_KP">#REF!</definedName>
    <definedName name="BN_RS485_SP">#REF!</definedName>
    <definedName name="BN_TDI_KP">#REF!</definedName>
    <definedName name="BN_TDI_SP">#REF!</definedName>
    <definedName name="board">#REF!</definedName>
    <definedName name="boet">#REF!</definedName>
    <definedName name="boilermaker">#REF!</definedName>
    <definedName name="bonuswert04">#REF!</definedName>
    <definedName name="BPL">#REF!</definedName>
    <definedName name="bred">#REF!</definedName>
    <definedName name="BrokenOreGrade">#REF!</definedName>
    <definedName name="BUD_E">#REF!</definedName>
    <definedName name="BW">#REF!</definedName>
    <definedName name="BW_NS">#REF!</definedName>
    <definedName name="C_">#REF!</definedName>
    <definedName name="CableTrunk">#REF!</definedName>
    <definedName name="CableTRunKe">#REF!</definedName>
    <definedName name="Cabling_trunk">#REF!</definedName>
    <definedName name="calculation">#REF!</definedName>
    <definedName name="CallYear">#REF!</definedName>
    <definedName name="Capacity">#REF!</definedName>
    <definedName name="CARATS">#REF!</definedName>
    <definedName name="CASH">#REF!</definedName>
    <definedName name="CASH_PRINT">#REF!</definedName>
    <definedName name="CatTendered">#REF!</definedName>
    <definedName name="CCC">#REF!</definedName>
    <definedName name="CCSExport">#REF!</definedName>
    <definedName name="Cd">#REF!</definedName>
    <definedName name="Cdi">#REF!</definedName>
    <definedName name="cdv">#REF!</definedName>
    <definedName name="CE">#REF!</definedName>
    <definedName name="CERT1">#REF!</definedName>
    <definedName name="CERT2">#REF!</definedName>
    <definedName name="CERT3">#REF!</definedName>
    <definedName name="cfv">#REF!</definedName>
    <definedName name="ch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ch.prices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CH1ART" hidden="1">#REF!</definedName>
    <definedName name="chartdata">#REF!</definedName>
    <definedName name="CHE">#REF!</definedName>
    <definedName name="CHECK">#REF!</definedName>
    <definedName name="CHS">#REF!</definedName>
    <definedName name="CHT_CASHFLOW">"Chart 5"</definedName>
    <definedName name="Citylist">#REF!</definedName>
    <definedName name="CKECK">#REF!</definedName>
    <definedName name="Clear_CAST_Price_Summary">[0]!Clear_CAST_Price_Summary</definedName>
    <definedName name="CLIENT">#REF!</definedName>
    <definedName name="Client_Name">#REF!</definedName>
    <definedName name="cmdSTATUS">"Button 43"</definedName>
    <definedName name="CO">"COIL"</definedName>
    <definedName name="coefficient">#REF!</definedName>
    <definedName name="COMM">#REF!</definedName>
    <definedName name="COMMIT">#REF!</definedName>
    <definedName name="Common_IrCmt_Date">#REF!</definedName>
    <definedName name="Common_Value_Split">#REF!</definedName>
    <definedName name="ConceptName">#REF!</definedName>
    <definedName name="Cons">#REF!</definedName>
    <definedName name="ConstCost">#REF!</definedName>
    <definedName name="cont">#REF!</definedName>
    <definedName name="Contingency_Depleted">OFFSET(#REF!,0,0,1,COUNTIF(#REF!,"&lt;="&amp;(#REF!+30)))</definedName>
    <definedName name="Contingency_Remaining">OFFSET(#REF!,0,0,1,COUNTIF(#REF!,"&lt;="&amp;(#REF!+30)))</definedName>
    <definedName name="ContractFormat">#REF!</definedName>
    <definedName name="ContractFormat1">#REF!</definedName>
    <definedName name="CONVEYOR_402C001_3">#REF!</definedName>
    <definedName name="CONVEYOR_402C005">#REF!</definedName>
    <definedName name="CONVEYOR_402C006">#REF!</definedName>
    <definedName name="CONVEYOR_501C001">#REF!</definedName>
    <definedName name="CONVEYOR_501C002">#REF!</definedName>
    <definedName name="CONVEYOR_501C003">#REF!</definedName>
    <definedName name="CONVEYOR_501C005">#REF!</definedName>
    <definedName name="CONVEYOR_501C006">#REF!</definedName>
    <definedName name="CONVEYOR_513C001">#REF!</definedName>
    <definedName name="CONVEYOR_513C003">#REF!</definedName>
    <definedName name="Corp_NO">#REF!</definedName>
    <definedName name="Cost">#REF!</definedName>
    <definedName name="Cost_Allocation">#REF!</definedName>
    <definedName name="Cost_Cat">#REF!</definedName>
    <definedName name="CostBasis">#REF!</definedName>
    <definedName name="CostCatCodes">#REF!</definedName>
    <definedName name="CostCatMatrix">#REF!</definedName>
    <definedName name="CostCatTable">#REF!</definedName>
    <definedName name="CostCodesList">#REF!</definedName>
    <definedName name="Country">#REF!</definedName>
    <definedName name="CPA_Data">#REF!</definedName>
    <definedName name="CPI_Indices">#REF!</definedName>
    <definedName name="CPRES">#REF!</definedName>
    <definedName name="CPREV">#REF!</definedName>
    <definedName name="cqfcwr">#REF!</definedName>
    <definedName name="CR_Open">#REF!</definedName>
    <definedName name="CRAccepted">#REF!</definedName>
    <definedName name="CRAR">#REF!</definedName>
    <definedName name="crc">#REF!</definedName>
    <definedName name="CREW">#REF!</definedName>
    <definedName name="CREWRATIO">#REF!</definedName>
    <definedName name="crino">#REF!</definedName>
    <definedName name="_xlnm.Criteria">#REF!</definedName>
    <definedName name="Criteria_MI">#REF!</definedName>
    <definedName name="crlbc">#REF!</definedName>
    <definedName name="CRRejected">#REF!</definedName>
    <definedName name="CRT">#REF!</definedName>
    <definedName name="cs">#REF!</definedName>
    <definedName name="cth">#REF!</definedName>
    <definedName name="CuFkt">600</definedName>
    <definedName name="CUR_COST">#REF!</definedName>
    <definedName name="CUR_DATES">#REF!</definedName>
    <definedName name="CUR_DEBTOR">#REF!</definedName>
    <definedName name="CUR_FCST">#REF!</definedName>
    <definedName name="CUR_MHR">#REF!</definedName>
    <definedName name="CUR_OVERDUE">#REF!</definedName>
    <definedName name="CUR_RISK">#REF!</definedName>
    <definedName name="CUR_TIC">#REF!</definedName>
    <definedName name="currDates">#REF!</definedName>
    <definedName name="CURRENCY">#REF!</definedName>
    <definedName name="Currency_Allocated">#REF!</definedName>
    <definedName name="Currency_BOP">#REF!</definedName>
    <definedName name="CURRENCY1">#REF!</definedName>
    <definedName name="CURRENCY2">#REF!</definedName>
    <definedName name="CURRENCY3">#REF!</definedName>
    <definedName name="CURRENCY4">#REF!</definedName>
    <definedName name="CURRENCY5">#REF!</definedName>
    <definedName name="Current_Value">#REF!</definedName>
    <definedName name="CurrentRatesCatB">#REF!</definedName>
    <definedName name="currMoData">#REF!</definedName>
    <definedName name="currUnrRev">#REF!</definedName>
    <definedName name="Customs_Rate">#REF!</definedName>
    <definedName name="Cwvu.summary." hidden="1">#REF!</definedName>
    <definedName name="CXXX">#REF!</definedName>
    <definedName name="CYCLONE_SUPPORT">#REF!</definedName>
    <definedName name="D">#REF!</definedName>
    <definedName name="Dat0asdfasdf">#REF!</definedName>
    <definedName name="Data">#REF!</definedName>
    <definedName name="data_c">#REF!</definedName>
    <definedName name="DATA1">#REF!</definedName>
    <definedName name="DATA10">#REF!</definedName>
    <definedName name="DATA11">#REF!</definedName>
    <definedName name="DATA12">#REF!</definedName>
    <definedName name="DATA13">#REF!</definedName>
    <definedName name="DATA14">#REF!</definedName>
    <definedName name="DATA15">#REF!</definedName>
    <definedName name="DATA16">#REF!</definedName>
    <definedName name="DATA17">#REF!</definedName>
    <definedName name="DATA18">#REF!</definedName>
    <definedName name="DATA19">#REF!</definedName>
    <definedName name="DATA2">#REF!</definedName>
    <definedName name="DATA20">#REF!</definedName>
    <definedName name="DATA3">#REF!</definedName>
    <definedName name="DATA4">#REF!</definedName>
    <definedName name="DATA5">#REF!</definedName>
    <definedName name="DATA6">#REF!</definedName>
    <definedName name="DATA7">#REF!</definedName>
    <definedName name="DATA8">#REF!</definedName>
    <definedName name="DATA9">#REF!</definedName>
    <definedName name="databa">#REF!</definedName>
    <definedName name="_xlnm.Database">#REF!</definedName>
    <definedName name="Database_MI">#REF!</definedName>
    <definedName name="Database1">#REF!</definedName>
    <definedName name="Database2">#REF!</definedName>
    <definedName name="Database3">#REF!</definedName>
    <definedName name="Database4">#REF!</definedName>
    <definedName name="DataDate">#REF!</definedName>
    <definedName name="DATE">#REF!</definedName>
    <definedName name="date_chance">#REF!</definedName>
    <definedName name="date_deck">#REF!</definedName>
    <definedName name="date_list">#REF!</definedName>
    <definedName name="date_risc">#REF!</definedName>
    <definedName name="date_risc_ident">#REF!</definedName>
    <definedName name="date_vers_1">#REF!</definedName>
    <definedName name="DATE0">#REF!</definedName>
    <definedName name="dc">#REF!</definedName>
    <definedName name="dd">#REF!</definedName>
    <definedName name="ddddddddd">#REF!</definedName>
    <definedName name="deck_proz">#REF!</definedName>
    <definedName name="dedede">#REF!</definedName>
    <definedName name="def">#REF!</definedName>
    <definedName name="Defest">#REF!</definedName>
    <definedName name="defi">#REF!</definedName>
    <definedName name="DEL_FR_PRELIMS_DETAIL">#REF!,#REF!,#REF!</definedName>
    <definedName name="DEL_FR_SUMMERY">#REF!,#REF!,#REF!,#REF!,#REF!,#REF!,#REF!,#REF!</definedName>
    <definedName name="delta">#REF!</definedName>
    <definedName name="deltak">#REF!</definedName>
    <definedName name="deltam">#REF!</definedName>
    <definedName name="DEMeXToEUR" hidden="1">1/EUReXToDEM</definedName>
    <definedName name="dep">#REF!</definedName>
    <definedName name="DESC1">#REF!</definedName>
    <definedName name="DESC2">#REF!</definedName>
    <definedName name="DESC3">#REF!</definedName>
    <definedName name="DESC4">#REF!</definedName>
    <definedName name="descr_vers_1">#REF!</definedName>
    <definedName name="DESCR1">#REF!</definedName>
    <definedName name="DESCR2">#REF!</definedName>
    <definedName name="DESCR3">#REF!</definedName>
    <definedName name="Development">#REF!</definedName>
    <definedName name="dfd">#REF!</definedName>
    <definedName name="DFG">#REF!</definedName>
    <definedName name="dghjdfgjh">#REF!</definedName>
    <definedName name="DHTOTAL">#REF!</definedName>
    <definedName name="Di">#REF!</definedName>
    <definedName name="diacon">#REF!</definedName>
    <definedName name="DilutionPC">#REF!</definedName>
    <definedName name="DilutionT">#REF!</definedName>
    <definedName name="Diners">#REF!</definedName>
    <definedName name="DIns">#REF!</definedName>
    <definedName name="Direct">#REF!</definedName>
    <definedName name="Discipline">#REF!</definedName>
    <definedName name="DiscLookup">#REF!</definedName>
    <definedName name="Dist">#REF!</definedName>
    <definedName name="distspc">#REF!</definedName>
    <definedName name="Dls">#REF!</definedName>
    <definedName name="dm">#REF!</definedName>
    <definedName name="Do">#REF!</definedName>
    <definedName name="Dollarkurs">#REF!</definedName>
    <definedName name="Download">#REF!</definedName>
    <definedName name="Downloads">#REF!</definedName>
    <definedName name="dqwnd">#REF!</definedName>
    <definedName name="dref">#REF!</definedName>
    <definedName name="DRG_N">#REF!</definedName>
    <definedName name="driver">#REF!</definedName>
    <definedName name="drod">#REF!</definedName>
    <definedName name="dsfdsfsd">#REF!</definedName>
    <definedName name="DUC">#REF!</definedName>
    <definedName name="DUTY">#REF!</definedName>
    <definedName name="dwqr">#REF!</definedName>
    <definedName name="E">"EA"</definedName>
    <definedName name="E4000_">#REF!</definedName>
    <definedName name="EAC">#REF!</definedName>
    <definedName name="Earned_Value">#REF!</definedName>
    <definedName name="EC2B">#REF!</definedName>
    <definedName name="EC3B">#REF!</definedName>
    <definedName name="EDS">#REF!</definedName>
    <definedName name="EDSHT">#REF!</definedName>
    <definedName name="EDSTOT">#REF!</definedName>
    <definedName name="EE">#REF!</definedName>
    <definedName name="EE3B">#REF!</definedName>
    <definedName name="EEE">#REF!</definedName>
    <definedName name="eela">#REF!</definedName>
    <definedName name="EEPP">#REF!</definedName>
    <definedName name="ef4wvt34">#REF!</definedName>
    <definedName name="efr34r32r">#REF!</definedName>
    <definedName name="eft3t4ft4">#REF!</definedName>
    <definedName name="el_lab">#REF!</definedName>
    <definedName name="Elaine" hidden="1">1/EUReXToATS</definedName>
    <definedName name="ELC">#REF!</definedName>
    <definedName name="ELE">#REF!</definedName>
    <definedName name="elec">#REF!</definedName>
    <definedName name="ELM">#REF!</definedName>
    <definedName name="ELS">#REF!</definedName>
    <definedName name="Emf">#REF!</definedName>
    <definedName name="Employee_Class">#REF!</definedName>
    <definedName name="Employee_Name">#REF!</definedName>
    <definedName name="EmployeeList">#REF!</definedName>
    <definedName name="END_of_PRICE_FIX_SUMMARY">#REF!</definedName>
    <definedName name="Engineering_BOP">#REF!</definedName>
    <definedName name="Ennd">#REF!</definedName>
    <definedName name="ENO">#REF!</definedName>
    <definedName name="ENQ">#REF!</definedName>
    <definedName name="Ep_6110WS_KP">#REF!</definedName>
    <definedName name="Ep_6110WS_SP">#REF!</definedName>
    <definedName name="Ep_6120LS_KP">#REF!</definedName>
    <definedName name="Ep_6120LS_SP">#REF!</definedName>
    <definedName name="Ep_6210Stat_KP">#REF!</definedName>
    <definedName name="Ep_6210Stat_SP">#REF!</definedName>
    <definedName name="Ep_6310Key_KP">#REF!</definedName>
    <definedName name="Ep_6310Key_SP">#REF!</definedName>
    <definedName name="Ep_6410Ind_KP">#REF!</definedName>
    <definedName name="Ep_6410Ind_SP">#REF!</definedName>
    <definedName name="Ep_Blindpl_KP">#REF!</definedName>
    <definedName name="Ep_Blindpl_SP">#REF!</definedName>
    <definedName name="Ep_IMR011_KP">#REF!</definedName>
    <definedName name="Ep_IMR011_SP">#REF!</definedName>
    <definedName name="Ep_MaxiTP_KP">#REF!</definedName>
    <definedName name="Ep_MaxiTP_SP">#REF!</definedName>
    <definedName name="Ep_Montmat_KP">#REF!</definedName>
    <definedName name="Ep_Montmat_SP">#REF!</definedName>
    <definedName name="Ep_Relaiskarte6ch_KP">#REF!</definedName>
    <definedName name="Ep_Relaiskarte6ch_SP">#REF!</definedName>
    <definedName name="Ep_Softw_KP">#REF!</definedName>
    <definedName name="Ep_Softw_SP">#REF!</definedName>
    <definedName name="epi">#REF!</definedName>
    <definedName name="er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erdefe">#REF!</definedName>
    <definedName name="ERECT">#REF!</definedName>
    <definedName name="erectrate">#REF!</definedName>
    <definedName name="ererere">#REF!</definedName>
    <definedName name="Esa">#REF!</definedName>
    <definedName name="Escl_Bonus">#REF!</definedName>
    <definedName name="Escl_CarAllow">#REF!</definedName>
    <definedName name="Escl_Housing_Sal">#REF!</definedName>
    <definedName name="ESCL_RATES">#REF!</definedName>
    <definedName name="Escl_Salaried">#REF!</definedName>
    <definedName name="ESPeXToEUR" hidden="1">1/EUReXToESP</definedName>
    <definedName name="ess">#REF!</definedName>
    <definedName name="Est">#REF!</definedName>
    <definedName name="EstimateBasis">#REF!</definedName>
    <definedName name="ESTSUM">#REF!</definedName>
    <definedName name="esv">#REF!</definedName>
    <definedName name="ET20016Relais_KP">#REF!</definedName>
    <definedName name="ET20016Relais_SP">#REF!</definedName>
    <definedName name="ET200analog_KP">#REF!</definedName>
    <definedName name="ET200analog_SP">#REF!</definedName>
    <definedName name="Eta">#REF!</definedName>
    <definedName name="eth">#REF!</definedName>
    <definedName name="Ett">#REF!</definedName>
    <definedName name="etta">#REF!</definedName>
    <definedName name="EUReXToATS" hidden="1">#REF!</definedName>
    <definedName name="EUReXToBEF" hidden="1">#REF!</definedName>
    <definedName name="EUReXToDEM" hidden="1">#REF!</definedName>
    <definedName name="EUReXToESP" hidden="1">#REF!</definedName>
    <definedName name="EUReXToFIM" hidden="1">#REF!</definedName>
    <definedName name="EUReXToFRF" hidden="1">#REF!</definedName>
    <definedName name="EUReXToIEP" hidden="1">#REF!</definedName>
    <definedName name="EUReXToITL" hidden="1">#REF!</definedName>
    <definedName name="EUReXToLUF" hidden="1">#REF!</definedName>
    <definedName name="EUReXToNLG" hidden="1">#REF!</definedName>
    <definedName name="EUReXToPTE" hidden="1">#REF!</definedName>
    <definedName name="EURZAR">#REF!</definedName>
    <definedName name="Eva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Eval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Exch_Rate">#REF!</definedName>
    <definedName name="Exch_Rate1">#REF!</definedName>
    <definedName name="EXIT">#REF!</definedName>
    <definedName name="exp_costs">#REF!</definedName>
    <definedName name="ExpeditingLevel">#REF!</definedName>
    <definedName name="EXPORT_FILE_TOTAL">#REF!</definedName>
    <definedName name="EXPOSURE_YES_NO">#REF!</definedName>
    <definedName name="_xlnm.Extract">#REF!</definedName>
    <definedName name="Extract_MI">#REF!</definedName>
    <definedName name="EXXX">#REF!</definedName>
    <definedName name="f">#REF!</definedName>
    <definedName name="F15_CIC">#REF!</definedName>
    <definedName name="F15_Cost">#REF!</definedName>
    <definedName name="FaceAdvance">#REF!</definedName>
    <definedName name="FaceAvailable">#REF!</definedName>
    <definedName name="FaceUtilPC">#REF!</definedName>
    <definedName name="FaceWorked">#REF!</definedName>
    <definedName name="factor">#REF!</definedName>
    <definedName name="Fb">#REF!</definedName>
    <definedName name="FC">#REF!</definedName>
    <definedName name="FCL">#REF!</definedName>
    <definedName name="FCR">#REF!</definedName>
    <definedName name="FCTCY">#REF!</definedName>
    <definedName name="Fd">#REF!</definedName>
    <definedName name="Fdl">#REF!</definedName>
    <definedName name="Fdr">#REF!</definedName>
    <definedName name="FFN">#REF!</definedName>
    <definedName name="FFV">#REF!</definedName>
    <definedName name="fgfgfsdf" hidden="1">1/EUReXToNLG</definedName>
    <definedName name="Fh">#REF!</definedName>
    <definedName name="Fha">#REF!</definedName>
    <definedName name="Fhwa">#REF!</definedName>
    <definedName name="Fhwl">#REF!</definedName>
    <definedName name="Fi">#REF!</definedName>
    <definedName name="file_names">#REF!</definedName>
    <definedName name="File_Paths">#REF!</definedName>
    <definedName name="FileNo">"abdhijkm"</definedName>
    <definedName name="FIMeXToEUR" hidden="1">1/EUReXToFIM</definedName>
    <definedName name="FITT">#REF!</definedName>
    <definedName name="FITT_NS">#REF!</definedName>
    <definedName name="fitters">#REF!</definedName>
    <definedName name="Fixed">#N/A</definedName>
    <definedName name="FK">0</definedName>
    <definedName name="flash">#REF!</definedName>
    <definedName name="flat">#REF!</definedName>
    <definedName name="Flex1">#REF!,#REF!,#REF!,#REF!,#REF!,#REF!</definedName>
    <definedName name="Fm">#REF!</definedName>
    <definedName name="Fml">#REF!</definedName>
    <definedName name="Fmr">#REF!</definedName>
    <definedName name="fn">#REF!</definedName>
    <definedName name="FNI">#REF!</definedName>
    <definedName name="fo">#REF!</definedName>
    <definedName name="foa">#REF!</definedName>
    <definedName name="FOB">#REF!</definedName>
    <definedName name="foreman">#REF!</definedName>
    <definedName name="Format">#REF!</definedName>
    <definedName name="Fp">#REF!</definedName>
    <definedName name="fpikg">#REF!</definedName>
    <definedName name="fpikn">#REF!</definedName>
    <definedName name="Fr">#REF!</definedName>
    <definedName name="Freight_BOP">#REF!</definedName>
    <definedName name="freq">#REF!</definedName>
    <definedName name="FRFeXToEUR" hidden="1">1/EUReXToFRF</definedName>
    <definedName name="Frl">#REF!</definedName>
    <definedName name="FRNO">#REF!</definedName>
    <definedName name="FRPData">#REF!</definedName>
    <definedName name="Frr">#REF!</definedName>
    <definedName name="Fs">#REF!</definedName>
    <definedName name="fscc">#REF!</definedName>
    <definedName name="FTO_EXPORTQQ">#REF!</definedName>
    <definedName name="FTV">#REF!</definedName>
    <definedName name="FTVN">#REF!</definedName>
    <definedName name="fuck">#REF!</definedName>
    <definedName name="Funding_Field">#REF!</definedName>
    <definedName name="Fv">#REF!</definedName>
    <definedName name="Fvl">#REF!</definedName>
    <definedName name="Fvr">#REF!</definedName>
    <definedName name="fvv">#REF!</definedName>
    <definedName name="Fwi">#REF!</definedName>
    <definedName name="gama">#REF!</definedName>
    <definedName name="gamah">#REF!</definedName>
    <definedName name="Gc">#REF!</definedName>
    <definedName name="Gci">#REF!</definedName>
    <definedName name="gdf" hidden="1">1/EUReXToFRF</definedName>
    <definedName name="GE">#REF!</definedName>
    <definedName name="Gender">#REF!</definedName>
    <definedName name="GENERAL">#REF!</definedName>
    <definedName name="GENERAL_SETTINGS_AND_CONVEYOR__INFORMATION">#REF!</definedName>
    <definedName name="Generic1Hdr">#REF!</definedName>
    <definedName name="Generic1Lbl">#REF!</definedName>
    <definedName name="Generic2Hdr">#REF!</definedName>
    <definedName name="GenSetConInfo">#REF!</definedName>
    <definedName name="Gi">#REF!</definedName>
    <definedName name="GlassFactors">#REF!</definedName>
    <definedName name="GlassType">#REF!</definedName>
    <definedName name="GlassTypeMenu">#REF!</definedName>
    <definedName name="GPH_PRNT">#REF!</definedName>
    <definedName name="grade_rate">#REF!</definedName>
    <definedName name="GRAPH1">#REF!</definedName>
    <definedName name="GRAPH2">#REF!</definedName>
    <definedName name="grav">#REF!</definedName>
    <definedName name="grease_qty">#REF!</definedName>
    <definedName name="GreaseRate">#REF!</definedName>
    <definedName name="GRIND">#REF!</definedName>
    <definedName name="GRIND_NS">#REF!</definedName>
    <definedName name="Grinder">#REF!</definedName>
    <definedName name="grphRange">#REF!,#REF!,#REF!,#REF!</definedName>
    <definedName name="GS">#REF!</definedName>
    <definedName name="GU">"GAUTENG"</definedName>
    <definedName name="gwvrt4tt4">#REF!</definedName>
    <definedName name="GY">"PVC SINGLE CORE GREEN/YELLOW"</definedName>
    <definedName name="h">#REF!</definedName>
    <definedName name="h1i">#REF!</definedName>
    <definedName name="Handbücher">700</definedName>
    <definedName name="harbor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harbour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HASH">#REF!</definedName>
    <definedName name="HBL">#REF!</definedName>
    <definedName name="HDDR">#REF!</definedName>
    <definedName name="HDR">#REF!</definedName>
    <definedName name="hello">#REF!</definedName>
    <definedName name="her">#REF!</definedName>
    <definedName name="HFC">"CU XLPE SWA PVC HFC 1kV"</definedName>
    <definedName name="HI">#REF!</definedName>
    <definedName name="HIns">#REF!</definedName>
    <definedName name="ho">#REF!</definedName>
    <definedName name="Home">#REF!</definedName>
    <definedName name="hourly_rate_Indian_in_Indian">#REF!</definedName>
    <definedName name="hourly_rate_Indian_in_RSA">#REF!</definedName>
    <definedName name="hourly_rate_RSA_in_RSA">#REF!</definedName>
    <definedName name="hourly_rate_SAG_other_in_Germany">#REF!</definedName>
    <definedName name="hourly_rate_SAG_other_in_RSA">#REF!</definedName>
    <definedName name="HOURS">#REF!</definedName>
    <definedName name="HOUS54.21">#REF!</definedName>
    <definedName name="HOUS54.22">#REF!</definedName>
    <definedName name="HR">#REF!</definedName>
    <definedName name="HRS">#REF!</definedName>
    <definedName name="hs">#REF!</definedName>
    <definedName name="HSC">#REF!</definedName>
    <definedName name="HTML_CodePage" hidden="1">1252</definedName>
    <definedName name="HTML_Control" hidden="1">{"'4.0 Financial'!$A$1:$M$79"}</definedName>
    <definedName name="HTML_Description" hidden="1">"Here is where the Description is below the header"</definedName>
    <definedName name="HTML_Email" hidden="1">"heroldsc@bv.com"</definedName>
    <definedName name="HTML_Header" hidden="1">"4.0 Financial"</definedName>
    <definedName name="HTML_LastUpdate" hidden="1">"01/23/2001"</definedName>
    <definedName name="HTML_LineAfter" hidden="1">TRUE</definedName>
    <definedName name="HTML_LineBefore" hidden="1">TRUE</definedName>
    <definedName name="HTML_Name" hidden="1">"Black &amp; Veatch"</definedName>
    <definedName name="HTML_OBDlg2" hidden="1">TRUE</definedName>
    <definedName name="HTML_OBDlg4" hidden="1">TRUE</definedName>
    <definedName name="HTML_OS" hidden="1">0</definedName>
    <definedName name="HTML_PathFile" hidden="1">"C:\Bv-users\MyHTML.htm"</definedName>
    <definedName name="HTML_Title" hidden="1">"NewReportFormatsIssued"</definedName>
    <definedName name="htwo">#REF!</definedName>
    <definedName name="HX">#REF!</definedName>
    <definedName name="hxd">#REF!</definedName>
    <definedName name="Hyd_Qty">#REF!</definedName>
    <definedName name="HydRate">#REF!</definedName>
    <definedName name="i">#REF!</definedName>
    <definedName name="IBR">#REF!</definedName>
    <definedName name="Id_Rolls">#REF!</definedName>
    <definedName name="Idler_It_No">#REF!</definedName>
    <definedName name="IEPeXToEUR" hidden="1">1/EUReXToIEP</definedName>
    <definedName name="If">#REF!</definedName>
    <definedName name="Ig">#REF!</definedName>
    <definedName name="ILMENITE_BLDG.">#REF!</definedName>
    <definedName name="IM304_pro_red_AP_2x_2Steckl.à_200">835+200</definedName>
    <definedName name="IMPORT">#REF!</definedName>
    <definedName name="Import_BOP">#REF!</definedName>
    <definedName name="impression">#REF!</definedName>
    <definedName name="IN_PLACE">#REF!</definedName>
    <definedName name="IndexAccomSubcontractor">#REF!</definedName>
    <definedName name="IndexCleaningSubcontractorLabour">#REF!</definedName>
    <definedName name="IndexDailyPd">#REF!</definedName>
    <definedName name="IndexHourlyPd">#REF!</definedName>
    <definedName name="IndexOfficials">#REF!</definedName>
    <definedName name="IndexPG">#REF!</definedName>
    <definedName name="IndexTransportSubcontractor">#REF!</definedName>
    <definedName name="IndexTransportSubcontractorFuel">#REF!</definedName>
    <definedName name="IndirConstCost">#REF!</definedName>
    <definedName name="Indirect">#REF!</definedName>
    <definedName name="IndirLabourCost">#REF!</definedName>
    <definedName name="IndirMaterialCost">#REF!</definedName>
    <definedName name="IndirTotalCost">#REF!</definedName>
    <definedName name="IndoorGrains">#REF!</definedName>
    <definedName name="InfDate">39200</definedName>
    <definedName name="InfMLib">"C:\Data\PGWIDI0\McPreis\Datenbanken\"</definedName>
    <definedName name="INPUTF">#REF!</definedName>
    <definedName name="ins_power">#REF!</definedName>
    <definedName name="INSCON">#REF!</definedName>
    <definedName name="Insert">#REF!</definedName>
    <definedName name="INSTR">#REF!</definedName>
    <definedName name="INT">#REF!</definedName>
    <definedName name="INTL">#REF!</definedName>
    <definedName name="IOLizenzk_KP">#REF!</definedName>
    <definedName name="IOLizenzk_SP">#REF!</definedName>
    <definedName name="IS">#REF!</definedName>
    <definedName name="Isc">#REF!</definedName>
    <definedName name="Iscc">#REF!</definedName>
    <definedName name="ITEM_NOI2____DETAILS_OF_SAVINGS">#REF!</definedName>
    <definedName name="Items_01">#REF!</definedName>
    <definedName name="ITLeXToEUR" hidden="1">1/EUReXToITL</definedName>
    <definedName name="J">#REF!</definedName>
    <definedName name="jfkecreq">#REF!</definedName>
    <definedName name="jld">#REF!</definedName>
    <definedName name="Job_Number">#REF!</definedName>
    <definedName name="Jun05Detail">#REF!</definedName>
    <definedName name="jva">#REF!</definedName>
    <definedName name="K">"KG"</definedName>
    <definedName name="k0">#REF!</definedName>
    <definedName name="k1_table">#REF!</definedName>
    <definedName name="k1x">#REF!</definedName>
    <definedName name="k1y">#REF!</definedName>
    <definedName name="k2x">#REF!</definedName>
    <definedName name="k2y">#REF!</definedName>
    <definedName name="ka">#REF!</definedName>
    <definedName name="Kapitalkostensatz">#REF!</definedName>
    <definedName name="kat_ber_col">#REF!</definedName>
    <definedName name="kb">#REF!</definedName>
    <definedName name="Kbelt">#REF!</definedName>
    <definedName name="kc">#REF!</definedName>
    <definedName name="kg2oz">32.1507</definedName>
    <definedName name="kh">#REF!</definedName>
    <definedName name="ki">#REF!</definedName>
    <definedName name="kii">#REF!</definedName>
    <definedName name="kiid">#REF!</definedName>
    <definedName name="Kim">#REF!</definedName>
    <definedName name="Kis">#REF!</definedName>
    <definedName name="Km">#REF!</definedName>
    <definedName name="Ko">#REF!</definedName>
    <definedName name="Ks">#REF!</definedName>
    <definedName name="kw">#REF!</definedName>
    <definedName name="l">#REF!</definedName>
    <definedName name="L51.01">#REF!</definedName>
    <definedName name="L51.02">#REF!</definedName>
    <definedName name="L51.03">#REF!</definedName>
    <definedName name="L51.04">#REF!</definedName>
    <definedName name="L51.05">#REF!</definedName>
    <definedName name="L51.06">#REF!</definedName>
    <definedName name="L51.07">#REF!</definedName>
    <definedName name="L51.08">#REF!</definedName>
    <definedName name="L51.1">#REF!</definedName>
    <definedName name="L51.2">#REF!</definedName>
    <definedName name="L51.3">#REF!</definedName>
    <definedName name="L51.4">#REF!</definedName>
    <definedName name="L51.5">#REF!</definedName>
    <definedName name="L52.071">#REF!</definedName>
    <definedName name="L52.072">#REF!</definedName>
    <definedName name="L52.1">#REF!</definedName>
    <definedName name="L52.11">#REF!</definedName>
    <definedName name="L52.2">#REF!</definedName>
    <definedName name="L52.3">#REF!</definedName>
    <definedName name="L52.4">#REF!</definedName>
    <definedName name="L52.5">#REF!</definedName>
    <definedName name="L52.61">#REF!</definedName>
    <definedName name="L52.62">#REF!</definedName>
    <definedName name="L52.7">#REF!</definedName>
    <definedName name="L52.8">#REF!</definedName>
    <definedName name="L52.9">#REF!</definedName>
    <definedName name="L53.1">#REF!</definedName>
    <definedName name="L53.2">#REF!</definedName>
    <definedName name="L53.4">#REF!</definedName>
    <definedName name="L53.5">#REF!</definedName>
    <definedName name="L54.1">#REF!</definedName>
    <definedName name="L54.10">#REF!</definedName>
    <definedName name="L54.3">#REF!</definedName>
    <definedName name="L54.4">#REF!</definedName>
    <definedName name="L54.5">#REF!</definedName>
    <definedName name="L54.6">#REF!</definedName>
    <definedName name="L54.7">#REF!</definedName>
    <definedName name="L54.8">#REF!</definedName>
    <definedName name="L54.9">#REF!</definedName>
    <definedName name="L55.1">#REF!</definedName>
    <definedName name="L55.2">#REF!</definedName>
    <definedName name="L55.3">#REF!</definedName>
    <definedName name="L55.4">#REF!</definedName>
    <definedName name="L55.5">#REF!</definedName>
    <definedName name="L61.3">#REF!</definedName>
    <definedName name="L63.2">#REF!</definedName>
    <definedName name="L65.1">#REF!</definedName>
    <definedName name="L65.11">#REF!</definedName>
    <definedName name="L65.12">#REF!</definedName>
    <definedName name="l65.13">#REF!</definedName>
    <definedName name="L81.0">#REF!</definedName>
    <definedName name="LA">#REF!</definedName>
    <definedName name="LAB">#REF!</definedName>
    <definedName name="Lab_Comp">#REF!</definedName>
    <definedName name="LAB_NS">#REF!</definedName>
    <definedName name="lab_supv">#REF!</definedName>
    <definedName name="LABOUR">#REF!</definedName>
    <definedName name="LabourCost">#REF!</definedName>
    <definedName name="labourers">#REF!</definedName>
    <definedName name="last">#REF!</definedName>
    <definedName name="LAST_PRINT">#REF!</definedName>
    <definedName name="LAST_VAR_XFER">#REF!</definedName>
    <definedName name="lb2ton">2204.6</definedName>
    <definedName name="Lbc">#REF!</definedName>
    <definedName name="Lbe">#REF!</definedName>
    <definedName name="Lbpb">#REF!</definedName>
    <definedName name="Lbpl">#REF!</definedName>
    <definedName name="Lbr">#REF!</definedName>
    <definedName name="lbrod">#REF!</definedName>
    <definedName name="Lc">#REF!</definedName>
    <definedName name="lcr">#REF!</definedName>
    <definedName name="Le">#REF!</definedName>
    <definedName name="leader_list">#REF!</definedName>
    <definedName name="leader_risc_ident">#REF!</definedName>
    <definedName name="LegalStatus">#REF!</definedName>
    <definedName name="len">#REF!</definedName>
    <definedName name="Lencon">#REF!</definedName>
    <definedName name="Lenin">#REF!</definedName>
    <definedName name="LFR">"CU PVC SWA PVC FR 1kV"</definedName>
    <definedName name="LHC">"CU PVC SWA PVC LHC 1kV"</definedName>
    <definedName name="lIK">#REF!</definedName>
    <definedName name="Like">#REF!</definedName>
    <definedName name="LIST">#REF!</definedName>
    <definedName name="List_BeltLevel">#REF!</definedName>
    <definedName name="List_Location">#REF!</definedName>
    <definedName name="List_MO">#REF!</definedName>
    <definedName name="List_Shaft">#REF!</definedName>
    <definedName name="List_ShiftBoss">#REF!</definedName>
    <definedName name="List_SubShaft">#REF!</definedName>
    <definedName name="List_WPlace">#REF!</definedName>
    <definedName name="listing2">#REF!</definedName>
    <definedName name="Ll">#REF!</definedName>
    <definedName name="lm">#REF!</definedName>
    <definedName name="LM_COST">#REF!</definedName>
    <definedName name="LM_DATES">#REF!</definedName>
    <definedName name="LM_DEBTOR">#REF!</definedName>
    <definedName name="LM_FCST">#REF!</definedName>
    <definedName name="LM_MHR">#REF!</definedName>
    <definedName name="LM_OVERDUE">#REF!</definedName>
    <definedName name="LM_RISK">#REF!</definedName>
    <definedName name="LM_STATUS">#REF!</definedName>
    <definedName name="LM_TIC">#REF!</definedName>
    <definedName name="LNK56A">#REF!</definedName>
    <definedName name="loa">#REF!</definedName>
    <definedName name="loa_lapace">#REF!</definedName>
    <definedName name="LOCAL">#REF!</definedName>
    <definedName name="Location">#REF!</definedName>
    <definedName name="loop_status">#REF!</definedName>
    <definedName name="lost">#REF!</definedName>
    <definedName name="losts">#REF!</definedName>
    <definedName name="lr">#REF!</definedName>
    <definedName name="ls">#REF!</definedName>
    <definedName name="LSC">#REF!</definedName>
    <definedName name="lsdfklsdfksdjfkl">#REF!</definedName>
    <definedName name="lube_Qty">#REF!</definedName>
    <definedName name="LUFeXToEUR" hidden="1">1/EUReXToLUF</definedName>
    <definedName name="LVA">#REF!</definedName>
    <definedName name="M">"Meter"</definedName>
    <definedName name="M.HOURS">#REF!</definedName>
    <definedName name="M_Plus">#REF!</definedName>
    <definedName name="M1x">#REF!</definedName>
    <definedName name="M1y">#REF!</definedName>
    <definedName name="M2x">#REF!</definedName>
    <definedName name="M2y">#REF!</definedName>
    <definedName name="M51.01">#REF!</definedName>
    <definedName name="M51.02">#REF!</definedName>
    <definedName name="M51.03">#REF!</definedName>
    <definedName name="M51.04">#REF!</definedName>
    <definedName name="M51.05">#REF!</definedName>
    <definedName name="M51.06">#REF!</definedName>
    <definedName name="M51.07">#REF!</definedName>
    <definedName name="M51.08">#REF!</definedName>
    <definedName name="M51.1">#REF!</definedName>
    <definedName name="M51.2">#REF!</definedName>
    <definedName name="M51.3">#REF!</definedName>
    <definedName name="M51.4">#REF!</definedName>
    <definedName name="M51.5">#REF!</definedName>
    <definedName name="M52.071">#REF!</definedName>
    <definedName name="M52.072">#REF!</definedName>
    <definedName name="M52.1">#REF!</definedName>
    <definedName name="M52.11">#REF!</definedName>
    <definedName name="M52.2">#REF!</definedName>
    <definedName name="M52.3">#REF!</definedName>
    <definedName name="M52.4">#REF!</definedName>
    <definedName name="M52.5">#REF!</definedName>
    <definedName name="M52.61">#REF!</definedName>
    <definedName name="M52.62">#REF!</definedName>
    <definedName name="M52.7">#REF!</definedName>
    <definedName name="M52.8">#REF!</definedName>
    <definedName name="M52.9">#REF!</definedName>
    <definedName name="M53.1">#REF!</definedName>
    <definedName name="M53.2">#REF!</definedName>
    <definedName name="M53.4">#REF!</definedName>
    <definedName name="M53.5">#REF!</definedName>
    <definedName name="M54.1">#REF!</definedName>
    <definedName name="M54.10">#REF!</definedName>
    <definedName name="M54.3">#REF!</definedName>
    <definedName name="M54.4">#REF!</definedName>
    <definedName name="M54.5">#REF!</definedName>
    <definedName name="M54.6">#REF!</definedName>
    <definedName name="M54.7">#REF!</definedName>
    <definedName name="M54.8">#REF!</definedName>
    <definedName name="M54.9">#REF!</definedName>
    <definedName name="M55.1">#REF!</definedName>
    <definedName name="M55.2">#REF!</definedName>
    <definedName name="M55.3">#REF!</definedName>
    <definedName name="M55.4">#REF!</definedName>
    <definedName name="M55.5">#REF!</definedName>
    <definedName name="M61.3">#REF!</definedName>
    <definedName name="M63.2">#REF!</definedName>
    <definedName name="M65.1">#REF!</definedName>
    <definedName name="M65.11">#REF!</definedName>
    <definedName name="m65.13">#REF!</definedName>
    <definedName name="M81.0">#REF!</definedName>
    <definedName name="Mabhele_Quote_Duvha">#REF!</definedName>
    <definedName name="MabheleQuoteforDuvhaPowerStation">#REF!</definedName>
    <definedName name="maint_item">#REF!</definedName>
    <definedName name="Management_BOP">#REF!</definedName>
    <definedName name="Manpower" hidden="1">{"sheet1",#N/A,FALSE,"easheet";"sheet2a",#N/A,FALSE,"easheet";"sheet2b",#N/A,FALSE,"easheet";"sheet3",#N/A,FALSE,"easheet"}</definedName>
    <definedName name="Mascon">#REF!</definedName>
    <definedName name="MASS">#REF!</definedName>
    <definedName name="masspc">#REF!</definedName>
    <definedName name="Master">#REF!</definedName>
    <definedName name="material">#REF!</definedName>
    <definedName name="Material_4">#REF!</definedName>
    <definedName name="material_codes">#REF!</definedName>
    <definedName name="MaterialCost">#REF!</definedName>
    <definedName name="MATERIALS_ON_SITE">#REF!</definedName>
    <definedName name="mats">#REF!</definedName>
    <definedName name="MCF">#REF!</definedName>
    <definedName name="MeasShortfallPC">#REF!</definedName>
    <definedName name="mech">#REF!</definedName>
    <definedName name="MEDTAB">#REF!</definedName>
    <definedName name="men">#REF!</definedName>
    <definedName name="MENU">#REF!</definedName>
    <definedName name="mh">#REF!</definedName>
    <definedName name="MH51.01">#REF!</definedName>
    <definedName name="MH51.02">#REF!</definedName>
    <definedName name="MH51.03">#REF!</definedName>
    <definedName name="MH51.04">#REF!</definedName>
    <definedName name="MH51.05">#REF!</definedName>
    <definedName name="MH51.06">#REF!</definedName>
    <definedName name="MH51.07">#REF!</definedName>
    <definedName name="MH51.08">#REF!</definedName>
    <definedName name="MH51.1">#REF!</definedName>
    <definedName name="MH51.2">#REF!</definedName>
    <definedName name="MH51.3">#REF!</definedName>
    <definedName name="MH51.4">#REF!</definedName>
    <definedName name="MH51.5">#REF!</definedName>
    <definedName name="MH52.071">#REF!</definedName>
    <definedName name="MH52.072">#REF!</definedName>
    <definedName name="MH52.1">#REF!</definedName>
    <definedName name="MH52.11">#REF!</definedName>
    <definedName name="MH52.2">#REF!</definedName>
    <definedName name="MH52.3">#REF!</definedName>
    <definedName name="MH52.4">#REF!</definedName>
    <definedName name="MH52.5">#REF!</definedName>
    <definedName name="MH52.61">#REF!</definedName>
    <definedName name="MH52.62">#REF!</definedName>
    <definedName name="MH52.7">#REF!</definedName>
    <definedName name="MH52.8">#REF!</definedName>
    <definedName name="MH52.9">#REF!</definedName>
    <definedName name="MH53.1">#REF!</definedName>
    <definedName name="MH53.2">#REF!</definedName>
    <definedName name="MH53.4">#REF!</definedName>
    <definedName name="MH53.5">#REF!</definedName>
    <definedName name="MH54.1">#REF!</definedName>
    <definedName name="MH54.10">#REF!</definedName>
    <definedName name="MH54.2">#REF!</definedName>
    <definedName name="MH54.3">#REF!</definedName>
    <definedName name="MH54.4">#REF!</definedName>
    <definedName name="MH54.5">#REF!</definedName>
    <definedName name="MH54.6">#REF!</definedName>
    <definedName name="MH54.7">#REF!</definedName>
    <definedName name="MH54.8">#REF!</definedName>
    <definedName name="MH54.9">#REF!</definedName>
    <definedName name="MH55.1">#REF!</definedName>
    <definedName name="MH55.2">#REF!</definedName>
    <definedName name="MH55.3">#REF!</definedName>
    <definedName name="MH55.4">#REF!</definedName>
    <definedName name="MH55.5">#REF!</definedName>
    <definedName name="MH61.3">#REF!</definedName>
    <definedName name="MH63.2">#REF!</definedName>
    <definedName name="MH65.1">#REF!</definedName>
    <definedName name="MH65.11">#REF!</definedName>
    <definedName name="mh65.13">#REF!</definedName>
    <definedName name="MH81.0">#REF!</definedName>
    <definedName name="miscpy" hidden="1">{"page1",#N/A,FALSE,"Taean 1&amp;2";"page2",#N/A,FALSE,"Taean 1&amp;2"}</definedName>
    <definedName name="miseàjourliaisons">#REF!</definedName>
    <definedName name="MMM">#REF!</definedName>
    <definedName name="mod">#REF!</definedName>
    <definedName name="ModularPreassembly">#REF!</definedName>
    <definedName name="Module1.CF_Data">[0]!Module1.CF_Data</definedName>
    <definedName name="Module1.Collect_Data">[0]!Module1.Collect_Data</definedName>
    <definedName name="Monate">#REF!</definedName>
    <definedName name="months">#REF!</definedName>
    <definedName name="MonthTriger">#REF!</definedName>
    <definedName name="MonthTriggerPandG">#REF!</definedName>
    <definedName name="MonthTriggerPlant">#REF!</definedName>
    <definedName name="Mot_Code">#REF!</definedName>
    <definedName name="Mot_Decription">#REF!</definedName>
    <definedName name="Mot_Power">#REF!</definedName>
    <definedName name="msc">#REF!</definedName>
    <definedName name="mu">#REF!</definedName>
    <definedName name="MXXX">#REF!</definedName>
    <definedName name="N">"NO"</definedName>
    <definedName name="na">#REF!</definedName>
    <definedName name="nav">#REF!</definedName>
    <definedName name="nb">#REF!</definedName>
    <definedName name="NB_UNITS">#REF!</definedName>
    <definedName name="nbb">#REF!</definedName>
    <definedName name="Nc">#REF!</definedName>
    <definedName name="nd">#REF!</definedName>
    <definedName name="Ne">#REF!</definedName>
    <definedName name="NewCat18Codes">#REF!</definedName>
    <definedName name="nil">#REF!</definedName>
    <definedName name="nl">#REF!</definedName>
    <definedName name="NLGeXToEUR" hidden="1">1/EUReXToNLG</definedName>
    <definedName name="nm">#REF!</definedName>
    <definedName name="nn">#REF!</definedName>
    <definedName name="nnnnnnnn">#REF!</definedName>
    <definedName name="No_Cmt_Date">#REF!</definedName>
    <definedName name="NO_OF_COLS">#REF!</definedName>
    <definedName name="NO_OF_PAGES">#REF!</definedName>
    <definedName name="Nocon">#REF!</definedName>
    <definedName name="NONMAN">#REF!</definedName>
    <definedName name="NoPPH">#REF!</definedName>
    <definedName name="nospc">#REF!</definedName>
    <definedName name="NOT">#REF!</definedName>
    <definedName name="nr">#REF!</definedName>
    <definedName name="nr_list">#REF!</definedName>
    <definedName name="nr_risc_ident">#REF!</definedName>
    <definedName name="ns">#REF!</definedName>
    <definedName name="odActual" hidden="1">0</definedName>
    <definedName name="odBudget" hidden="1">1</definedName>
    <definedName name="odExternal" hidden="1">3</definedName>
    <definedName name="odForecast" hidden="1">2</definedName>
    <definedName name="odPercentOfBudget" hidden="1">200</definedName>
    <definedName name="odPercentOfForecast" hidden="1">210</definedName>
    <definedName name="odPercentVarianceOnBudget" hidden="1">220</definedName>
    <definedName name="odPercentVarianceOnForecast" hidden="1">320</definedName>
    <definedName name="odVarianceOnBudget" hidden="1">300</definedName>
    <definedName name="odVarianceOnForecast" hidden="1">310</definedName>
    <definedName name="Office">#REF!</definedName>
    <definedName name="Office1TotalBurdenCost">#REF!</definedName>
    <definedName name="Office1TotalHours">#REF!</definedName>
    <definedName name="Office1TotalMonths">#REF!</definedName>
    <definedName name="Office1TotalPRCost">#REF!</definedName>
    <definedName name="Office1TotalRevenue">#REF!</definedName>
    <definedName name="Office2TotalBurdenCost">#REF!</definedName>
    <definedName name="Office2TotalHours">#REF!</definedName>
    <definedName name="Office2TotalMonths">#REF!</definedName>
    <definedName name="Office2TotalPRCost">#REF!</definedName>
    <definedName name="Office2TotalRevenue">#REF!</definedName>
    <definedName name="Office3TotalBurdenCost">#REF!</definedName>
    <definedName name="Office3TotalHours">#REF!</definedName>
    <definedName name="Office3TotalMonths">#REF!</definedName>
    <definedName name="Office3TotalPRCost">#REF!</definedName>
    <definedName name="Office3TotalRevenue">#REF!</definedName>
    <definedName name="Office4TotalBurdenCost">#REF!</definedName>
    <definedName name="Office4TotalHours">#REF!</definedName>
    <definedName name="Office4TotalMonths">#REF!</definedName>
    <definedName name="Office4TotalPRCost">#REF!</definedName>
    <definedName name="Office4TotalRevenue">#REF!</definedName>
    <definedName name="Office5TotalBurdenCost">#REF!</definedName>
    <definedName name="Office5TotalHours">#REF!</definedName>
    <definedName name="Office5TotalMonths">#REF!</definedName>
    <definedName name="Office5TotalPRCost">#REF!</definedName>
    <definedName name="Office5TotalRevenue">#REF!</definedName>
    <definedName name="Office6TotalBurdenCost">#REF!</definedName>
    <definedName name="Office6TotalHours">#REF!</definedName>
    <definedName name="Office6TotalMonths">#REF!</definedName>
    <definedName name="Office6TotalPRCost">#REF!</definedName>
    <definedName name="Office6TotalRevenue">#REF!</definedName>
    <definedName name="Office7StaffAverage">#REF!</definedName>
    <definedName name="Office7StaffPeak">#REF!</definedName>
    <definedName name="Office7TotalBurdenCost">#REF!</definedName>
    <definedName name="Office7TotalHours">#REF!</definedName>
    <definedName name="Office7TotalMonths">#REF!</definedName>
    <definedName name="Office7TotalPRCost">#REF!</definedName>
    <definedName name="Office7TotalRevenue">#REF!</definedName>
    <definedName name="ohdc">#REF!</definedName>
    <definedName name="ohet">#REF!</definedName>
    <definedName name="ohet_lab">#REF!</definedName>
    <definedName name="oil_ItemNo">#REF!</definedName>
    <definedName name="OilRate">#REF!</definedName>
    <definedName name="oo">#REF!</definedName>
    <definedName name="ooo">#REF!</definedName>
    <definedName name="Operating_Instructions">#REF!</definedName>
    <definedName name="OpInst">#REF!</definedName>
    <definedName name="Oppotunity">#REF!</definedName>
    <definedName name="oppps">#REF!</definedName>
    <definedName name="OreHoistedTot">#REF!</definedName>
    <definedName name="OreProdTot">#REF!</definedName>
    <definedName name="ORGrade">#REF!</definedName>
    <definedName name="Orientation">#REF!</definedName>
    <definedName name="origCont">#REF!</definedName>
    <definedName name="ORP_Data">#REF!</definedName>
    <definedName name="ORP_Parameters">#REF!</definedName>
    <definedName name="ORPdesign_Data">#REF!</definedName>
    <definedName name="ORPdesign_Parameters">#REF!</definedName>
    <definedName name="OTSunCatB">#REF!</definedName>
    <definedName name="OTWeekCatB">#REF!</definedName>
    <definedName name="Overall_Dep_Date_Neg">OFFSET(#REF!,0,0,1,COUNTIF(#REF!,"&lt;="&amp;(#REF!+30)))</definedName>
    <definedName name="Overall_Dep_Date_Pos">OFFSET(#REF!,0,0,1,COUNTIF(#REF!,"&lt;="&amp;(#REF!+30)))</definedName>
    <definedName name="Overall_Depleted">OFFSET(#REF!,0,0,1,COUNTIF(#REF!,"&lt;="&amp;(#REF!+30)))</definedName>
    <definedName name="Overall_Remaining">OFFSET(#REF!,0,0,1,COUNTIF(#REF!,"&lt;="&amp;(#REF!+30)))</definedName>
    <definedName name="OverHeads">#REF!</definedName>
    <definedName name="Oxide_Data">#REF!</definedName>
    <definedName name="Oxide_Parameters">#REF!</definedName>
    <definedName name="P">#REF!</definedName>
    <definedName name="P1_">#REF!</definedName>
    <definedName name="P1_PRNT">#REF!</definedName>
    <definedName name="P2_">#REF!</definedName>
    <definedName name="P2_PRNT">#REF!</definedName>
    <definedName name="P3_PRNT">#REF!</definedName>
    <definedName name="PackageCriticallity">#REF!</definedName>
    <definedName name="PackageDiscipline">#REF!</definedName>
    <definedName name="PackageEngineer">#REF!</definedName>
    <definedName name="PAGE1">#REF!</definedName>
    <definedName name="PAGE14">#REF!</definedName>
    <definedName name="PAGE2">#REF!</definedName>
    <definedName name="PAGE3">#REF!</definedName>
    <definedName name="PAGEA">#REF!</definedName>
    <definedName name="parea">#REF!</definedName>
    <definedName name="parts_list">#REF!</definedName>
    <definedName name="parts_risc_ident">#REF!</definedName>
    <definedName name="Payment">#REF!</definedName>
    <definedName name="Pbx">#REF!</definedName>
    <definedName name="Pby">#REF!</definedName>
    <definedName name="Pd">#REF!</definedName>
    <definedName name="PERFORM">#REF!</definedName>
    <definedName name="peri">#REF!</definedName>
    <definedName name="peri1">#REF!</definedName>
    <definedName name="pg">#REF!</definedName>
    <definedName name="PGMHoistedKg">#REF!</definedName>
    <definedName name="phase_list">#REF!</definedName>
    <definedName name="phase_risc_ident">#REF!</definedName>
    <definedName name="Phase2">#REF!</definedName>
    <definedName name="PhaseI">#REF!</definedName>
    <definedName name="PhaseIandII">#REF!</definedName>
    <definedName name="PhaseII">#REF!</definedName>
    <definedName name="PHI">#REF!</definedName>
    <definedName name="Pi">#REF!</definedName>
    <definedName name="PICSHT">#REF!</definedName>
    <definedName name="pim">#REF!</definedName>
    <definedName name="PIPEDATA">#REF!</definedName>
    <definedName name="pipematr">#REF!</definedName>
    <definedName name="pipesec">#REF!</definedName>
    <definedName name="pipesect">#REF!</definedName>
    <definedName name="PItab">#REF!</definedName>
    <definedName name="PLAN">#REF!</definedName>
    <definedName name="Planned_Value">#REF!</definedName>
    <definedName name="planner">#REF!</definedName>
    <definedName name="PlantCap">#REF!</definedName>
    <definedName name="PlantList">#REF!</definedName>
    <definedName name="Planungspauschale_KP">#REF!</definedName>
    <definedName name="Planungspauschale_SP">#REF!</definedName>
    <definedName name="PlntAreaHdr">#REF!</definedName>
    <definedName name="PlntAreaLbl">#REF!</definedName>
    <definedName name="PMR_APPROVED">#REF!</definedName>
    <definedName name="PoC_costs_accumulated">#REF!</definedName>
    <definedName name="PPPP">[0]!PPPP</definedName>
    <definedName name="Preissteigerung0405">#REF!</definedName>
    <definedName name="PREP">#REF!</definedName>
    <definedName name="PRES">#REF!</definedName>
    <definedName name="PREV">#REF!</definedName>
    <definedName name="prevDates">#REF!</definedName>
    <definedName name="prevUnrRev">#REF!</definedName>
    <definedName name="PriceList">#REF!</definedName>
    <definedName name="PRINT">#REF!</definedName>
    <definedName name="_xlnm.Print_Area" localSheetId="0">'Pulley BoQ'!$A$1:$K$679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pro_mgr">#REF!</definedName>
    <definedName name="procure">#REF!</definedName>
    <definedName name="ProcurementOfficer">#REF!</definedName>
    <definedName name="production_units">#REF!</definedName>
    <definedName name="profit">#REF!</definedName>
    <definedName name="profit_MU">#REF!</definedName>
    <definedName name="ProgramName">#REF!</definedName>
    <definedName name="PROGRESS">#REF!</definedName>
    <definedName name="proj_mgr">#REF!</definedName>
    <definedName name="project_deck">#REF!</definedName>
    <definedName name="project_leader_chance">#REF!</definedName>
    <definedName name="project_leader_risc">#REF!</definedName>
    <definedName name="project_list">#REF!</definedName>
    <definedName name="Project_Name">#REF!</definedName>
    <definedName name="project_name_chance">#REF!</definedName>
    <definedName name="project_name_risc">#REF!</definedName>
    <definedName name="Project_No">#REF!</definedName>
    <definedName name="project_num_chance">#REF!</definedName>
    <definedName name="project_num_risc">#REF!</definedName>
    <definedName name="project_risc_ident">#REF!</definedName>
    <definedName name="project_vol">#REF!</definedName>
    <definedName name="ProjKat">"D"</definedName>
    <definedName name="Proposed">#REF!</definedName>
    <definedName name="prot4">[0]!prot4</definedName>
    <definedName name="prot5">[0]!prot5</definedName>
    <definedName name="Provisions_Depleted">OFFSET(#REF!,0,0,1,COUNTIF(#REF!,"&lt;="&amp;(#REF!+30)))</definedName>
    <definedName name="Provisions_Remaining">OFFSET(#REF!,0,0,1,COUNTIF(#REF!,"&lt;="&amp;(#REF!+30)))</definedName>
    <definedName name="prt_maquina">#REF!</definedName>
    <definedName name="prt_resumen">#REF!</definedName>
    <definedName name="PS5_Allocation">#REF!</definedName>
    <definedName name="PtblLAR">#REF!</definedName>
    <definedName name="PTDATA" hidden="1">{"page1",#N/A,FALSE,"Taean 1&amp;2";"page2",#N/A,FALSE,"Taean 1&amp;2"}</definedName>
    <definedName name="PTEeXToEUR" hidden="1">1/EUReXToPTE</definedName>
    <definedName name="PTR">"PVC NITRILE TRAILING"</definedName>
    <definedName name="Puz">#REF!</definedName>
    <definedName name="PW">#REF!</definedName>
    <definedName name="Pwl">#REF!</definedName>
    <definedName name="PWr">#REF!</definedName>
    <definedName name="q">#REF!</definedName>
    <definedName name="qc">#REF!</definedName>
    <definedName name="qc_ns">#REF!</definedName>
    <definedName name="QD" hidden="1">1/EUReXToATS</definedName>
    <definedName name="qerv34r3">#REF!</definedName>
    <definedName name="qnqnqnqnqnq">#REF!</definedName>
    <definedName name="qq">#REF!</definedName>
    <definedName name="qqqqq">#REF!</definedName>
    <definedName name="qqqqqqqqqqqqq">#REF!</definedName>
    <definedName name="Qspan">#REF!</definedName>
    <definedName name="QtyOne">#REF!</definedName>
    <definedName name="QtyThree">#REF!</definedName>
    <definedName name="QtyTwo">#REF!</definedName>
    <definedName name="Quality">#REF!</definedName>
    <definedName name="QUANTITY">#REF!</definedName>
    <definedName name="quao">#REF!</definedName>
    <definedName name="Query">#REF!</definedName>
    <definedName name="QVerz">"W:\##_Arbeitsordner\MarketingManager\"</definedName>
    <definedName name="Ra">#REF!</definedName>
    <definedName name="range_vol">#REF!</definedName>
    <definedName name="RANGE1">#REF!</definedName>
    <definedName name="RANGE2">#REF!</definedName>
    <definedName name="rat">#REF!</definedName>
    <definedName name="RATE">#REF!</definedName>
    <definedName name="Rate_Power">#REF!</definedName>
    <definedName name="RateAustralia">#REF!</definedName>
    <definedName name="RateBrazil">#REF!</definedName>
    <definedName name="RateChile">#REF!</definedName>
    <definedName name="Rates">#REF!</definedName>
    <definedName name="ratio">#REF!</definedName>
    <definedName name="RBL">#REF!</definedName>
    <definedName name="Rcr">#REF!</definedName>
    <definedName name="_xlnm.Recorder">#REF!</definedName>
    <definedName name="rect_4_415">#REF!</definedName>
    <definedName name="RED">#REF!</definedName>
    <definedName name="ReefDevCapM">#REF!</definedName>
    <definedName name="ReefDevGrade">#REF!</definedName>
    <definedName name="ReefDevPGM">#REF!</definedName>
    <definedName name="ReefDevPriM">#REF!</definedName>
    <definedName name="ReefDevSecM">#REF!</definedName>
    <definedName name="ReefDevTotM">#REF!</definedName>
    <definedName name="ReefDevTotT">#REF!</definedName>
    <definedName name="ReefDevTperM">#REF!</definedName>
    <definedName name="ReefLossPC">#REF!</definedName>
    <definedName name="REGISTER">#REF!</definedName>
    <definedName name="RemContractMonths">OFFSET(#REF!,0,0,1,COUNTIF(#REF!,"&lt;="&amp;(#REF!+30)))</definedName>
    <definedName name="remove">#REF!</definedName>
    <definedName name="RES">#REF!</definedName>
    <definedName name="res_dev_resources">#REF!</definedName>
    <definedName name="resource_type">#REF!</definedName>
    <definedName name="Ress">#REF!</definedName>
    <definedName name="RET">#REF!</definedName>
    <definedName name="retention">#REF!</definedName>
    <definedName name="REV">#REF!</definedName>
    <definedName name="REV_PRINT">#REF!</definedName>
    <definedName name="REVENUE">#REF!</definedName>
    <definedName name="RevisedRates">#REF!</definedName>
    <definedName name="rig">#REF!</definedName>
    <definedName name="RIGG">#REF!</definedName>
    <definedName name="RIGG_NS">#REF!</definedName>
    <definedName name="rigger">#REF!</definedName>
    <definedName name="risk">#REF!</definedName>
    <definedName name="Risk_Closed">#REF!</definedName>
    <definedName name="Risk_Open">#REF!</definedName>
    <definedName name="riskATSSboxGraph">FALSE</definedName>
    <definedName name="riskATSSincludeSimtables">TRUE</definedName>
    <definedName name="riskATSSinputsGraphs">FALSE</definedName>
    <definedName name="riskATSSoutputStatistic">8</definedName>
    <definedName name="riskATSSpercentChangeGraph">TRUE</definedName>
    <definedName name="riskATSSpercentileGraph">TRUE</definedName>
    <definedName name="riskATSSpercentileValue">0.5</definedName>
    <definedName name="riskATSSprintReport">FALSE</definedName>
    <definedName name="riskATSSreportsInActiveBook">FALSE</definedName>
    <definedName name="riskATSSreportsSelected">TRUE</definedName>
    <definedName name="riskATSSsummaryReport">TRUE</definedName>
    <definedName name="riskATSStornadoGraph">FALSE</definedName>
    <definedName name="RiskAutoStopPercChange">1.5</definedName>
    <definedName name="Riskcalc">#REF!</definedName>
    <definedName name="RiskCollectDistributionSamples">2</definedName>
    <definedName name="RiskExcelReportsGoInNewWorkbook">TRUE</definedName>
    <definedName name="RiskExcelReportsToGenerate">2087</definedName>
    <definedName name="RiskFixedSeed">1</definedName>
    <definedName name="RiskGenerateExcelReportsAtEndOfSimulation">FALSE</definedName>
    <definedName name="RiskHasSettings">TRUE</definedName>
    <definedName name="RiskMinimizeOnStart">FALSE</definedName>
    <definedName name="RiskMonitorConvergence">FALSE</definedName>
    <definedName name="RiskNumIterations">5000</definedName>
    <definedName name="RiskNumSimulations">1</definedName>
    <definedName name="RiskPauseOnError">FALSE</definedName>
    <definedName name="RiskRealTimeResults">FALSE</definedName>
    <definedName name="RiskReportGraphFormat">0</definedName>
    <definedName name="RiskResultsUpdateFreq">100</definedName>
    <definedName name="RiskRunAfterRecalcMacro">FALSE</definedName>
    <definedName name="RiskRunAfterSimMacro">FALSE</definedName>
    <definedName name="RiskRunBeforeRecalcMacro">FALSE</definedName>
    <definedName name="RiskRunBeforeSimMacro">FALSE</definedName>
    <definedName name="RiskSamplingType">2</definedName>
    <definedName name="RiskShowRiskWindowAtEndOfSimulation">TRUE</definedName>
    <definedName name="RiskStandardRecalc">2</definedName>
    <definedName name="RiskStatFunctionsUpdateFreq">1</definedName>
    <definedName name="RiskTemplateSheetName">"myTemplate"</definedName>
    <definedName name="RiskUpdateDisplay">FALSE</definedName>
    <definedName name="RiskUpdateStatFunctions">TRUE</definedName>
    <definedName name="RiskUseDifferentSeedForEachSim">FALSE</definedName>
    <definedName name="RiskUseFixedSeed">FALSE</definedName>
    <definedName name="RiskUseMultipleCPUs">FALSE</definedName>
    <definedName name="RMA_Sal">#REF!</definedName>
    <definedName name="RngAvgKW">#REF!</definedName>
    <definedName name="RngBtmRow">#REF!</definedName>
    <definedName name="RngCommentsStyle">#REF!</definedName>
    <definedName name="RngDutyPt">#REF!</definedName>
    <definedName name="RngEqptLst">#REF!</definedName>
    <definedName name="RngGeneric2">#REF!</definedName>
    <definedName name="RngPeakKW">#REF!</definedName>
    <definedName name="RngSize">#REF!</definedName>
    <definedName name="RngTopRow">#REF!</definedName>
    <definedName name="RngTotKW">#REF!</definedName>
    <definedName name="Road_BOP">#REF!</definedName>
    <definedName name="Row">#REF!</definedName>
    <definedName name="Rowc">#REF!</definedName>
    <definedName name="rptMth">#REF!</definedName>
    <definedName name="rptNo">#REF!</definedName>
    <definedName name="rrg">#REF!</definedName>
    <definedName name="rrm">#REF!</definedName>
    <definedName name="RSC">#REF!</definedName>
    <definedName name="Rso">#REF!</definedName>
    <definedName name="Rt">#REF!</definedName>
    <definedName name="rweqd3">#REF!</definedName>
    <definedName name="Rwvu.all." hidden="1">#REF!,#REF!</definedName>
    <definedName name="Rwvu.prices." hidden="1">#REF!,#REF!</definedName>
    <definedName name="Rwvu.summary." hidden="1">#REF!</definedName>
    <definedName name="s">#N/A</definedName>
    <definedName name="S_Skild">#REF!</definedName>
    <definedName name="S_SKLD">#REF!</definedName>
    <definedName name="Sa">#REF!</definedName>
    <definedName name="sadasjkhkasjhd">#REF!</definedName>
    <definedName name="safe_off">#REF!</definedName>
    <definedName name="safety">#REF!</definedName>
    <definedName name="same">#REF!</definedName>
    <definedName name="SAT">#REF!</definedName>
    <definedName name="sb">#REF!</definedName>
    <definedName name="sb_ns">#REF!</definedName>
    <definedName name="SBPohead">#REF!</definedName>
    <definedName name="SC">"PVC SINGLE CORE"</definedName>
    <definedName name="SC1B">#REF!</definedName>
    <definedName name="SC51.01">#REF!</definedName>
    <definedName name="SC51.02">#REF!</definedName>
    <definedName name="SC51.03">#REF!</definedName>
    <definedName name="SC51.04">#REF!</definedName>
    <definedName name="SC51.05">#REF!</definedName>
    <definedName name="SC51.06">#REF!</definedName>
    <definedName name="SC51.07">#REF!</definedName>
    <definedName name="SC51.08">#REF!</definedName>
    <definedName name="SC51.1">#REF!</definedName>
    <definedName name="SC51.2">#REF!</definedName>
    <definedName name="SC51.3">#REF!</definedName>
    <definedName name="SC51.4">#REF!</definedName>
    <definedName name="SC51.5">#REF!</definedName>
    <definedName name="SC52.071">#REF!</definedName>
    <definedName name="SC52.072">#REF!</definedName>
    <definedName name="SC52.1">#REF!</definedName>
    <definedName name="sc52.11">#REF!</definedName>
    <definedName name="SC52.2">#REF!</definedName>
    <definedName name="SC52.3">#REF!</definedName>
    <definedName name="SC52.4">#REF!</definedName>
    <definedName name="SC52.5">#REF!</definedName>
    <definedName name="SC52.61">#REF!</definedName>
    <definedName name="SC52.62">#REF!</definedName>
    <definedName name="SC52.7">#REF!</definedName>
    <definedName name="SC52.8">#REF!</definedName>
    <definedName name="SC52.9">#REF!</definedName>
    <definedName name="SC53.1">#REF!</definedName>
    <definedName name="SC53.2">#REF!</definedName>
    <definedName name="SC53.4">#REF!</definedName>
    <definedName name="SC53.5">#REF!</definedName>
    <definedName name="SC54.1">#REF!</definedName>
    <definedName name="SC54.10">#REF!</definedName>
    <definedName name="SC54.3">#REF!</definedName>
    <definedName name="SC54.4">#REF!</definedName>
    <definedName name="SC54.5">#REF!</definedName>
    <definedName name="SC54.6">#REF!</definedName>
    <definedName name="SC54.7">#REF!</definedName>
    <definedName name="SC54.8">#REF!</definedName>
    <definedName name="SC54.9">#REF!</definedName>
    <definedName name="SC55.1">#REF!</definedName>
    <definedName name="SC55.2">#REF!</definedName>
    <definedName name="SC55.3">#REF!</definedName>
    <definedName name="SC55.4">#REF!</definedName>
    <definedName name="SC55.5">#REF!</definedName>
    <definedName name="SC61.3">#REF!</definedName>
    <definedName name="SC63.2">#REF!</definedName>
    <definedName name="SC65.1">#REF!</definedName>
    <definedName name="SC65.11">#REF!</definedName>
    <definedName name="sc65.13">#REF!</definedName>
    <definedName name="SC81.0">#REF!</definedName>
    <definedName name="SCA52.2">#REF!</definedName>
    <definedName name="ScalpGrade">#REF!</definedName>
    <definedName name="ScalpPGM">#REF!</definedName>
    <definedName name="ScalpTons">#REF!</definedName>
    <definedName name="scf">#REF!</definedName>
    <definedName name="Schedule">#REF!</definedName>
    <definedName name="SCOPE_OF_SUPPLY___RESPONSIBILITIES">#REF!</definedName>
    <definedName name="SCORES">#REF!</definedName>
    <definedName name="SCP350_Data">#REF!</definedName>
    <definedName name="SCP350_Parameters">#REF!</definedName>
    <definedName name="SCP350O2_Data">#REF!</definedName>
    <definedName name="SCP350O2_Parameters">#REF!</definedName>
    <definedName name="SCP350O2Max_Data">#REF!</definedName>
    <definedName name="SCP350O2Max_Parameters">#REF!</definedName>
    <definedName name="SCREEN_402_SC01">#REF!</definedName>
    <definedName name="ScSupRes">#REF!</definedName>
    <definedName name="SCTOTAL">#REF!</definedName>
    <definedName name="sect1.1">#REF!</definedName>
    <definedName name="sect1.10">#REF!</definedName>
    <definedName name="sect1.11">#REF!</definedName>
    <definedName name="sect1.12">#REF!</definedName>
    <definedName name="sect1.13">#REF!</definedName>
    <definedName name="sect1.14">#REF!</definedName>
    <definedName name="sect1.2">#REF!</definedName>
    <definedName name="sect1.3">#REF!</definedName>
    <definedName name="sect1.4">#REF!</definedName>
    <definedName name="sect1.5">#REF!</definedName>
    <definedName name="sect1.7">#REF!</definedName>
    <definedName name="sect1.8">#REF!</definedName>
    <definedName name="sect1.9">#REF!</definedName>
    <definedName name="Sections">#REF!</definedName>
    <definedName name="Seeeet">#REF!</definedName>
    <definedName name="SELL">#REF!</definedName>
    <definedName name="semi_skilled">#REF!</definedName>
    <definedName name="Serv">#REF!</definedName>
    <definedName name="setval1">#REF!</definedName>
    <definedName name="setvalue">#REF!</definedName>
    <definedName name="setvalue1">#REF!</definedName>
    <definedName name="Sf">#REF!</definedName>
    <definedName name="SG1B">#REF!</definedName>
    <definedName name="SGBroken">#REF!</definedName>
    <definedName name="SGSolid">#REF!</definedName>
    <definedName name="ShadeGlass">#REF!</definedName>
    <definedName name="ShadeGlassMenu">#REF!</definedName>
    <definedName name="ShaftCapacityT">#REF!</definedName>
    <definedName name="ShaftHeadGrade">#REF!</definedName>
    <definedName name="SHE">#REF!</definedName>
    <definedName name="sheet_names">#REF!</definedName>
    <definedName name="Sheet1">#REF!</definedName>
    <definedName name="Sheet2">#REF!</definedName>
    <definedName name="sheet3">#REF!</definedName>
    <definedName name="ShippingStrategy">#REF!</definedName>
    <definedName name="SHT">#REF!</definedName>
    <definedName name="SHTA">#REF!</definedName>
    <definedName name="SHTB">#REF!</definedName>
    <definedName name="SHTC">#REF!</definedName>
    <definedName name="SHTD">#REF!</definedName>
    <definedName name="SHTE">#REF!</definedName>
    <definedName name="SHTF">#REF!</definedName>
    <definedName name="SHTG">#REF!</definedName>
    <definedName name="SHTH">#REF!</definedName>
    <definedName name="SHTI">#REF!</definedName>
    <definedName name="SHTJ">#REF!</definedName>
    <definedName name="SHTK">#REF!</definedName>
    <definedName name="SHTL">#REF!</definedName>
    <definedName name="SHTM">#REF!</definedName>
    <definedName name="SHTN">#REF!</definedName>
    <definedName name="sigma0.2">#REF!</definedName>
    <definedName name="sigmab">#REF!</definedName>
    <definedName name="sigmah">#REF!</definedName>
    <definedName name="sigmat">#REF!</definedName>
    <definedName name="SITE">#REF!</definedName>
    <definedName name="site_mgr">#REF!</definedName>
    <definedName name="SiteAv">#REF!</definedName>
    <definedName name="sitemgr">#REF!</definedName>
    <definedName name="SIZE">#REF!</definedName>
    <definedName name="sleep">#REF!</definedName>
    <definedName name="sm">#REF!</definedName>
    <definedName name="SM_NS">#REF!</definedName>
    <definedName name="snr_staff">#REF!</definedName>
    <definedName name="SolarFactors">#REF!</definedName>
    <definedName name="solver_adj" hidden="1">#REF!</definedName>
    <definedName name="solver_drv" hidden="1">1</definedName>
    <definedName name="solver_est" hidden="1">1</definedName>
    <definedName name="solver_itr" hidden="1">100</definedName>
    <definedName name="solver_lhs16" hidden="1">#REF!</definedName>
    <definedName name="solver_lin" hidden="1">1</definedName>
    <definedName name="solver_num" hidden="1">0</definedName>
    <definedName name="solver_nwt" hidden="1">1</definedName>
    <definedName name="solver_opt" hidden="1">#REF!</definedName>
    <definedName name="solver_pre" hidden="1">0.0001</definedName>
    <definedName name="solver_rel1" hidden="1">3</definedName>
    <definedName name="solver_rel10" hidden="1">3</definedName>
    <definedName name="solver_rel11" hidden="1">3</definedName>
    <definedName name="solver_rel12" hidden="1">3</definedName>
    <definedName name="solver_rel13" hidden="1">3</definedName>
    <definedName name="solver_rel14" hidden="1">3</definedName>
    <definedName name="solver_rel15" hidden="1">3</definedName>
    <definedName name="solver_rel16" hidden="1">3</definedName>
    <definedName name="solver_rel2" hidden="1">3</definedName>
    <definedName name="solver_rel3" hidden="1">3</definedName>
    <definedName name="solver_rel4" hidden="1">3</definedName>
    <definedName name="solver_rel5" hidden="1">3</definedName>
    <definedName name="solver_rel6" hidden="1">3</definedName>
    <definedName name="solver_rel7" hidden="1">3</definedName>
    <definedName name="solver_rel8" hidden="1">3</definedName>
    <definedName name="solver_rel9" hidden="1">3</definedName>
    <definedName name="solver_rhs1" hidden="1">0</definedName>
    <definedName name="solver_rhs10" hidden="1">0</definedName>
    <definedName name="solver_rhs11" hidden="1">0</definedName>
    <definedName name="solver_rhs12" hidden="1">0</definedName>
    <definedName name="solver_rhs13" hidden="1">0</definedName>
    <definedName name="solver_rhs14" hidden="1">0</definedName>
    <definedName name="solver_rhs15" hidden="1">0</definedName>
    <definedName name="solver_rhs16" hidden="1">0</definedName>
    <definedName name="solver_rhs2" hidden="1">0</definedName>
    <definedName name="solver_rhs3" hidden="1">0</definedName>
    <definedName name="solver_rhs4" hidden="1">0</definedName>
    <definedName name="solver_rhs5" hidden="1">0</definedName>
    <definedName name="solver_rhs6" hidden="1">0</definedName>
    <definedName name="solver_rhs7" hidden="1">0</definedName>
    <definedName name="solver_rhs8" hidden="1">0</definedName>
    <definedName name="solver_rhs9" hidden="1">0</definedName>
    <definedName name="solver_scl" hidden="1">0</definedName>
    <definedName name="solver_sho" hidden="1">0</definedName>
    <definedName name="solver_tim" hidden="1">100</definedName>
    <definedName name="solver_tol" hidden="1">0.05</definedName>
    <definedName name="solver_typ" hidden="1">3</definedName>
    <definedName name="solver_val" hidden="1">500063</definedName>
    <definedName name="sonder_v_preis">#REF!</definedName>
    <definedName name="sonder_v_preis0506">#REF!</definedName>
    <definedName name="Sonstiges_pro_BGT">500</definedName>
    <definedName name="Sonstiges_pro_Schrank">1700</definedName>
    <definedName name="Sort">#REF!</definedName>
    <definedName name="Sort_View_Execution">#REF!</definedName>
    <definedName name="Sort_View_Tendering">#REF!</definedName>
    <definedName name="SORT1">#REF!</definedName>
    <definedName name="SORT2">#REF!</definedName>
    <definedName name="SORT3">#REF!</definedName>
    <definedName name="Sortall">#REF!</definedName>
    <definedName name="SortArea">#REF!</definedName>
    <definedName name="SortArea1162">#REF!</definedName>
    <definedName name="SortArea1162and1593">#REF!</definedName>
    <definedName name="SortArea1593">#REF!</definedName>
    <definedName name="sortarea2">#REF!</definedName>
    <definedName name="SourceCountry">#REF!</definedName>
    <definedName name="sp">#REF!</definedName>
    <definedName name="spcon">#REF!</definedName>
    <definedName name="spec">#REF!</definedName>
    <definedName name="spk">#REF!</definedName>
    <definedName name="Sprache">0</definedName>
    <definedName name="SR3B">#REF!</definedName>
    <definedName name="ss">#REF!</definedName>
    <definedName name="ss0.5">#REF!</definedName>
    <definedName name="SS2B">#REF!</definedName>
    <definedName name="sss">#REF!</definedName>
    <definedName name="STAFFLOC">#REF!</definedName>
    <definedName name="StaffNames">#REF!</definedName>
    <definedName name="STAFLOC">#REF!</definedName>
    <definedName name="STAFMON">#REF!</definedName>
    <definedName name="STAFSAT">#REF!</definedName>
    <definedName name="Status">#REF!</definedName>
    <definedName name="Std_Bank___Gold">#REF!</definedName>
    <definedName name="stiffs">#REF!</definedName>
    <definedName name="StopeOreTons">#REF!</definedName>
    <definedName name="StopePGMkg">#REF!</definedName>
    <definedName name="StopeTotTons">#REF!</definedName>
    <definedName name="StopeWidth">#REF!</definedName>
    <definedName name="store">#REF!</definedName>
    <definedName name="store_ns">#REF!</definedName>
    <definedName name="storeman">#REF!</definedName>
    <definedName name="STOS">#REF!</definedName>
    <definedName name="Strength">#REF!</definedName>
    <definedName name="stress">#REF!</definedName>
    <definedName name="stresser">#REF!</definedName>
    <definedName name="struc">#REF!</definedName>
    <definedName name="SUB" hidden="1">#REF!</definedName>
    <definedName name="Sub_Total_CAPEX___Ongoing_CAPEX">#REF!</definedName>
    <definedName name="SUBS">#REF!</definedName>
    <definedName name="successful">#REF!</definedName>
    <definedName name="SUM">#REF!</definedName>
    <definedName name="SUM_DB_DATA">#REF!</definedName>
    <definedName name="SumFixEnd">#REF!</definedName>
    <definedName name="SUMMARY">#REF!</definedName>
    <definedName name="SUP">#REF!</definedName>
    <definedName name="supv">#REF!</definedName>
    <definedName name="SURF">#REF!</definedName>
    <definedName name="SURFREV">#REF!</definedName>
    <definedName name="sw">#REF!</definedName>
    <definedName name="SWD2CON">#REF!</definedName>
    <definedName name="SweepGrade">#REF!</definedName>
    <definedName name="SweepPGM">#REF!</definedName>
    <definedName name="SweepTons">#REF!</definedName>
    <definedName name="SWKL">#REF!</definedName>
    <definedName name="SWKM">#REF!</definedName>
    <definedName name="SWQ15ExportFormat">#REF!</definedName>
    <definedName name="Swvu.all." hidden="1">#REF!</definedName>
    <definedName name="Swvu.prices." hidden="1">#REF!</definedName>
    <definedName name="Swvu.summary." hidden="1">#REF!</definedName>
    <definedName name="SXXX">#REF!</definedName>
    <definedName name="T">"TON"</definedName>
    <definedName name="t0">#REF!</definedName>
    <definedName name="Ta">#REF!</definedName>
    <definedName name="Table">#REF!</definedName>
    <definedName name="Table_1">#REF!</definedName>
    <definedName name="Table_10">#REF!</definedName>
    <definedName name="Table_11">#REF!</definedName>
    <definedName name="Table_2">#REF!</definedName>
    <definedName name="Table_3">#REF!</definedName>
    <definedName name="Table_4">#REF!</definedName>
    <definedName name="Table_5">#REF!</definedName>
    <definedName name="Table_6">#REF!</definedName>
    <definedName name="Table_7">#REF!</definedName>
    <definedName name="Table_8">#REF!</definedName>
    <definedName name="Table_9">#REF!</definedName>
    <definedName name="Table1">#REF!</definedName>
    <definedName name="TACK">#REF!</definedName>
    <definedName name="TACK_NS">#REF!</definedName>
    <definedName name="Tackler">#REF!</definedName>
    <definedName name="tacklers">#REF!</definedName>
    <definedName name="TAR">#REF!</definedName>
    <definedName name="TARGET">#REF!</definedName>
    <definedName name="tc">#REF!</definedName>
    <definedName name="Tcap">#REF!</definedName>
    <definedName name="tec">#REF!</definedName>
    <definedName name="tech">#REF!</definedName>
    <definedName name="TechDocsReq">#REF!</definedName>
    <definedName name="TechIssues">#REF!</definedName>
    <definedName name="temp">#REF!</definedName>
    <definedName name="temp2">#REF!</definedName>
    <definedName name="Temprange">#REF!</definedName>
    <definedName name="TEN">#REF!</definedName>
    <definedName name="TENSION">#REF!</definedName>
    <definedName name="tenst">#REF!</definedName>
    <definedName name="TEST">#REF!</definedName>
    <definedName name="TEST0">#REF!</definedName>
    <definedName name="TEST1">#REF!</definedName>
    <definedName name="TEST2">#REF!</definedName>
    <definedName name="test3">#REF!</definedName>
    <definedName name="TEST4">#REF!</definedName>
    <definedName name="TEST5">#REF!</definedName>
    <definedName name="TEST6">#REF!</definedName>
    <definedName name="TESTHKEY">#REF!</definedName>
    <definedName name="TESTKEYS">#REF!</definedName>
    <definedName name="TESTVKEY">#REF!</definedName>
    <definedName name="tf">#REF!</definedName>
    <definedName name="tfvwr4">#REF!</definedName>
    <definedName name="TITLE">#REF!</definedName>
    <definedName name="TITLE1">#REF!</definedName>
    <definedName name="TITLE2">#REF!</definedName>
    <definedName name="TITLE3">#REF!</definedName>
    <definedName name="TL_ACTION">#REF!</definedName>
    <definedName name="TL_OPPORTUNITY">#REF!</definedName>
    <definedName name="TL_THREAT">#REF!</definedName>
    <definedName name="tm">#REF!</definedName>
    <definedName name="Tosc">#REF!</definedName>
    <definedName name="TOT">#N/A</definedName>
    <definedName name="Total">#REF!</definedName>
    <definedName name="Totalcost">#REF!</definedName>
    <definedName name="TotalProjectHours">#REF!</definedName>
    <definedName name="Totals">#REF!</definedName>
    <definedName name="totQty">#REF!</definedName>
    <definedName name="TOTRATE">#REF!</definedName>
    <definedName name="TotShifts">#REF!</definedName>
    <definedName name="tq">#REF!</definedName>
    <definedName name="Transformers">#REF!</definedName>
    <definedName name="tratio">#REF!</definedName>
    <definedName name="TrendBase">#REF!</definedName>
    <definedName name="tres">#REF!</definedName>
    <definedName name="trrrunkkkable">#REF!</definedName>
    <definedName name="Trrunkcable">#REF!</definedName>
    <definedName name="trruunkcableqw">#REF!</definedName>
    <definedName name="TRS">"HO7RN-F TRAILING"</definedName>
    <definedName name="Trunk_Cabling">#REF!</definedName>
    <definedName name="TrunkCable">#REF!</definedName>
    <definedName name="trunkcable1">#REF!</definedName>
    <definedName name="TrunkCable1ewr">#REF!</definedName>
    <definedName name="trunkcable232">#REF!</definedName>
    <definedName name="TRunkcable2we">#REF!</definedName>
    <definedName name="TrunkCable33">#REF!</definedName>
    <definedName name="trunkcablee1e12">#REF!</definedName>
    <definedName name="TrunkCabling">#REF!</definedName>
    <definedName name="trunnnkcabling">#REF!</definedName>
    <definedName name="trv45wer">#REF!</definedName>
    <definedName name="tscc">#REF!</definedName>
    <definedName name="tshepo" hidden="1">#N/A</definedName>
    <definedName name="TTrtcable">#REF!</definedName>
    <definedName name="Ttruncable">#REF!</definedName>
    <definedName name="tttrunkcable">#REF!</definedName>
    <definedName name="Txdata">#REF!</definedName>
    <definedName name="Txdataall">#REF!</definedName>
    <definedName name="tyres">#REF!</definedName>
    <definedName name="U1_IrCmt_Date">#REF!</definedName>
    <definedName name="U1_Value_Split">#REF!</definedName>
    <definedName name="U2_IrCmt_Date">#REF!</definedName>
    <definedName name="U2_Value_Split">#REF!</definedName>
    <definedName name="U3_IrCmt_Date">#REF!</definedName>
    <definedName name="U3_Value_Split">#REF!</definedName>
    <definedName name="U4_IrCmt_Date">#REF!</definedName>
    <definedName name="U4_Value_Split">#REF!</definedName>
    <definedName name="U5_IrCmt_Date">#REF!</definedName>
    <definedName name="U5_Value_Split">#REF!</definedName>
    <definedName name="U6_IrCmt_Date">#REF!</definedName>
    <definedName name="U6_Value_Split">#REF!</definedName>
    <definedName name="UF">#REF!</definedName>
    <definedName name="UI">#REF!</definedName>
    <definedName name="UNIT_1">#REF!</definedName>
    <definedName name="UNIT_2">#REF!</definedName>
    <definedName name="UNIT_3">#REF!</definedName>
    <definedName name="UNIT_4">#REF!</definedName>
    <definedName name="UNIT_7">#REF!</definedName>
    <definedName name="UNIT_8">#REF!</definedName>
    <definedName name="Unit_ChBox">#REF!</definedName>
    <definedName name="unithrs">#REF!</definedName>
    <definedName name="unprot4">[0]!unprot4</definedName>
    <definedName name="UPDATE">#REF!</definedName>
    <definedName name="update2">[0]!update2</definedName>
    <definedName name="US">#REF!</definedName>
    <definedName name="user_vers_1">#REF!</definedName>
    <definedName name="v1v">#REF!</definedName>
    <definedName name="v2v">#REF!</definedName>
    <definedName name="v3v">#REF!</definedName>
    <definedName name="v4v">#REF!</definedName>
    <definedName name="VALUES">#REF!</definedName>
    <definedName name="VB">#REF!</definedName>
    <definedName name="VD">#REF!</definedName>
    <definedName name="vehdata">#REF!</definedName>
    <definedName name="Venti">#REF!</definedName>
    <definedName name="Verdrahtung_KP">#REF!</definedName>
    <definedName name="Verdrahtung_SP">#REF!</definedName>
    <definedName name="vev">#REF!</definedName>
    <definedName name="Vf">#REF!</definedName>
    <definedName name="Vibmon_8Analog">#REF!</definedName>
    <definedName name="Vibmon_8Analog_AP">#REF!</definedName>
    <definedName name="Vibmon_8Analog_KP">#REF!</definedName>
    <definedName name="Vibmon_8Relais">#REF!</definedName>
    <definedName name="Vibmon_8Relais_AP">#REF!</definedName>
    <definedName name="Vibmon_8Relais_KP">#REF!</definedName>
    <definedName name="Vibmon_Backplane">#REF!</definedName>
    <definedName name="Vibmon_Backplane_AP">#REF!</definedName>
    <definedName name="Vibmon_Backplane_KP">#REF!</definedName>
    <definedName name="Vibmon_Kopfstation">#REF!</definedName>
    <definedName name="Vibmon_Kopfstation_AP">#REF!</definedName>
    <definedName name="Vibmon_Kopfstation_KP">#REF!</definedName>
    <definedName name="Vibmon_Lizenz">#REF!</definedName>
    <definedName name="Vibmon_Lizenz_AP">#REF!</definedName>
    <definedName name="Vibmon_Lizenz_KP">#REF!</definedName>
    <definedName name="Vibmon_Setup_SW">#REF!</definedName>
    <definedName name="Vibmon_Setup_SW_AP">#REF!</definedName>
    <definedName name="Vibmon_Setup_SW_KP">#REF!</definedName>
    <definedName name="Vibmon_T3000Firmware">#REF!</definedName>
    <definedName name="Vibmon_T3000Firmware_KP">#REF!</definedName>
    <definedName name="Vibmon_T3000Firmware_SP">#REF!</definedName>
    <definedName name="Vibmon_T3000Int">#REF!</definedName>
    <definedName name="Vibmon_T3000Int_AP">#REF!</definedName>
    <definedName name="Vibmon_T3000Int_KP">#REF!</definedName>
    <definedName name="Vibmon_Terminalmodul">#REF!</definedName>
    <definedName name="Vibmon_Terminalmodul_AP">#REF!</definedName>
    <definedName name="Vibmon_Terminalmodul_KP">#REF!</definedName>
    <definedName name="VM_ABE042_KP">#REF!</definedName>
    <definedName name="VM_ABE042_SP">#REF!</definedName>
    <definedName name="VM_CMC16_KP">#REF!</definedName>
    <definedName name="VM_CMC16_SP">#REF!</definedName>
    <definedName name="VM_CMS_SW_KP">#REF!</definedName>
    <definedName name="VM_CMS_SW_SP">#REF!</definedName>
    <definedName name="VM_CPU_M_KP">#REF!</definedName>
    <definedName name="VM_CPU_M_SP">#REF!</definedName>
    <definedName name="VM_IOC16_KP">#REF!</definedName>
    <definedName name="VM_IOC16_SP">#REF!</definedName>
    <definedName name="VM_IOC4T_KP">#REF!</definedName>
    <definedName name="VM_IOC4T_SP">#REF!</definedName>
    <definedName name="VM_MPC4_KP">#REF!</definedName>
    <definedName name="VM_MPC4_SP">#REF!</definedName>
    <definedName name="VM_RLC16_KP">#REF!</definedName>
    <definedName name="VM_RLC16_SP">#REF!</definedName>
    <definedName name="VM_RPS6U_KP">#REF!</definedName>
    <definedName name="VM_RPS6U_SP">#REF!</definedName>
    <definedName name="VMKonfig_KP">#REF!</definedName>
    <definedName name="VMKonfig_SP">#REF!</definedName>
    <definedName name="VMRabattSiemens">#REF!</definedName>
    <definedName name="Vr">#REF!</definedName>
    <definedName name="Vs">#REF!</definedName>
    <definedName name="Vsigma">#REF!</definedName>
    <definedName name="Vsigma1">#REF!</definedName>
    <definedName name="VSP_euro">#REF!</definedName>
    <definedName name="vvv">#REF!</definedName>
    <definedName name="Vz">#REF!</definedName>
    <definedName name="w">#REF!</definedName>
    <definedName name="WAGE_C">#REF!</definedName>
    <definedName name="wage_clerk">#REF!</definedName>
    <definedName name="Wall_Orientation">#REF!</definedName>
    <definedName name="Wall_Weights">#REF!</definedName>
    <definedName name="WallFactors">#REF!</definedName>
    <definedName name="Wallweights">#REF!</definedName>
    <definedName name="waste">#REF!</definedName>
    <definedName name="wc3qw">#REF!</definedName>
    <definedName name="wcevrw">#REF!</definedName>
    <definedName name="WDevCapM">#REF!</definedName>
    <definedName name="WDevPriM">#REF!</definedName>
    <definedName name="WDevSecM">#REF!</definedName>
    <definedName name="WDevTotM">#REF!</definedName>
    <definedName name="WDevTotT">#REF!</definedName>
    <definedName name="WDevTperM">#REF!</definedName>
    <definedName name="wdwrwe">#REF!</definedName>
    <definedName name="WEEKLY">#REF!</definedName>
    <definedName name="WEL">"PVC NITRILE WELDING"</definedName>
    <definedName name="weld.a">#REF!</definedName>
    <definedName name="Weld_B">#REF!</definedName>
    <definedName name="WELD_C">#REF!</definedName>
    <definedName name="weld_clerk">#REF!</definedName>
    <definedName name="welders">#REF!</definedName>
    <definedName name="Wert">#REF!</definedName>
    <definedName name="WhiteText">#REF!</definedName>
    <definedName name="wireb">#REF!</definedName>
    <definedName name="wks">#REF!</definedName>
    <definedName name="WLP">#REF!</definedName>
    <definedName name="worklabour">#REF!</definedName>
    <definedName name="wp">#REF!</definedName>
    <definedName name="wrn.FULL." hidden="1">{#N/A,#N/A,FALSE,"Summary";#N/A,#N/A,FALSE,"Stlwk 1";#N/A,#N/A,FALSE,"Stlwk 2";#N/A,#N/A,FALSE,"Stlwk 3";#N/A,#N/A,FALSE,"Stlwk 4";#N/A,#N/A,FALSE,"Stlwk 5";#N/A,#N/A,FALSE,"Stlwk 6";#N/A,#N/A,FALSE,"Stlwk 7";#N/A,#N/A,FALSE,"Stlwk 8";#N/A,#N/A,FALSE,"Stlwk 9";#N/A,#N/A,FALSE,"Stlwk 10";#N/A,#N/A,FALSE,"Stlwk 11";#N/A,#N/A,FALSE,"Stlwk 12"}</definedName>
    <definedName name="wrn.printall." hidden="1">{"sheet1",#N/A,FALSE,"easheet";"sheet2a",#N/A,FALSE,"easheet";"sheet2b",#N/A,FALSE,"easheet";"sheet3",#N/A,FALSE,"easheet"}</definedName>
    <definedName name="wrn.Report._.Nachkalkulation." hidden="1">{"Nachkalkulation Projektergebnis",#N/A,FALSE,"Nachkalkulation Projektergebnis";"Nachkalkulation Kapitalkosten",#N/A,FALSE,"Nachkalkulation Kap_Kost"}</definedName>
    <definedName name="wrn.report1." hidden="1">{"page1",#N/A,FALSE,"Taean 1&amp;2";"page2",#N/A,FALSE,"Taean 1&amp;2"}</definedName>
    <definedName name="wrn.test_report." hidden="1">{"test",#N/A,TRUE,"I.1 - CO only"}</definedName>
    <definedName name="wrn.test_reportCPF" hidden="1">{"test",#N/A,TRUE,"I.1 - CO only"}</definedName>
    <definedName name="wrn.totsch." hidden="1">{"offequipsch",#N/A,FALSE,"GTC_Schedule";"onconstsch",#N/A,FALSE,"GTC_Schedule";"techsch",#N/A,FALSE,"GTC_Schedule";"totsch",#N/A,FALSE,"GTC_Schedule"}</definedName>
    <definedName name="wvu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prices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summary.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a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ww">[0]!www</definedName>
    <definedName name="wwww">#REF!</definedName>
    <definedName name="x" hidden="1">#N/A</definedName>
    <definedName name="XLPE">"CU XLPE SWA PVC FR 6,35/11kV"</definedName>
    <definedName name="xval">#REF!</definedName>
    <definedName name="xx">#REF!</definedName>
    <definedName name="xxx" hidden="1">#N/A</definedName>
    <definedName name="ya">#REF!</definedName>
    <definedName name="Year2">#REF!</definedName>
    <definedName name="YesNo">#REF!</definedName>
    <definedName name="YesNo2">#REF!</definedName>
    <definedName name="yrs">#REF!</definedName>
    <definedName name="ys">#REF!</definedName>
    <definedName name="yva">#REF!</definedName>
    <definedName name="Z_07E28E77_F6FA_11D1_8C51_444553540000_.wvu.Cols" hidden="1">#REF!,#REF!</definedName>
    <definedName name="Z_07E28E80_F6FA_11D1_8C51_444553540000_.wvu.Cols" hidden="1">#REF!,#REF!</definedName>
    <definedName name="Z_07E28E85_F6FA_11D1_8C51_444553540000_.wvu.Cols" hidden="1">#REF!</definedName>
    <definedName name="Z_0F778F74_F6F1_11D1_8C51_444553540000_.wvu.Cols" hidden="1">#REF!,#REF!</definedName>
    <definedName name="Z_0F778F7D_F6F1_11D1_8C51_444553540000_.wvu.Cols" hidden="1">#REF!,#REF!</definedName>
    <definedName name="Z_0F778F82_F6F1_11D1_8C51_444553540000_.wvu.Cols" hidden="1">#REF!</definedName>
    <definedName name="Z_1BB37995_F9EC_11D1_8C51_444553540000_.wvu.Cols" hidden="1">#REF!,#REF!</definedName>
    <definedName name="Z_1BB3799E_F9EC_11D1_8C51_444553540000_.wvu.Cols" hidden="1">#REF!,#REF!</definedName>
    <definedName name="Z_1BB379A3_F9EC_11D1_8C51_444553540000_.wvu.Cols" hidden="1">#REF!</definedName>
    <definedName name="Z_1C8D1AB5_F70D_11D1_8C51_444553540000_.wvu.Cols" hidden="1">#REF!,#REF!</definedName>
    <definedName name="Z_1C8D1ABE_F70D_11D1_8C51_444553540000_.wvu.Cols" hidden="1">#REF!,#REF!</definedName>
    <definedName name="Z_1C8D1AC3_F70D_11D1_8C51_444553540000_.wvu.Cols" hidden="1">#REF!</definedName>
    <definedName name="Z_201040E3_EFFE_11D1_A0B0_00A0246C5A5D_.wvu.Cols" hidden="1">#REF!,#REF!</definedName>
    <definedName name="Z_201040EC_EFFE_11D1_A0B0_00A0246C5A5D_.wvu.Cols" hidden="1">#REF!,#REF!</definedName>
    <definedName name="Z_201040F1_EFFE_11D1_A0B0_00A0246C5A5D_.wvu.Cols" hidden="1">#REF!</definedName>
    <definedName name="Z_2F9A8219_FAB3_11D1_8C51_444553540000_.wvu.Cols" hidden="1">#REF!,#REF!</definedName>
    <definedName name="Z_2F9A8222_FAB3_11D1_8C51_444553540000_.wvu.Cols" hidden="1">#REF!,#REF!</definedName>
    <definedName name="Z_2F9A8227_FAB3_11D1_8C51_444553540000_.wvu.Cols" hidden="1">#REF!</definedName>
    <definedName name="Z_36EC52B6_F657_11D1_8C51_444553540000_.wvu.Cols" hidden="1">#REF!,#REF!</definedName>
    <definedName name="Z_36EC52C0_F657_11D1_8C51_444553540000_.wvu.Cols" hidden="1">#REF!,#REF!</definedName>
    <definedName name="Z_36EC52C6_F657_11D1_8C51_444553540000_.wvu.Cols" hidden="1">#REF!</definedName>
    <definedName name="Z_42D42DD2_F3CA_11D1_8C51_444553540000_.wvu.Cols" hidden="1">#REF!,#REF!</definedName>
    <definedName name="Z_42D42DDB_F3CA_11D1_8C51_444553540000_.wvu.Cols" hidden="1">#REF!,#REF!</definedName>
    <definedName name="Z_42D42DE0_F3CA_11D1_8C51_444553540000_.wvu.Cols" hidden="1">#REF!</definedName>
    <definedName name="Z_5488E252_F3A7_11D1_8C51_444553540000_.wvu.Cols" hidden="1">#REF!,#REF!</definedName>
    <definedName name="Z_5488E25B_F3A7_11D1_8C51_444553540000_.wvu.Cols" hidden="1">#REF!,#REF!</definedName>
    <definedName name="Z_5488E260_F3A7_11D1_8C51_444553540000_.wvu.Cols" hidden="1">#REF!</definedName>
    <definedName name="Z_57011824_F624_11D1_8C51_444553540000_.wvu.Cols" hidden="1">#REF!,#REF!</definedName>
    <definedName name="Z_5701182E_F624_11D1_8C51_444553540000_.wvu.Cols" hidden="1">#REF!,#REF!</definedName>
    <definedName name="Z_57011834_F624_11D1_8C51_444553540000_.wvu.Cols" hidden="1">#REF!</definedName>
    <definedName name="Z_7C7048D6_F613_11D1_8C51_444553540000_.wvu.Cols" hidden="1">#REF!,#REF!</definedName>
    <definedName name="Z_7C7048E0_F613_11D1_8C51_444553540000_.wvu.Cols" hidden="1">#REF!,#REF!</definedName>
    <definedName name="Z_7C7048E6_F613_11D1_8C51_444553540000_.wvu.Cols" hidden="1">#REF!</definedName>
    <definedName name="Z_88CD029A_F928_11D1_8C51_444553540000_.wvu.Cols" hidden="1">#REF!,#REF!</definedName>
    <definedName name="Z_88CD02A3_F928_11D1_8C51_444553540000_.wvu.Cols" hidden="1">#REF!,#REF!</definedName>
    <definedName name="Z_88CD02A8_F928_11D1_8C51_444553540000_.wvu.Cols" hidden="1">#REF!</definedName>
    <definedName name="Z_96929736_F6C3_11D1_8C51_444553540000_.wvu.Cols" hidden="1">#REF!,#REF!</definedName>
    <definedName name="Z_96929740_F6C3_11D1_8C51_444553540000_.wvu.Cols" hidden="1">#REF!,#REF!</definedName>
    <definedName name="Z_96929746_F6C3_11D1_8C51_444553540000_.wvu.Cols" hidden="1">#REF!</definedName>
    <definedName name="Z_98F27197_11A4_11D2_8C51_444553540000_.wvu.Cols" hidden="1">#REF!,#REF!</definedName>
    <definedName name="Z_98F271A0_11A4_11D2_8C51_444553540000_.wvu.Cols" hidden="1">#REF!,#REF!</definedName>
    <definedName name="Z_98F271A5_11A4_11D2_8C51_444553540000_.wvu.Cols" hidden="1">#REF!</definedName>
    <definedName name="Z_AD5D9037_FB84_11D1_8C51_444553540000_.wvu.Cols" hidden="1">#REF!,#REF!</definedName>
    <definedName name="Z_AD5D9040_FB84_11D1_8C51_444553540000_.wvu.Cols" hidden="1">#REF!,#REF!</definedName>
    <definedName name="Z_AD5D9045_FB84_11D1_8C51_444553540000_.wvu.Cols" hidden="1">#REF!</definedName>
    <definedName name="Z_ADC94474_F55C_11D1_8C51_444553540000_.wvu.Cols" hidden="1">#REF!,#REF!</definedName>
    <definedName name="Z_ADC9447D_F55C_11D1_8C51_444553540000_.wvu.Cols" hidden="1">#REF!,#REF!</definedName>
    <definedName name="Z_ADC94482_F55C_11D1_8C51_444553540000_.wvu.Cols" hidden="1">#REF!</definedName>
    <definedName name="Z_C772F4DA_F46C_11D1_8C51_444553540000_.wvu.Cols" hidden="1">#REF!,#REF!</definedName>
    <definedName name="Z_C772F4E3_F46C_11D1_8C51_444553540000_.wvu.Cols" hidden="1">#REF!,#REF!</definedName>
    <definedName name="Z_C772F4E8_F46C_11D1_8C51_444553540000_.wvu.Cols" hidden="1">#REF!</definedName>
    <definedName name="Z_DD23A3E7_1197_11D2_8C51_444553540000_.wvu.Cols" hidden="1">#REF!,#REF!</definedName>
    <definedName name="Z_DD23A3F0_1197_11D2_8C51_444553540000_.wvu.Cols" hidden="1">#REF!,#REF!</definedName>
    <definedName name="Z_DD23A3F5_1197_11D2_8C51_444553540000_.wvu.Cols" hidden="1">#REF!</definedName>
    <definedName name="Z_E1908297_FB98_11D1_8C51_444553540000_.wvu.Cols" hidden="1">#REF!,#REF!</definedName>
    <definedName name="Z_E19082A0_FB98_11D1_8C51_444553540000_.wvu.Cols" hidden="1">#REF!,#REF!</definedName>
    <definedName name="Z_E19082A5_FB98_11D1_8C51_444553540000_.wvu.Cols" hidden="1">#REF!</definedName>
    <definedName name="Z_E23C3916_F64C_11D1_8C51_444553540000_.wvu.Cols" hidden="1">#REF!,#REF!</definedName>
    <definedName name="Z_E23C3920_F64C_11D1_8C51_444553540000_.wvu.Cols" hidden="1">#REF!,#REF!</definedName>
    <definedName name="Z_E23C3926_F64C_11D1_8C51_444553540000_.wvu.Cols" hidden="1">#REF!</definedName>
    <definedName name="Z_E23C3926_F64C_11D1_8C51_444553540000_.wvu.Rows" hidden="1">#REF!</definedName>
    <definedName name="Z_E9F13515_FA03_11D1_8C51_444553540000_.wvu.Cols" hidden="1">#REF!,#REF!</definedName>
    <definedName name="Z_E9F1351E_FA03_11D1_8C51_444553540000_.wvu.Cols" hidden="1">#REF!,#REF!</definedName>
    <definedName name="Z_E9F13523_FA03_11D1_8C51_444553540000_.wvu.Cols" hidden="1">#REF!</definedName>
    <definedName name="Z_F7CC403E_074D_11D2_8C51_444553540000_.wvu.Cols" hidden="1">#REF!,#REF!</definedName>
    <definedName name="Z_F7CC4047_074D_11D2_8C51_444553540000_.wvu.Cols" hidden="1">#REF!,#REF!</definedName>
    <definedName name="Z_F7CC404C_074D_11D2_8C51_444553540000_.wvu.Cols" hidden="1">#REF!</definedName>
    <definedName name="ZM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71" i="27" l="1"/>
  <c r="M514" i="27"/>
  <c r="H664" i="27" l="1"/>
  <c r="C675" i="27" l="1"/>
  <c r="C671" i="27"/>
  <c r="C10" i="24" l="1"/>
</calcChain>
</file>

<file path=xl/sharedStrings.xml><?xml version="1.0" encoding="utf-8"?>
<sst xmlns="http://schemas.openxmlformats.org/spreadsheetml/2006/main" count="1215" uniqueCount="551">
  <si>
    <t>QTY</t>
  </si>
  <si>
    <t>RATE</t>
  </si>
  <si>
    <t>ITEM NO</t>
  </si>
  <si>
    <t>UNIT</t>
  </si>
  <si>
    <t>PPE</t>
  </si>
  <si>
    <t>Boots</t>
  </si>
  <si>
    <t>Goggles</t>
  </si>
  <si>
    <t>NIKKI HARD HAT WHITE ESKOM SPEC</t>
  </si>
  <si>
    <t>Total</t>
  </si>
  <si>
    <t>NAVY BLUE FLAME PANTS - ESKOM SPECNAVY BLUE FLAME JACKET + PANTS  - ESKOM SPEC</t>
  </si>
  <si>
    <t>MEDICALS AND INDUCTION</t>
  </si>
  <si>
    <t>Unit</t>
  </si>
  <si>
    <t>Per person</t>
  </si>
  <si>
    <t>Fitness Test</t>
  </si>
  <si>
    <t>NITRIFLEX BLACK SANITIZED PALM NITRILE COATED, 10 GLOVES</t>
  </si>
  <si>
    <t>Rate</t>
  </si>
  <si>
    <t>Rate Buildup</t>
  </si>
  <si>
    <t>EARPLUGS BOX Pack of 20</t>
  </si>
  <si>
    <t xml:space="preserve"> </t>
  </si>
  <si>
    <t>Once Off</t>
  </si>
  <si>
    <t>STOCK NO</t>
  </si>
  <si>
    <t xml:space="preserve">EQUIPMENT SHORT DESCRIPTION </t>
  </si>
  <si>
    <t xml:space="preserve">EQUIPMENT LONG DESCRIPTION </t>
  </si>
  <si>
    <t>PULLEY CONV: FLAT CARRY; 500MM; 1.35M; STL</t>
  </si>
  <si>
    <t>Each</t>
  </si>
  <si>
    <t>PULLEY CONV: FLAT CARRY; 800MM; 2.3M; STL</t>
  </si>
  <si>
    <r>
      <rPr>
        <sz val="8"/>
        <rFont val="Arial"/>
        <family val="2"/>
      </rPr>
      <t>PULLEY, CONVEYOR: TYPE: FLAT CARRY; DRUM DIAMETER: 800 MM; DRUM WIDTH: 2.3 M; MATERIAL: STL; SHAFT DIAMETER: 240 MM; SHAFT LENGTH: 3.478 M; FACE STYLE: PLAIN; DRAWING NO: 0.90/38244 REV 0; APPLICATION: SYS1 CONVEYORS; BEARING
CENTRES: 2.9 M; LAGGING MATERIAL: CERAMIC; TYPE:</t>
    </r>
    <r>
      <rPr>
        <sz val="8"/>
        <color rgb="FF000000"/>
        <rFont val="Arial"/>
        <family val="2"/>
      </rPr>
      <t>CERAMIC; THICKNESS: 12 MM; VENDORS ARE RESPONSIBLE FOR ENSURING THAT THEY ARE PERFORMING AGAINST THE CORRECT DRAWING REVISION NUMBER (IF APPLICABLE).</t>
    </r>
  </si>
  <si>
    <t>PULLEY CONV: FLAT CARRY; 630MM; 2.3M; STL</t>
  </si>
  <si>
    <t>PULLEY, CONVEYOR: TYPE: FLAT CARRY; DRUM DIAMETER: 630 MM; DRUM WIDTH: 2.3 M; MATERIAL: STL; SHAFT DIAMETER: 220 MM; SHAFT LENGTH: 3.118 M; FACE STYLE: PLAIN; DRAWING NO: 0.90/38244/1 REV 0; APPLICATION: SYS1 CONVEYORS; HP SNUB PULLEY; BEARING CENTRES: 2.9 M; LAGGING MATERIAL: VULCANIZED RUBBER; TYPE: DIAMOND; THICKNESS: 10 MM; MATERIAL ACCORDING TO ESKOM DRAWING NUMBER; VENDORS ARE RESPONSIBLE FOR ENSURING THAT THEY ARE PERFORMING AGAINST THE CORRECT DRAWING REVISION NUMBER (IF APPLICABLE)</t>
  </si>
  <si>
    <r>
      <rPr>
        <sz val="8"/>
        <rFont val="Arial"/>
        <family val="2"/>
      </rPr>
      <t>PULLEY, CONVEYOR: TYPE: FLAT CARRY; DRUM DIAMETER: 500 MM; DRUM WIDTH: 1.35 M; MATERIAL: STL; SHAFT DIAMETER: 110 MM; SHAFT LENGTH: 1.98 M; FACE
STYLE: PLAIN; DRAWING NO: 0.90/39327/1 REV 0; APPLICATION:</t>
    </r>
    <r>
      <rPr>
        <sz val="8"/>
        <color rgb="FF000000"/>
        <rFont val="Arial"/>
        <family val="2"/>
      </rPr>
      <t>T7A-F AND T8A-F CONVEYORS; TAKE UP PULLEY; BEARING CENTRES: 1.85 M; LAGGING MATERIAL: VULCANIZED RUBBER; TYPE: DIAMOND; THICKNESS: 12 MM; MATERIAL ACCORDING TO ESKOM DRAWING NUMBER; VENDORS ARE RESPONSIBLE FOR ENSURING THAT THEY ARE PERFORMING AGAINST THE CORRECT DRAWING REVISION NUMBER (IF APPLICABLE).</t>
    </r>
  </si>
  <si>
    <t>PULLEY, CONVEYOR: TYPE: FLAT CARRY; DRUM DIAMETER: 630 MM; DRUM WIDTH: 2.3 M; MATERIAL: STL; SHAFT DIAMETER: 200 MM; SHAFT LENGTH: 3.104 M; FACE STYLE: PLAIN; DRAWING NO: 0.90/38244/2 REV 0; APPLICATION: SYS2 CONVEYORS; TAKE UP; LT BEND AND TAIL PULLEY; BEARING CENTRES: 2.9 M; LAGGING MATERIAL: VULCANIZED RUBBER; TYPE: DIAMOND; THICKNESS: 10 MM; MATERIAL ACCORDING TO ESKOM DRAWING NUMBER; VENDORS ARE RESPONSIBLE FOR ENSURING THAT THEY ARE PERFORMING AGAINST THE CORRECT DRAWING REVISION NUMBER (IF APPLICABLE).</t>
  </si>
  <si>
    <t>PULLEY, CONVEYOR: TYPE: FLAT CARRY; DRUM DIAMETER: 630 MM; DRUM WIDTH: 2.3 M; MATERIAL: STL; SHAFT DIAMETER: 180 MM; SHAFT LENGTH: 3.096 M; DRAWING NO: 0.90/38244/5 REV 0; APPLICATION: SYS1 CONVEYORS; TAKE-UP; TAIL AND LT BEND PULLEY; BEARING CENTRES: 2.9 M; LAGGING MATERIAL: VULCANIZED RUBBER; TYPE: DIAMOND; THICKNESS: 10 MM; MATERIAL ACCORDING TO ESKOM DRAWING NUMBER; VENDORS ARE RESPONSIBLE FOR ENSURING THAT THEY ARE PERFORMING AGAINST THE CORRECT DRAWING REVISION NUMBER (IF APPLICABLE).</t>
  </si>
  <si>
    <t>PULLEY CONV: FLAT CARRY; 800MM; 2M; STL</t>
  </si>
  <si>
    <t>PULLEY CONV: FLAT CARRY; 630MM; 2M; STL</t>
  </si>
  <si>
    <t>PULLEY, CONVEYOR: TYPE: FLAT CARRY; DRUM DIAMETER: 800 MM; DRUM WIDTH: 2 M; MATERIAL: STL; SHAFT DIAMETER: 240 MM; SHAFT LENGTH: 2.836 M; FACE STYLE: PLAIN LAGGING RUBBER; DRAWING NO: 0.90/38244/0 REV 0; APPLICATION: SY3A/B CONVEYORS; HEAD AND HT BEND PULLEY; BEARING CENTRES: 2.6 M; LAGGING MATERIAL: VULCANIZED RUBBER; TYPE: DIAMOND; THICKNESS: 10 MM; MATERIAL ACCORDING TO ESKOM DRAWING NUMBER; VENDORS ARE RESPONSIBLE FOR ENSURING THAT THEY ARE PERFORMING AGAINST THE CORRECT DRAWING REVISION NUMBER (IF APPLICABLE).</t>
  </si>
  <si>
    <t>PULLEY CONV: FLAT CARRY; 630MM; 1.35M; STL</t>
  </si>
  <si>
    <t>PULLEY, CONVEYOR: TYPE: FLAT CARRY; DRUM DIAMETER: 630 MM; DRUM WIDTH: 1.35 M; MATERIAL: STL; SHAFT DIAMETER: 100 MM; SHAFT LENGTH: 1.972 M; FACE STYLE: PLAIN LAGGING RUBBER; DRAWING NO: 0.90/39327/2 REV 0; APPLICATION: T4A-F CONVEYORS; LT BEND PULLEY; BEARING CENTRES: 2.6 M; LAGGING MATERIAL: VULCANIZED RUBBER; TYPE: DIAMOND; THICKNESS: 12 MM; MATERIAL ACCORDING TO ESKOM DRAWING NUMBER; VENDORS ARE RESPONSIBLE FOR ENSURING THAT THEY ARE PERFORMING AGAINST THE CORRECT DRAWING REVISION NUMBER (IF APPLICABLE).</t>
  </si>
  <si>
    <t>PULLEY, CONVEYOR: TYPE: FLAT CARRY; DRUM DIAMETER: 630 MM; DRUM WIDTH: 1.35 M; MATERIAL: STL; SHAFT DIAMETER: 135 MM; SHAFT LENGTH: 2.01 M; FACE STYLE: PLAIN LAGGING RUBBER; DRAWING NO: 0.90/39327/9 REV 0; APPLICATION: T3A-F CONVEYORS; LT BEND; TAIL AND TAKE-UP PULLEY; BEARING CENTRES: 2.6 M; LAGGING MATERIAL: VULCANIZED RUBBER; TYPE: DIAMOND; THICKNESS: 12 MM; MATERIAL ACCORDING TO ESKOM DRAWING NUMBER; VENDORS ARE RESPONSIBLE FOR ENSURING THAT THEY ARE PERFORMING AGAINST THE CORRECT DRAWING REVISION NUMBER (IF APPLICABLE).</t>
  </si>
  <si>
    <t>PULLEY CONV:FLAT CARRY;630 MM;2 M;STL</t>
  </si>
  <si>
    <r>
      <rPr>
        <sz val="8"/>
        <rFont val="Arial"/>
        <family val="2"/>
      </rPr>
      <t>PULLEY, CONVEYOR: TYPE: FLAT CARRY; DRUM DIAMETER: 630 MM;
DRUM WIDTH: 2 M; MATERIAL: STL;</t>
    </r>
    <r>
      <rPr>
        <sz val="8"/>
        <color rgb="FF000000"/>
        <rFont val="Arial"/>
        <family val="2"/>
      </rPr>
      <t xml:space="preserve"> SHAFT DIAMETER: 140 MM; SHAFT LENGTH: 2.77 M; FACE STYLE: PLAIN LAGGING RUBBER; APPLICATION: SY2A/B CONVEYORS; LT BEND; TAKE-UP AND TAIL PULLEY; BEARING CENTRES: 2.6 M; LAGGING MATERIAL: VULCANIZED RUBBER; TYPE: DIAMOND; THICKNESS: 10 MM; MATERIAL ACCORDING TO ESKOM DRAWING NUMBER; VENDORS ARE RESPONSIBLE FOR ENSURING THAT THEY ARE PERFORMING AGAINST THE CORRECT DRAWING REVISION NUMBER (IF APPLICABLE).</t>
    </r>
  </si>
  <si>
    <t>PULLEY CONV:FLAT CARRY;500 MM;1.35 M;STL</t>
  </si>
  <si>
    <t>PULLEY CONV:FLAT CARRY;800 MM;1.35 M;STL</t>
  </si>
  <si>
    <t>PULLEY, CONVEYOR: TYPE: FLAT CARRY; DRUM DIAMETER: 800 MM; DRUM WIDTH: 1.35 M; MATERIAL: STL; SHAFT DIAMETER: 160 MM; SHAFT LENGTH: 2.012 M; FACE STYLE: PLAIN; APPLICATION: T3A-F AND T4A-F CONVEYORS; TRIP HEAD AND TRIP BEND PULLEY; BEARING CENTRES: 1.85 M; LAGGING MATERIAL: VULCANIZED RUBBER; TYPE: DIAMOND; THICKNESS: 12 MM; MATERIAL ACCORDING TO ESKOM DRAWING NUMBER; VENDORS ARE RESPONSIBLE FOR ENSURING THAT THEY ARE PERFORMING AGAINST THE CORRECT DRAWING REVISION NUMBER (IF APPLICABLE).</t>
  </si>
  <si>
    <r>
      <rPr>
        <sz val="8"/>
        <rFont val="Arial"/>
        <family val="2"/>
      </rPr>
      <t>PULLEY, CONVEYOR: TYPE: FLAT CARRY; DRUM DIAMETER: 500 MM; DRUM WIDTH: 1.35 M; MATERIAL: STL; SHAFT DIAMETER: 100 MM; SHAFT LENGTH: 1.972 M; FACE
STYLE: PLAIN; APPLICATION: T5A-F AND T6A-F CONVEYORS; LT BEND;</t>
    </r>
    <r>
      <rPr>
        <sz val="8"/>
        <color rgb="FF000000"/>
        <rFont val="Arial"/>
        <family val="2"/>
      </rPr>
      <t xml:space="preserve"> TAIL AND TAKE-UP PULLEY; BEARING CENTRES: 2.6 M; LAGGING MATERIAL: VULCANIZED RUBBER; TYPE: DIAMOND; THICKNESS: 10 MM; MATERIAL ACCORDING TO ESKOM DRAWING NUMBER; VENDORS ARE RESPONSIBLE FOR ENSURING THAT THEY ARE PERFORMING AGAINST THE CORRECT DRAWING REVISION NUMBER (IF APPLICABLE).</t>
    </r>
  </si>
  <si>
    <t>PULLEY CONV:FLAT CARRY;800 MM;2 M;STL</t>
  </si>
  <si>
    <t>PULLEY, CONVEYOR: TYPE: FLAT CARRY; DRUM DIAMETER: 800 MM; DRUM WIDTH: 2 M; MATERIAL: STL; SHAFT DIAMETER: 140 MM; SHAFT LENGTH: 2.77 M; FACE STYLE: PLAIN; APPLICATION: STACKER BOOM CONVEYORS; TAIL PULLEY; BEARING CENTRES: 2.6 M; LAGGING MATERIAL: VULCANIZED RUBBER; TYPE: DIAMOND; THICKNESS: 10 MM; MATERIAL ACCORDING TO ESKOM DRAWING NUMBER; VENDORS ARE RESPONSIBLE FOR ENSURING THAT THEY ARE PERFORMING AGAINST THE CORRECT DRAWING REVISION NUMBER (IF APPLICABLE).</t>
  </si>
  <si>
    <t>PULLEY CONV:FLAT CARRY;800 MM;2.3 M;STL</t>
  </si>
  <si>
    <t>PULLEY, CONVEYOR: TYPE: FLAT CARRY; DRUM DIAMETER: 800 MM; DRUM WIDTH: 2.3 M; MATERIAL: STL; SHAFT DIAMETER: 260 MM; SHAFT LENGTH: 3.518 M; FACE STYLE: PLAIN; APPLICATION: SYS2 CONVEYORS; DRIVE PULLEY; BEARING CENTRES: 2.9 M; LAGGING MATERIAL: CERAMIC; TYPE: CERAMIC; THICKNESS: 12 MM; MATERIAL ACCORDING TO ESKOM DRAWING NUMBER; VENDORS ARE RESPONSIBLE FOR ENSURING THAT THEY ARE PERFORMING AGAINST THE CORRECT DRAWING REVISION NUMBER (IF APPLICABLE).</t>
  </si>
  <si>
    <t>PULLEY, CONVEYOR: TYPE: FLAT CARRY; DRUM DIAMETER: 800 MM; DRUM WIDTH: 2 M; MATERIAL: STL; SHAFT DIAMETER: 180 MM; SHAFT LENGTH: 2.796 M; FACE STYLE: PLAIN; APPLICATION: SY2A/B CONVEYORS; HEAD PULLEY; BEARING CENTRES: 2.6 M; LAGGING MATERIAL: VULCANIZED RUBBER; TYPE: DIAMOND; THICKNESS: 10 MM; MATERIAL ACCORDING TO ESKOM DRAWING NUMBER; VENDORS ARE RESPONSIBLE FOR ENSURING THAT THEY ARE PERFORMING AGAINST THE CORRECT DRAWING REVISION NUMBER (IF APPLICABLE).</t>
  </si>
  <si>
    <r>
      <rPr>
        <sz val="8"/>
        <rFont val="Arial"/>
        <family val="2"/>
      </rPr>
      <t>PULLEY, CONVEYOR: TYPE: FLAT CARRY; DRUM DIAMETER: 800 MM; DRUM WIDTH: 2.3 M; MATERIAL: STL; SHAFT DIAMETER: 200 MM; SHAFT LENGTH: 3.104 M; FACE STYLE: PLAIN; APPLICATION: SY1
CONVEYORS; HEAD AND HT BEND PULLEY; BEARING CENTRES: 2.9 M;</t>
    </r>
    <r>
      <rPr>
        <sz val="8"/>
        <color rgb="FF000000"/>
        <rFont val="Arial"/>
        <family val="2"/>
      </rPr>
      <t xml:space="preserve"> LAGGING MATERIAL: VULCANIZED RUBBER; TYPE: DIAMOND; THICKNESS: 10 MM; MATERIAL ACCORDING TO ESKOM DRAWING NUMBER; VENDORS ARE RESPONSIBLE FOR ENSURING THAT THEY ARE PERFORMING AGAINST THE CORRECT DRAWING REVISION NUMBER (IF APPLICABLE).</t>
    </r>
  </si>
  <si>
    <t>PULLEY, CONVEYOR: TYPE: FLAT CARRY; DRUM DIAMETER: 800 MM; DRUM WIDTH: 2.3 M; MATERIAL: STL; SHAFT DIAMETER: 200 MM; SHAFT LENGTH: 3.432 M; FACE STYLE: PLAIN; APPLICATION: SY1 CONVEYORS; DRIVE PULLEY; BEARING CENTRES: 2.9 M; LAGGING MATERIAL: CERAMIC; TYPE: CERAMIC; THICKNESS: 12 MM; MATERIAL ACCORDING TO ESKOM DRAWING NUMBER; VENDORS ARE RESPONSIBLE FOR ENSURING THAT THEY ARE PERFORMING AGAINST THE CORRECT DRAWING REVISION NUMBER (IF APPLICABLE).</t>
  </si>
  <si>
    <t>PULLEY CONV:FLAT CARRY;630 MM;2.3 M;STL</t>
  </si>
  <si>
    <t>PULLEY, CONVEYOR: TYPE: FLAT CARRY; DRUM DIAMETER: 630 MM; DRUM WIDTH: 2.3 M; MATERIAL: STL; SHAFT DIAMETER: 160 MM; SHAFT LENGTH: 3.062 M; FACE STYLE: LAGGING RUBBER; VENDORS ARE RESPONSIBLE FOR ENSURING THAT THEY ARE PERFORMING AGAINST THE CORRECT DRAWING REVISION NUMBER (IF APPLICABLE).</t>
  </si>
  <si>
    <t>PULLEY, CONVEYOR: TYPE: FLAT CARRY; DRUM DIAMETER: 800 MM; DRUM WIDTH: 1.35 M; MATERIAL: STL; SHAFT DIAMETER: 200 MM; SHAFT LENGTH: 2.382 M; FACE STYLE: PLAIN; APPLICATION: T3A-F CONVEYORS; DRIVE PULLEY; BEARING CENTRES: 1.85 M; LAGGING MATERIAL: CERAMIC; TYPE: CERAMIC; THICKNESS: 15 MM; MATERIAL ACCORDING TO ESKOM DRAWING NUMBER; VENDORS ARE RESPONSIBLE FOR ENSURING THAT THEY ARE PERFORMING AGAINST THE CORRECT DRAWING REVISION NUMBER (IF APPLICABLE).</t>
  </si>
  <si>
    <t>PULLEY, CONVEYOR: TYPE: FLAT CARRY; DRUM DIAMETER: 800 MM; DRUM WIDTH: 2 M; MATERIAL: STL; SHAFT DIAMETER: 160 MM; SHAFT LENGTH: 3.091 M; FACE STYLE: PLAIN; APPLICATION: T1A/B AND SY2A/B CONVEYORS; DRIVE PULLEY; BEARING CENTRES: 2.6 M; LAGGING MATERIAL: CERAMIC; TYPE: CERAMIC; THICKNESS: 12 MM; MATERIAL ACCORDING TO ESKOM DRAWING NUMBER; VENDORS ARE RESPONSIBLE FOR ENSURING THAT THEY ARE PERFORMING AGAINST THE CORRECT DRAWING REVISION NUMBER (IF APPLICABLE).</t>
  </si>
  <si>
    <t>PULLEY CONV:FLAT CARRY;630 MM;1.35 M;STL</t>
  </si>
  <si>
    <t>PULLEY, CONVEYOR: TYPE: FLAT CARRY; DRUM DIAMETER: 800 MM; DRUM WIDTH: 1.35 M; MATERIAL: STL; SHAFT DIAMETER: 160 MM; SHAFT LENGTH: 2.35 M; FACE STYLE: PLAIN; APPLICATION: T4A-F CONVEYORS; DRIVE PULLEY; BEARING CENTRES: 1.85 M; LAGGING MATERIAL: CERAMIC; TYPE: CERAMIC; THICKNESS: 15 MM; MATERIAL ACCORDING TO ESKOM DRAWING NUMBER; VENDORS ARE RESPONSIBLE FOR ENSURING THAT THEY ARE PERFORMING AGAINST THE CORRECT DRAWING REVISION NUMBER (IF APPLICABLE).</t>
  </si>
  <si>
    <t>PULLEY CONV:FLAT CARRY;1 M;2 M;STL</t>
  </si>
  <si>
    <t>PULLEY, CONVEYOR: TYPE: FLAT CARRY; DRUM DIAMETER: 630 MM; DRUM WIDTH: 2 M; MATERIAL: STL; SHAFT DIAMETER: 135 MM; SHAFT LENGTH: 2.76 M; FACE STYLE: PLAIN; APPLICATION: T1A/B CONVEYORS; LB BEND; TAKE-UP AND TAIL PULLEY; BEARING CENTRES: 2.6 M; LAGGING MATERIAL: VULCANIZED RUBBER; TYPE: DIAMOND; THICKNESS: 10 MM; MATERIAL ACCORDING TO ESKOM DRAWING NUMBER; VENDORS ARE RESPONSIBLE FOR ENSURING THAT THEY ARE PERFORMING AGAINST THE CORRECT DRAWING REVISION NUMBER (IF APPLICABLE).</t>
  </si>
  <si>
    <t>PULLEY, CONVEYOR: TYPE: FLAT CARRY; DRUM DIAMETER: 1 M; DRUM WIDTH: 2 M; MATERIAL: STL; SHAFT DIAMETER: 200 MM; SHAFT LENGTH: 2.804 M; FACE STYLE: PLAIN; APPLICATION: T2A-F CONVEYORS; TAKE-UP PULLEY; BEARING CENTRES: 2.6 M; LAGGING MATERIAL: VULCANIZED RUBBER; TYPE: DIAMOND; THICKNESS: 12 MM; MATERIAL ACCORDING TO ESKOM DRAWING NUMBER; VENDORS ARE RESPONSIBLE FOR ENSURING THAT THEY ARE PERFORMING AGAINST THE CORRECT DRAWING REVISION NUMBER (IF APPLICABLE).</t>
  </si>
  <si>
    <r>
      <rPr>
        <sz val="8"/>
        <rFont val="Arial"/>
        <family val="2"/>
      </rPr>
      <t>PULLEY, CONVEYOR: TYPE: FLAT CARRY; DRUM DIAMETER: 630 MM; DRUM WIDTH: 1.35 M; MATERIAL: STL; SHAFT DIAMETER: 125 MM; SHAFT LENGTH: 1.99 M; FACE STYLE: PLAIN; APPLICATION: F4A-F CONVEYORS; TAIL; TAKE-UP; LT BEND AND TAIL PULLEY; BEARING CENTRES: 1.85 M; LAGGING
MATERIAL: VULCANIZED RUBBER; TYPE: DIAMOND; THICKNESS: 12</t>
    </r>
    <r>
      <rPr>
        <sz val="8"/>
        <color rgb="FF000000"/>
        <rFont val="Arial"/>
        <family val="2"/>
      </rPr>
      <t xml:space="preserve"> MM; MATERIAL ACCORDING TO ESKOM DRAWING NUMBER; VENDORS ARE RESPONSIBLE FOR ENSURING THAT THEY ARE PERFORMING AGAINST THE CORRECT DRAWING REVISION NUMBER (IF APPLICABLE).</t>
    </r>
  </si>
  <si>
    <t>PULLEY, CONVEYOR: TYPE: FLAT CARRY; DRUM DIAMETER: 800 MM; DRUM WIDTH: 1.35 M; MATERIAL: STL; SHAFT DIAMETER: 200 MM; SHAFT LENGTH: 2.054 M; FACE STYLE: PLAIN; APPLICATION: T3A-F CONVEYORS; HEAD PULLEY; BEARING CENTRES: 1.85 M; LAGGING MATERIAL: VULCANIZED RUBBER; TYPE: DIAMOND; THICKNESS: 12 MM; MATERIAL ACCORDING TO ESKOM DRAWING NUMBER; VENDORS ARE RESPONSIBLE FOR ENSURING THAT THEY ARE PERFORMING AGAINST THE CORRECT DRAWING REVISION NUMBER (IF APPLICABLE).</t>
  </si>
  <si>
    <r>
      <rPr>
        <sz val="8"/>
        <rFont val="Arial"/>
        <family val="2"/>
      </rPr>
      <t>PULLEY, CONVEYOR: TYPE: FLAT
CARRY; DRUM DIAMETER: 800 MM; DRUM WIDTH: 2 M; MATERIAL: STL;</t>
    </r>
    <r>
      <rPr>
        <sz val="8"/>
        <color rgb="FF000000"/>
        <rFont val="Arial"/>
        <family val="2"/>
      </rPr>
      <t xml:space="preserve"> SHAFT DIAMETER: 150 MM; SHAFT LENGTH: 3.068 M; FACE STYLE: PLAIN LAGGING RUBBER; DRAWING NO: 0.987/D0600014 REV 0; APPLICATION: STACKER BOOM CONVEYORS; DRIVE PULLEY; BEARING CENTRES: 2.6 M; LAGGING MATERIAL: CERAMIC; TYPE: CERAMIC; THICKNESS: 6 MM; MATERIAL ACCORDING TO ESKOM DRAWING NUMBER; VENDORS ARE RESPONSIBLE FOR ENSURING THAT THEY ARE PERFORMING AGAINST THE CORRECT DRAWING REVISION NUMBER (IF APPLICABLE).</t>
    </r>
  </si>
  <si>
    <t>PULLEY CONV:TURBINE END DISC;500 MM;STL</t>
  </si>
  <si>
    <r>
      <rPr>
        <sz val="8"/>
        <rFont val="Arial"/>
        <family val="2"/>
      </rPr>
      <t>PULLEY, CONVEYOR: TYPE: TURBINE END DISC; DRUM DIAMETER: 500 MM; DRUM WIDTH:
1.35 M; MATERIAL: STL; SHAFT DIAMETER: 100 MM; SHAFT LENGTH:
2.256 M; FACE STYLE: LAGGING CERAMIC; MATERIAL GRADE: SABS 1431/300WA; PULLEY CONSTRUCTION AND DIMENSIONS SHALL BE IN ACCORDANCE WITH SANS 1669-1:2005 AND LAGGING TO SANS 1669-2:2005; 1850 MM; LOCKING ELEMENT SIZE 120 X 165 TYPE 1006; DRIVE PULLEY;</t>
    </r>
    <r>
      <rPr>
        <sz val="8"/>
        <color rgb="FF000000"/>
        <rFont val="Arial"/>
        <family val="2"/>
      </rPr>
      <t xml:space="preserve"> SUPPLIER TO SUPPLY DATASHEETS/DATABOOKS; VENDORS ARE RESPONSIBLE FOR ENSURING THAT THEY ARE PERFORMING AGAINST THE CORRECT DRAWING REVISION NUMBER (IF APPLICABLE).</t>
    </r>
  </si>
  <si>
    <t xml:space="preserve">PULLEY, CONVEYOR: TYPE: TURBINE END DISC; DRUM DIAMETER: 500 MM; DRUM WIDTH:
1.35 M; MATERIAL: STL; SHAFT DIAMETER: 80 MM; SHAFT LENGTH:
1.93 M; FACE STYLE: DIAMOND LAGGING RUBBER; MATERIAL GRADE: SABS 1431/300WA; PULLEY CONSTRUCTION AND DIMENSIONS SHALL BE IN ACCORDANCE WITH SANS 1669-1:2005 AND LAGGING TO SANS 1669-2:2005; RUBBER LAGGING: THK 12 MM; SHAFT MATERIAL SHALL COMFORM TO BS970 PART 1; GRADE: 080M40; BEARING CENTRES: 1850 MM; LOCKING ELEMENT SIZE 100 X 145 TYPE 1006; LOW TENSION BEND (180 AND 90); TAKE-UP AND TAIL PULLEY; SUPPLIER TO SUPPLY DATASHEETS/DATABOOKS; VENDORS ARE RESPONSIBLE FOR ENSURING THAT THEY ARE PERFORMING AGAINST THE CORRECT DRAWING REVISION NUMBER (IF APPLICABLE). </t>
  </si>
  <si>
    <t>PULLEY CONV:N1-01- 9452;TURBINE END DISC</t>
  </si>
  <si>
    <t>PULLEY CONV:N1-01- 9451;TURBINE END DISC</t>
  </si>
  <si>
    <t>PULLEY CONV:N1-01- 9490;BOTTOM END DISK</t>
  </si>
  <si>
    <t>PULLEY CONV:N1-01- 9449;TURBINE END DISC</t>
  </si>
  <si>
    <t>PULLEY CONV:N1-01- 9500;BOTTOM END DISK</t>
  </si>
  <si>
    <t>PULLEY CONV:N1-01- 9442;TURBINE END DISC</t>
  </si>
  <si>
    <t>PULLEY CONV:N1-01- 9460;TURBINE END DISC</t>
  </si>
  <si>
    <t>PULLEY CONV:N1-01- 9489;BOTTOM END DISK</t>
  </si>
  <si>
    <t>PULLEY CONV:N1-01- 9459;TURBINE END DISC</t>
  </si>
  <si>
    <t>PULLEY CONV:N1-01- 9485;TURBINE END DISC</t>
  </si>
  <si>
    <t>PULLEY CONV:N1-01- 9450;TURBINE END DISC</t>
  </si>
  <si>
    <t>PULLEY CONV:N1-01- 9463;TURBINE END DISC</t>
  </si>
  <si>
    <t>PULLEY CONV:N1-01- 9454;TURBINE END DISC</t>
  </si>
  <si>
    <t>PULLEY CONV:N1-01- 9456;TURBINE END DISC</t>
  </si>
  <si>
    <t>PULLEY CONV:N1-01- 9458;TURBINE END DISC</t>
  </si>
  <si>
    <t>PULLEY CONV:N1-01- 9457;TURBINE END DISC</t>
  </si>
  <si>
    <t>PULLEY CONV:N1-01- 9462;TURBINE END DISC</t>
  </si>
  <si>
    <t>PULLEY CONV:N1-01- 9453;TURBINE END DISC</t>
  </si>
  <si>
    <t>PULLEY CONV:N1-01- 9488;BOTTOM END DISK</t>
  </si>
  <si>
    <t>PULLEY CONV:FLAT CARRY;530 MM;1.05 MM</t>
  </si>
  <si>
    <r>
      <rPr>
        <sz val="8"/>
        <rFont val="Arial"/>
        <family val="2"/>
      </rPr>
      <t>PULLEY, CONVEYOR: TYPE: FLAT CARRY; DRUM DIAMETER: 530 MM; DRUM WIDTH: 1.05 MM; MATERIAL: STL; SHAFT DIAMETER: 120 M; CERAMIC LAGGING THICKNESS: 15 MM; BEARING DIA: 100 MM;</t>
    </r>
    <r>
      <rPr>
        <sz val="8"/>
        <color rgb="FF000000"/>
        <rFont val="Arial"/>
        <family val="2"/>
      </rPr>
      <t xml:space="preserve"> MATERIAL CERTIFICATE TO BE SUPPLIED WITH DELIVERY; VENDORS ARE RESPONSIBLE FOR ENSURING THAT THEY ARE PERFORMING AGAINST THE CORRECT DRAWING REVISION NUMBER (IF APPLICABLE).</t>
    </r>
  </si>
  <si>
    <t>PULLEY CONV:FLAT CARRY;535 MM;1.05 MM</t>
  </si>
  <si>
    <t>PULLEY, CONVEYOR: TYPE: FLAT CARRY; DRUM DIAMETER: 535 MM; DRUM WIDTH: 1.05 MM; MATERIAL: STL; SHAFT DIAMETER: 120 M; CERAMIC LAGGING THICKNESS: 15 MM; BEARING DIA: 110 MM; MATERIAL CERTIFICATE TO BE SUPPLIED WITH DELIVERY; VENDORS ARE RESPONSIBLE FOR ENSURING THAT THEY ARE PERFORMING AGAINST THE CORRECT DRAWING REVISION NUMBER (IF APPLICABLE).</t>
  </si>
  <si>
    <t>PULLEY CONV:FLAT CARRY;520 MM;1.05 MM</t>
  </si>
  <si>
    <t>PULLEY CONV:N1-01- 9471;DRIVE;530 MM;STL</t>
  </si>
  <si>
    <t>PULLEY CONV:N1-01-9433;HEAD END;520 MM</t>
  </si>
  <si>
    <t>PULLEY CONV:N1-01-9432;BEND 90;520 MM</t>
  </si>
  <si>
    <t>PULLEY CONV:N1-01- 9478;DRIVE;520 MM;STL</t>
  </si>
  <si>
    <r>
      <rPr>
        <sz val="8"/>
        <rFont val="Arial"/>
        <family val="2"/>
      </rPr>
      <t>PULLEY, CONVEYOR: TYPE: DRIVE; DRUM DIAMETER: 520 MM; DRUM WIDTH: 1.05 M; MATERIAL: STL; SHAFT DIAMETER: 120 MM; SHAFT LENGTH: 1.956 M; FACE STYLE: LAGGING RUBBER; SUPPL P/N: N1- 01-9478; MATERIALS: SHAFT: BS970 080M40; HUBS: SABS 143 1300WA;</t>
    </r>
    <r>
      <rPr>
        <sz val="8"/>
        <color rgb="FF000000"/>
        <rFont val="Arial"/>
        <family val="2"/>
      </rPr>
      <t xml:space="preserve"> SHELL: SABS 143 1300WA; PROFILE: 10 DIAMONDS; HARDNESS: 60-70 SHORE; VENDORS ARE RESPONSIBLE FOR ENSURING THAT THEY ARE PERFORMING AGAINST THE CORRECT DRAWING REVISION NUMBER (IF APPLICABLE).</t>
    </r>
  </si>
  <si>
    <t>PULLEY CONV:TAKEUP;650 MM;1.05 M;STL</t>
  </si>
  <si>
    <t>PULLEY CONV:N1-01-9482;TAIL DRIVE;830 MM</t>
  </si>
  <si>
    <t>PULLEY CONV:HEAD;830 MM;1.05 M;STL</t>
  </si>
  <si>
    <t>PULLEY CONV:N1-01- 9437;HEAD;650 MM;1.2 M</t>
  </si>
  <si>
    <t>PULLEY CONV:N1-01- 9438;SNUB;335 MM;1.2 M</t>
  </si>
  <si>
    <t>PULLEY CONV:N1-01-9501;HEAD DRIVE;530 MM</t>
  </si>
  <si>
    <t>PULLEY CONV:N1-01-9502;TAIL TAKE UP</t>
  </si>
  <si>
    <t>PULLEY CONV:N1-01-9480;HEAD DRIVE;830 MM</t>
  </si>
  <si>
    <t>PULLEY CONV:N1-01- 9436;TRIPPER HEAD</t>
  </si>
  <si>
    <t>PAD:HEAD PULLEY END;RUBBER</t>
  </si>
  <si>
    <t>PAD: TYPE: HEAD PULLEY END; DIMENSIONS: WD 150 X LG 240 X THK 110 MM; MATERIAL: RUBBER; SUPPL P/N: HBF-FH-00-322-1</t>
  </si>
  <si>
    <t>PAD:TAIL PULLEY END;RUBBER;WITH 4.5 CM</t>
  </si>
  <si>
    <r>
      <rPr>
        <sz val="8"/>
        <rFont val="Arial"/>
        <family val="2"/>
      </rPr>
      <t>PAD: TYPE: TAIL PULLEY END; DIMENSIONS: WD 150 X LG 240 X THK 110 MM; MATERIAL: RUBBER;
SUPPL P/N: HBF-FH-00-323-1; WITH 4.5 CM HOLE IN THE CENTRE IN</t>
    </r>
    <r>
      <rPr>
        <sz val="8"/>
        <color rgb="FF000000"/>
        <rFont val="Arial"/>
        <family val="2"/>
      </rPr>
      <t xml:space="preserve"> FRONT OF PAD; 110 X 100 MM PIECE CUT FROM THE BACK OF THE PAD</t>
    </r>
  </si>
  <si>
    <t>PULLEY V BELT:SP-KUS-F2-22004</t>
  </si>
  <si>
    <t>PULLEY, V BELT: SUPPL P/N: SP- KUS-F2-22004</t>
  </si>
  <si>
    <t>PULLEY CONV:FLAT CARRY;630 MM;2.3 M</t>
  </si>
  <si>
    <t>PULLEY, CONVEYOR: TYPE: FLAT CARRY; DRUM DIAMETER: 630 MM; DRUM WIDTH: 2.3 M; MATERIAL: GR 300WA; SHAFT DIAMETER: 160 MM; SHAFT LENGTH: 2.792 M; DRAWING NO: 0.90/51379 REV 0; BEARING CENTRES: 2630MM; LAGGING SPECIFICATONS TYPE: DIAMOND; THK: 10MM; HARDNESS: 65-75 SHORE; MATERIAL: VULCANIZED RUBBER; DATASHEET SHALL BE SUPPLIED WITH EVERY DELIVERY ON THE ITEM; VENDORS ARE RESPONSIBLE FOR ENSURING THAT THEY ARE PERFORMING AGAINST THE CORRECT DRAWING REVISION NUMBER (IF APPLICABLE).</t>
  </si>
  <si>
    <r>
      <rPr>
        <sz val="8"/>
        <rFont val="Arial"/>
        <family val="2"/>
      </rPr>
      <t>PULLEY, CONVEYOR: TYPE: FLAT CARRY; DRUM DIAMETER: 630 MM; DRUM WIDTH: 2.3 M; MATERIAL: GR 300WA; SHAFT DIAMETER: 140 MM; SHAFT LENGTH: 3.29 M; DRAWING
NO: 0.90/51377(1) REV 0; BEARING CENTRES: 2900MM; LAGGING</t>
    </r>
    <r>
      <rPr>
        <sz val="8"/>
        <color rgb="FF000000"/>
        <rFont val="Arial"/>
        <family val="2"/>
      </rPr>
      <t xml:space="preserve"> SPECIFICATONS TYPE: CERAMIC TILE C/W GRIPPING NIPPLES; THK: 6MM; SHAFT DIAMETER AT BEARINGS: 140MM; SHAFT: 170MM; DATASHEET SHALL BE SUPPLIED WITH EVERY DELIVERY ON THE ITEM; VENDORS ARE RESPONSIBLE FOR ENSURING THAT THEY ARE PERFORMING AGAINST THE CORRECT DRAWING REVISION NUMBER (IF APPLICABLE).</t>
    </r>
  </si>
  <si>
    <t>PULLEY CONV:FLAT CARRY;800 MM;2.3 M</t>
  </si>
  <si>
    <t>PULLEY, CONVEYOR: TYPE: FLAT CARRY; DRUM DIAMETER: 800 MM; DRUM WIDTH: 2.3 M; MATERIAL: GR 300WA; SHAFT DIAMETER: 240 MM; SHAFT LENGTH: 3.136 M; DRAWING NO: 0.90/51359(1) REV 0; BEARING CENTRES: 2900MM; LAGGING SPECIFICATONS TYPE: DIAMOND; THK: 10MM; HARDNESS: 65-75 SHORE; MATERIAL: VULCANIZED RUBBER; SHAFT DIAMETER AT BEARINGS: 240MM; SHAFT: 280MM; DATASHEET SHALL BE SUPPLIED WITH EVERY DELIVERY ON THE ITEM; VENDORS ARE RESPONSIBLE FOR ENSURING THAT THEY ARE PERFORMING AGAINST THE CORRECT DRAWING REVISION NUMBER (IF APPLICABLE).</t>
  </si>
  <si>
    <t>PULLEY, CONVEYOR: TYPE: FLAT CARRY; DRUM DIAMETER: 800 MM; DRUM WIDTH: 2.3 M; MATERIAL: GR 300WA; SHAFT DIAMETER: 220 MM; SHAFT LENGTH: 2.848 M; DRAWING NO: 0.90/51360(2) REV 0; BEARING CENTRES: 2630MM; LAGGING SPECIFICATONS TYPE: DIAMOND; THK: 10MM; HARDNESS: 65-75 SHORE; MATERIAL: VULCANIZED RUBBER; SHAFT DIAMETER AT BEARINGS: 220MM; AT LOCKING ELEMENT: 240MM; DATASHEET SHALL BE SUPPLIED WITH EVERY DELIVERY ON THE ITEM; VENDORS ARE RESPONSIBLE FOR ENSURING THAT THEY ARE PERFORMING AGAINST THE CORRECT DRAWING REVISION NUMBER (IF APPLICABLE).</t>
  </si>
  <si>
    <t>SET:TAKE UP PULLEY;TAIL SHAFT; PULLEY</t>
  </si>
  <si>
    <r>
      <rPr>
        <sz val="8"/>
        <rFont val="Arial"/>
        <family val="2"/>
      </rPr>
      <t>SET: TYPE: TAKE UP PULLEY; APPLICATION: DRIVE COAL FEEDER
CONVEYOR; SUPPL P/N: SP-KUS-F2-</t>
    </r>
    <r>
      <rPr>
        <sz val="8"/>
        <color rgb="FF000000"/>
        <rFont val="Arial"/>
        <family val="2"/>
      </rPr>
      <t>05014; TAIL SHAFT; PULLEY COUPLING</t>
    </r>
  </si>
  <si>
    <t xml:space="preserve">DELIVERY </t>
  </si>
  <si>
    <t xml:space="preserve">TRIP </t>
  </si>
  <si>
    <t xml:space="preserve">REFURBISHMENT PULLEYS </t>
  </si>
  <si>
    <t>0640870</t>
  </si>
  <si>
    <t>Sandblasting and Cleaning of Pulley Drum</t>
  </si>
  <si>
    <t>Painting of the pulley drum</t>
  </si>
  <si>
    <t>Pulley Lagging</t>
  </si>
  <si>
    <t>Locking element</t>
  </si>
  <si>
    <t>Shaft</t>
  </si>
  <si>
    <t>Bearing Pull and Pressing</t>
  </si>
  <si>
    <t>0640869</t>
  </si>
  <si>
    <t>0640868</t>
  </si>
  <si>
    <r>
      <rPr>
        <sz val="8"/>
        <rFont val="Arial"/>
        <family val="2"/>
      </rPr>
      <t>Painting of the pulley drum
Pulley Lagging</t>
    </r>
  </si>
  <si>
    <t>0640867</t>
  </si>
  <si>
    <r>
      <rPr>
        <sz val="8"/>
        <rFont val="Arial"/>
        <family val="2"/>
      </rPr>
      <t>Locking element
Shaft</t>
    </r>
  </si>
  <si>
    <t>0640866</t>
  </si>
  <si>
    <t>0640865</t>
  </si>
  <si>
    <t>0640864</t>
  </si>
  <si>
    <t>0640863</t>
  </si>
  <si>
    <t>shaft</t>
  </si>
  <si>
    <t>0640862</t>
  </si>
  <si>
    <t>0618411</t>
  </si>
  <si>
    <r>
      <rPr>
        <sz val="8"/>
        <rFont val="Arial"/>
        <family val="2"/>
      </rPr>
      <t>Sandblasting and Cleaning of Pulley Drum
Painting of the pulley drum</t>
    </r>
  </si>
  <si>
    <t>0618449</t>
  </si>
  <si>
    <t>0646645</t>
  </si>
  <si>
    <t>0646650</t>
  </si>
  <si>
    <t>0655912</t>
  </si>
  <si>
    <t>0646649</t>
  </si>
  <si>
    <r>
      <rPr>
        <sz val="8"/>
        <rFont val="Arial"/>
        <family val="2"/>
      </rPr>
      <t>Shaft
Bearing Pull and Pressing</t>
    </r>
  </si>
  <si>
    <t>0646648</t>
  </si>
  <si>
    <r>
      <rPr>
        <sz val="8"/>
        <rFont val="Arial"/>
        <family val="2"/>
      </rPr>
      <t>Pulley Lagging
Locking element</t>
    </r>
  </si>
  <si>
    <t>0646646</t>
  </si>
  <si>
    <t>0618368</t>
  </si>
  <si>
    <t>T7A-F [T/UP (1) Pulley] T8A-F [T/UP (1) Pulley]</t>
  </si>
  <si>
    <t>0618407</t>
  </si>
  <si>
    <t>0618409</t>
  </si>
  <si>
    <t>0618364</t>
  </si>
  <si>
    <t>0618425</t>
  </si>
  <si>
    <t>0618397</t>
  </si>
  <si>
    <r>
      <rPr>
        <sz val="8"/>
        <rFont val="Arial"/>
        <family val="2"/>
      </rPr>
      <t>Painting of the pulley drum Pulley Lagging
Locking element</t>
    </r>
  </si>
  <si>
    <t>0618421</t>
  </si>
  <si>
    <t>0618408</t>
  </si>
  <si>
    <t>0618399</t>
  </si>
  <si>
    <t>0618420</t>
  </si>
  <si>
    <t>0618426</t>
  </si>
  <si>
    <t>0618418</t>
  </si>
  <si>
    <t>0618424</t>
  </si>
  <si>
    <t>0618422</t>
  </si>
  <si>
    <t>0618375</t>
  </si>
  <si>
    <t>PULLEY, CONVEYOR: TYPE: FLAT CARRY; SHAFT DIAMETER: 240 MM; SHAFT LENGTH: 2.836 M; DRUM DIAMETER: 800 MM; DRUM WIDTH: 2 M; FACE STYLE: PLAIN RUBBER LAGGING; MATERIAL: STL; APPLICATION: SY3A/B CONVEYORS; HEAD AND HT BEND PULLEY; BEARING CENTRES: 2.6 M; LAGGING MATERIAL: VULCANIZED RUBBER; TYPE: DIAMOND; THICKNESS: 10 MM; MATERIAL ACCORDING TO ESKOM DRAWING NUMBER; DRAWING NO: 0.90/38244/0: N1-01-9469</t>
  </si>
  <si>
    <t>PULLEY, CONVEYOR: TYPE: FLAT CARRY; SHAFT DIAMETER: 240 MM; SHAFT LENGTH: 3.178 M; DRUM DIAMETER: 800 MM; DRUM WIDTH: 2 M; FACE STYLE: PLAIN; MATERIAL: STL; APPLICATION: SY3A/B CONVEYORS; BEARING CENTRES: 2.6 M; LAGGING MATERIAL: CERAMIC; TYPE: CERAMIC; THICKNESS: 12 MM; MATERIAL ACCORDING TO ESKOM DRAWING NUMBER; DRAWING NO: 0.90/38244/6;N1-01-9495</t>
  </si>
  <si>
    <t>0618371</t>
  </si>
  <si>
    <t>0618414</t>
  </si>
  <si>
    <t>0618419</t>
  </si>
  <si>
    <t>0618398</t>
  </si>
  <si>
    <t>0618372</t>
  </si>
  <si>
    <t>0618369</t>
  </si>
  <si>
    <t>0618413</t>
  </si>
  <si>
    <t>0618412</t>
  </si>
  <si>
    <t>0618370</t>
  </si>
  <si>
    <t>0618367</t>
  </si>
  <si>
    <t>0618366</t>
  </si>
  <si>
    <t>0618415</t>
  </si>
  <si>
    <t>0618416</t>
  </si>
  <si>
    <t>0620460</t>
  </si>
  <si>
    <t>0620456</t>
  </si>
  <si>
    <t>0620464</t>
  </si>
  <si>
    <t>0620480</t>
  </si>
  <si>
    <t>0620466</t>
  </si>
  <si>
    <t>PULLEY, CONVEYOR: TYPE: TURBINE END DISK; SHAFT DIAMETER: 125 MM; SHAFT LENGTH: 2.19 M; DRUM DIAMETER: 1 M; DRUM WIDTH: 1.5 M; FACE STYLE: DIAMOND LAGGING GROOVE; MATERIAL: STL; PULLEY CONSTRUCTION AND DIMENSIONS SHALL BE IN ACCORDANCE WITH SANS 1669-1:2005 AND LAGGING TO SANS 1669- 2:2005; RUBBER LAGGING SHALL BE 60 +/- 5 SHORE A HARDNESS; SHAFT MATERIAL SHALL CONFORM TO BS970 PART 1 GRADE 080M40; BEARING CENTRES 2050 MM; LOCKING ELEMENT SIZE 150 X 200 TYPE 1006; TAKE-UP PULLEYS; PART NO: N1-01- 9458; VENDORS ARE RESPONSIBLE FOR ENSURING THAT THEY ARE PERFORMING AGAINST THE CORRECT DRAWING REVISION NUMBER (IF APPLICABLE).</t>
  </si>
  <si>
    <t>0620471</t>
  </si>
  <si>
    <t>PULLEY, CONVEYOR: TYPE: TURBINE END DISK; SHAFT DIAMETER: 315 MM; SHAFT LENGTH: 2.215 M; DRUM DIAMETER: 800 MM; DRUM WIDTH: 1.7 M; FACE STYLE: DIAMOND LAGGING GROOVE; MATERIAL: STL; PULLEY CONSTRUCTION AND DIMENSIONS SHALL BE IN ACCORDANCE WITH SANS 1669-1:2005 AND LAGGING TO SANS 1669- 2:2005; RUBBER LAGGING SHALL BE 60 +/- 5 SHORE A HARDNESS; SHAFT MATERIAL SHALL CONFORM TO BS970 PART 1 GRADE 080M40; BEARING CENTRES 2050 MM; LOCKING ELEMENT SIZE 160 X 120 TYPE 1006; VERTICAL TURN OVER PULLY; PART NO: N1- 01-9463; VENDORS ARE RESPONSIBLE FOR ENSURING THAT THEY ARE PERFORMING AGAINST THE CORRECT DRAWING REVISION NUMBER (IF APPLICABLE).</t>
  </si>
  <si>
    <t>0620477</t>
  </si>
  <si>
    <t>PULLEY, CONVEYOR: TYPE: TURBINE END DISK; SHAFT DIAMETER: 104 MM; SHAFT LENGTH: 2.22 M; DRUM DIAMETER: 315 MM; DRUM WIDTH: 1.7 M; FACE STYLE: DIAMOND LAGGING GROOVE; MATERIAL: STL; PULLEY CONSTRUCTION AND DIMENSIONS SHALL BE IN ACCORDANCE WITH SANS 1669-1:2005 AND LAGGING TO SANS 1669- 2:2005; RUBBER LAGGING SHALL BE 60 +/- 5 SHORE A HARDNESS; SHAFT MATERIAL SHALL CONFORM TO BS970 PART 1 GRADE 080M40; BEARING CENTRES 2050 MM; LOCKING ELEMENT SIZE 160 X 210 TYPE 1006; HORIZONTAL TURN OVER PULLEYS; PART NO: N1-01-9462; VENDORS ARE RESPONSIBLE FOR ENSURING THAT THEY ARE PERFORMING AGAINST THE CORRECT DRAWING REVISION NUMBER (IF APPLICABLE).</t>
  </si>
  <si>
    <t>Drum</t>
  </si>
  <si>
    <t>0620462</t>
  </si>
  <si>
    <t>0620465</t>
  </si>
  <si>
    <t>0620474</t>
  </si>
  <si>
    <t>PULLEY, CONVEYOR: TYPE: TURBINE END DISK; SHAFT DIAMETER: 125 MM; SHAFT LENGTH: 2.19 M; DRUM DIAMETER: 1 M; DRUM WIDTH: 1.5 M; FACE STYLE: DIAMOND LAGGING GROOVE; MATERIAL: STL; PULLEY CONSTRUCTION AND DIMENSIONS SHALL BE IN ACCORDANCE WITH SANS 1669-1:2005 AND LAGGING TO SANS 1669- 2:2005; RUBBER LAGGING SHALL BE 60 +/- 5 SHORE A HARDNESS; SHAFT MATERIAL SHALL CONFORM TO BS970 PART 1 GRADE 080M40; BEARING CENTRES
2050 MM; LOCKING ELEMENT SIZE 150 X 200 TYPE 1006; TAKE-UP PULLEYS; PART NO: N1-01- 9458; VENDORS ARE RESPONSIBLE FOR ENSURING THAT THEY ARE PERFORMING AGAINST THE CORRECT DRAWING REVISION NUMBER (IF APPLICABLE).</t>
  </si>
  <si>
    <t>0620476</t>
  </si>
  <si>
    <t>ELEMENT SIZE 220 X 285 TYPE 1015; HEAD PULLEYS; PART NO: N1-01-9457, ; VENDORS ARE RESPONSIBLE FOR ENSURING THAT THEY ARE PERFORMING AGAINST THE CORRECT DRAWING REVISION NUMBER (IF APPLICABLE).</t>
  </si>
  <si>
    <t>0620461</t>
  </si>
  <si>
    <t>Bearings Set including Plummer blocks</t>
  </si>
  <si>
    <t>0620454</t>
  </si>
  <si>
    <t>PULLEY, CONVEYOR: TYPE: TURBINE END DISK; SHAFT DIAMETER: 135 MM; SHAFT LENGTH: 1.21 M; DRUM DIAMETER: 630 MM; DRUM WIDTH: 1.5 M; FACE STYLE: DIAMOND RUBBER LAGGING; MATERIAL: STL; MATERIAL GRADE: SABS 1431/300WA; PULLEY CONSTRUCTION AND DIMENSIONS SHALL BE IN ACCORDANCE WITH SANS 1669-1:2005 AND LAGGING
TO SANS 1669-2:2005; RUBBER LAGGING SHALL BE 60 +/- 5 SHORE; HARDNESS: A; SHAFT MATERIAL SHALL COMFORM TO BS970 PART 1; GRADE: 080M40; BEARING CENTRES:
2050 MM; LOCKING ELEMENT SIZE 160 X 210 TYPE 1006; LOW TENSION BEND (90); AND TAIL PULLEYS; PART NO: N1-01- 9452; VENDORS ARE RESPONSIBLE FOR ENSURING THAT THEY ARE PERFORMING AGAINST THE CORRECT DRAWINGREVISION NUMBER (IF APPLICABLE).</t>
  </si>
  <si>
    <t>0620459</t>
  </si>
  <si>
    <t>0620470</t>
  </si>
  <si>
    <t>PULLEY, CONVEYOR: TYPE: TURBINE END DISK; SHAFT DIAMETER: 80 MM; SHAFT LENGTH: 2.13 M; DRUM DIAMETER: 630 MM; DRUM WIDTH: 1.5 M; FACE STYLE: DIAMOND LAGGING GROOVE; MATERIAL: STL; PULLEY CONSTRUCTION AND DIMENSIONS SHALL BE IN ACCORDANCE WITH SANS 1669-1:2005 AND LAGGING TO SANS 1669- 2:2005; RUBBER LAGGING SHALL BE 60 +/- 5 SHORE A HARDNESS; SHAFT MATERIAL SHALL CONFORM TO BS970 PART 1 GRADE 080M40; BEARING CENTRES
2050 MM; LOCKING ELEMENT SIZE 100 X 145 TYPE 1006; PART NO: N1-01- 9450; VENDORS ARE RESPONSIBLE FOR ENSURING THAT THEY ARE PERFORMING AGAINST THE CORRECT DRAWING REVISION NUMBER (IF APPLICABLE).</t>
  </si>
  <si>
    <t>0620478</t>
  </si>
  <si>
    <t>PULLEY, CONVEYOR: TYPE: TURBINE END DISK; SHAFT DIAMETER: 160 MM; SHAFT LENGTH: 2.212 M; DRUM DIAMETER: 630 MM; DRUM WIDTH: 1.5 M; FACE STYLE: DIAMOND LAGGING GROOVE; MATERIAL: STL; PULLEY CONSTRUCTION AND DIMENSIONS SHALL BE IN ACCORDANCE WITH SANS 1669-1:2005 AND LAGGING TO SANS 1669- 2:2005; RUBBER LAGGING SHALL BE 60 +/- 5 SHORE A HARDNESS; SHAFT MATERIAL SHALL CONFORM TO BS970 PART 1 GRADE 080M40; BEARING CENTRES 2050 MM; LOCKING ELEMENT SIZE 190 X 250 TYPE 1006; HIGH TENSION BEND (90); HEAD AND TAIL PULLEYS; PART NO: N1-01- 9453, ; VENDORS ARE RESPONSIBLE FOR ENSURING THAT THEY ARE PERFORMING AGAINST THE CORRECT DRAWING REVISION NUMBER (IF APPLICABLE).</t>
  </si>
  <si>
    <t>0620473</t>
  </si>
  <si>
    <t>PULLEY, CONVEYOR: TYPE: FLAT CARRY; DRUM DIAMETER: 500 MM; DRUM WIDTH: 1.35 M; MATERIAL: STL; SHAFT DIAMETER: 100 MM; SHAFT LENGTH: 2.256 M; FACE STYLE: PLAIN; DRAWING NO: 0.90/39327 REV 0; APPLICATION: T5A-F AND TF6A-F CONVEYORS; BEARING CENTRES: 1.85 M; LAGGING MATERIAL: CERAMIC; TYPE: CERAMIC; THICKNESS: 15 MM; VENDORS ARE RESPONSIBLE FOR ENSURING THAT THEY ARE PERFORMING AGAINST THE CORRECT DRAWING REVISION NUMBER (IF APPLICABLE).</t>
  </si>
  <si>
    <t>NEW SUPPLY</t>
  </si>
  <si>
    <t>1.1</t>
  </si>
  <si>
    <t>MATERIAL NO</t>
  </si>
  <si>
    <r>
      <rPr>
        <sz val="8"/>
        <rFont val="Arial"/>
        <family val="2"/>
      </rPr>
      <t>SY2A&amp;B [LT Bend (4), T/UP (2), Tail (2), HT
Snub (2) Pulley]</t>
    </r>
  </si>
  <si>
    <r>
      <rPr>
        <sz val="8"/>
        <rFont val="Arial"/>
        <family val="2"/>
      </rPr>
      <t>Emergency Stacker Conveyor (ESC) PULLEY,CONV:N1-01- 9449;DIA 500 MM
Take-up &amp; LT bend</t>
    </r>
  </si>
  <si>
    <r>
      <rPr>
        <sz val="8"/>
        <rFont val="Arial"/>
        <family val="2"/>
      </rPr>
      <t>PULLEY, CONVEYOR: TYPE: BOTTOM END DISK; SHAFT DIAMETER: 160 MM; SHAFT LENGTH: 2.506 M; DRUM DIAMETER: 800 MM; DRUM WIDTH: 1.5 M; FACE STYLE: CERAMIC LAGGING; MATERIAL: STL; MATERIAL GRADE: SABS 1431/300WA; PULLEY CONSTRUCTION AND DIMENSIONS SHALL BE IN ACCORDANCE WITH SANS 1669-1:2005 AND LAGGING TO SANS 1669- 2:2005; CERAMIC LAGGING
15MM; SHAFT MATERIAL SHALL COMFORM TO BS970 PART 1; GRADE: 080M40; BEARING CENTRES: 2050 MM; LOCKING ELEMENT SIZE 200 X 260 TYPE 1015; DRIVE PULLEY; PART NO: N1-01-9500; VENDORS ARE RESPONSIBLE FOR ENSURING THAT THEY ARE PERFORMING AGAINST THE CORRECT DRAWING REVISION NUMBER (IF APPLICABLE).</t>
    </r>
  </si>
  <si>
    <r>
      <rPr>
        <sz val="8"/>
        <rFont val="Arial"/>
        <family val="2"/>
      </rPr>
      <t>PULLEY, CONVEYOR: TYPE: BOTTOM END DISK; SHAFT DIAMETER: 160 MM; SHAFT LENGTH: 2.541 M; DRUM DIAMETER: 800 MM; DRUM WIDTH: 1.5 M; FACE STYLE: CERAMIC LAGGING; MATERIAL: STL; MATERIAL GRADE: SABS 1431/300WA; PULLEY CONSTRUCTION AND DIMENSIONS SHALL BE IN ACCORDANCE WITH SANS 1669-1:2005 AND LAGGING TO SANS 1669- 2:2005; CERAMIC LAGGING
15MM; SHAFT MATERIAL SHALL COMFORM TO BS970 PART 1; GRADE: 080M40; BEARING CENTRES: 2050 MM; LOCKING ELEMENT SIZE 200 X 260 TYPE 1015; DRIVE PULLEY; PART NO: N1-01-9489; VENDORS ARE RESPONSIBLE FOR ENSURING THAT THEY ARE PERFORMING AGAINST THE CORRECT DRAWING REVISION NUMBER (IF APPLICABLE).</t>
    </r>
  </si>
  <si>
    <r>
      <rPr>
        <sz val="8"/>
        <rFont val="Arial"/>
        <family val="2"/>
      </rPr>
      <t>PULLEY, CONVEYOR: TYPE: TURBINE END DISK; SHAFT DIAMETER: 200 MM; SHAFT LENGTH: 2.254 M; DRUM DIAMETER: 800 MM; DRUM WIDTH: 1.5 M; FACE STYLE: DIAMOND LAGGING GROOVE; MATERIAL: STL; PULLEY CONSTRUCTION AND DIMENSIONS SHALL BE IN ACCORDANCE WITH SANS 1669-1:2005 AND LAGGING TO SANS 1669- 2:2005; RUBBER LAGGING SHALL BE 60 +/- 5 SHORE A HARDNESS; SHAFT MATERIAL SHALL CONFORM TO BS970 PART 1 GRADE 080M40; BEARING CENTRES
2050 MM; LOCKING</t>
    </r>
  </si>
  <si>
    <t>1.2</t>
  </si>
  <si>
    <t>1.3</t>
  </si>
  <si>
    <t>1.4</t>
  </si>
  <si>
    <t>1.5</t>
  </si>
  <si>
    <t>FINAL SUMMARY</t>
  </si>
  <si>
    <t xml:space="preserve">ITEM 1 </t>
  </si>
  <si>
    <t>ITEM 2</t>
  </si>
  <si>
    <t>NEW PULLEY</t>
  </si>
  <si>
    <t>REFURBISHMENT OF PULLEY</t>
  </si>
  <si>
    <r>
      <rPr>
        <sz val="8"/>
        <rFont val="Arial"/>
        <family val="2"/>
      </rPr>
      <t>PULLEY, CONVEYOR: TYPE: FLAT CARRY; DRUM DIAMETER: 520 MM; DRUM WIDTH: 1.05 MM; MATERIAL: STL; SHAFT DIAMETER: 120 M; VULCANISED RUBBER LAGGING PULLEY CONV:FLAT CARRY; 520 THICKNESS: 10 MM; BEARING DIA:MM; 1.05MM</t>
    </r>
    <r>
      <rPr>
        <vertAlign val="subscript"/>
        <sz val="8"/>
        <rFont val="Arial"/>
        <family val="2"/>
      </rPr>
      <t xml:space="preserve">  </t>
    </r>
    <r>
      <rPr>
        <sz val="8"/>
        <rFont val="Arial"/>
        <family val="2"/>
      </rPr>
      <t>100 MM; MATERIAL CERTIFICATE TO BE SUPPLIED WITH DELIVERY; VENDORS ARE RESPONSIBLE FOR ENSURING THAT THEY ARE PERFORMING AGAINST THE CORRECT DRAWING REVISION NUMBER (IF APPLICABLE).</t>
    </r>
  </si>
  <si>
    <r>
      <rPr>
        <sz val="8"/>
        <rFont val="Arial"/>
        <family val="2"/>
      </rPr>
      <t>PULLEY, CONVEYOR: TYPE: FLAT CARRY; DRUM DIAMETER: 520 MM; DRUM WIDTH: 1.05 MM; MATERIAL: STL; SHAFT DIAMETER: 90 M; VULCANISED RUBBER LAGGING THICKNESS: 10 MM; BEARING DIA: 75 MM; MATERIAL CERTIFICATE TO BE SUPPLIED WITH DELIVERY; VENDORS ARE RESPONSIBLE FOR</t>
    </r>
    <r>
      <rPr>
        <sz val="8"/>
        <color rgb="FF000000"/>
        <rFont val="Arial"/>
        <family val="2"/>
      </rPr>
      <t xml:space="preserve"> ENSURING THAT THEY ARE PERFORMING AGAINST THE CORRECT DRAWING REVISION NUMBER (IF APPLICABLE).</t>
    </r>
  </si>
  <si>
    <t>PULLEY, CONVEYOR: TYPE: DRIVE; DRUM DIAMETER: 530 MM; DRUM WIDTH: 1.05 M; MATERIAL: STL; SHAFT DIAMETER: 110 MM; SHAFT LENGTH: 1.965 M; FACE STYLE: LAGGING RUBBER; SUPPL P/N: N1- 01-9471; MATERIALS: SHAFT: BS970 080M40; HUBS: SABS 143 1300WA; SHELL: SABS 143 1300WA; PROFILE: 10 DIAMONDS; HARDNESS: 60-70 SHORE; VENDORS ARE RESPONSIBLE FOR ENSURING THAT THEY ARE PERFORMING AGAINST THE CORRECT DRAWING REVISION NUMBER (IF APPLICABLE).</t>
  </si>
  <si>
    <r>
      <rPr>
        <sz val="8"/>
        <rFont val="Arial"/>
        <family val="2"/>
      </rPr>
      <t>PULLEY, CONVEYOR: TYPE: TAIL DRIVE; DRUM DIAMETER: 830 MM; DRUM WIDTH: 1.2 M; MATERIAL: STL; SHAFT DIAMETER: 160 MM; SHAFT LENGTH: 2.232 M; SUPPL P/N: N1-01-9482; MATERIALS: SHAFT: BS970 080M40; HUBS: SABS 143 1300WA; SHELL: SABS 143 1300WA; PROFILE: 10 DIAMONDS;</t>
    </r>
    <r>
      <rPr>
        <sz val="8"/>
        <color rgb="FF000000"/>
        <rFont val="Arial"/>
        <family val="2"/>
      </rPr>
      <t xml:space="preserve"> HARDNESS: 60-70 SHORE; VENDORS ARE RESPONSIBLE FOR ENSURING THAT THEY ARE PERFORMING AGAINST THE CORRECT DRAWING REVISION NUMBER (IF APPLICABLE).</t>
    </r>
  </si>
  <si>
    <t>PULLEY, CONVEYOR: TYPE: HEAD; DRUM DIAMETER: 830 MM; DRUM WIDTH: 1.05 M; MATERIAL: STL; SHAFT DIAMETER: 180 MM; SHAFT LENGTH: 2.073 M; MATERIALS: SHAFT: BS970 080M40; HUBS: SABS 143 1300WA; SHELL: SABS 143 1300WA; PROFILE: 10 DIAMONDS; HARDNESS: 60-70 SHORE; VENDORS ARE RESPONSIBLE FOR ENSURING THAT THEY ARE PERFORMING AGAINST THE CORRECT DRAWING REVISION NUMBER (IF APPLICABLE).</t>
  </si>
  <si>
    <r>
      <rPr>
        <sz val="8"/>
        <rFont val="Arial"/>
        <family val="2"/>
      </rPr>
      <t>PULLEY, CONVEYOR: TYPE: HEAD; DRUM DIAMETER: 650 MM; DRUM WIDTH: 1.2 M; MATERIAL: STL; SHAFT DIAMETER: 115 MM; SHAFT LENGTH: 1.83 M; SUPPL P/N: N1-01- 9437; MATERIALS: SHAFT: BS970 080M40; HUBS: SABS 143 1300WA; SHELL: SABS 143 1300WA; PROFILE: 10 DIAMONDS; HARDNESS: 60-70 SHORE; VENDORS ARE RESPONSIBLE FOR ENSURING</t>
    </r>
    <r>
      <rPr>
        <sz val="8"/>
        <color rgb="FF000000"/>
        <rFont val="Arial"/>
        <family val="2"/>
      </rPr>
      <t xml:space="preserve"> THAT THEY ARE PERFORMING AGAINST THE CORRECT DRAWING REVISION NUMBER (IF APPLICABLE).</t>
    </r>
  </si>
  <si>
    <t>PULLEY, CONVEYOR: TYPE: TAIL TAKE UP; DRUM DIAMETER: 530 MM; DRUM WIDTH: 1.05 M; MATERIAL: STL; SHAFT DIAMETER: 100 MM; SHAFT LENGTH: 1.672 M; SUPPL P/N: N1-01-9502; MATERIALS: SHAFT: BS970 080M40; HUBS: SABS 143 1300WA; SHELL: SABS 143 1300WA; PROFILE: 10 DIAMONDS; HARDNESS: 60-70 SHORE; VENDORS ARE RESPONSIBLE FOR ENSURING THAT THEY ARE PERFORMING AGAINST THE CORRECT DRAWING REVISION NUMBER (IF APPLICABLE).</t>
  </si>
  <si>
    <r>
      <rPr>
        <sz val="8"/>
        <rFont val="Arial"/>
        <family val="2"/>
      </rPr>
      <t>PULLEY, CONVEYOR: TYPE: HEAD DRIVE; DRUM DIAMETER: 830 MM; DRUM WIDTH: 1.05 M; MATERIAL: STL; SHAFT DIAMETER: 160 MM; SHAFT LENGTH: 2.041 M; SUPPL P/N: N1-01-9480; MATERIALS: SHAFT: BS970 080M40; HUBS: SABS 143 1300WA; SHELL: SABS 143 1300WA; PROFILE: 10 DIAMONDS; HARDNESS: 60-70 SHORE;</t>
    </r>
    <r>
      <rPr>
        <sz val="8"/>
        <color rgb="FF000000"/>
        <rFont val="Arial"/>
        <family val="2"/>
      </rPr>
      <t xml:space="preserve"> VENDORS ARE RESPONSIBLE FOR ENSURING THAT THEY ARE PERFORMING AGAINST THE CORRECT DRAWING REVISION NUMBER (IF APPLICABLE).</t>
    </r>
  </si>
  <si>
    <t>PULLEY, CONVEYOR: TYPE: TRIPPER HEAD; DRUM DIAMETER: 820 MM; DRUM WIDTH: 1.05 M; MATERIAL: STL; SHAFT DIAMETER: 160 MM; SHAFT LENGTH: 1.712 M; SUPPL P/N: N1-01-9436; MATERIALS: SHAFT: BS970 080M40; HUBS: SABS 143 1300WA; SHELL: SABS 143 1300WA; PROFILE: 10 DIAMONDS; HARDNESS: 60-70 SHORE; VENDORS ARE RESPONSIBLE FOR ENSURING THAT THEY ARE PERFORMING AGAINST THE CORRECT DRAWING REVISION NUMBER (IF APPLICABLE).</t>
  </si>
  <si>
    <r>
      <rPr>
        <sz val="8"/>
        <rFont val="Arial"/>
        <family val="2"/>
      </rPr>
      <t>PULLEY, CONVEYOR: TYPE: FLAT CARRY; DRUM DIAMETER: 800 MM; DRUM WIDTH: 2.3 M; MATERIAL: GR 300WA; SHAFT DIAMETER: 220 MM; SHAFT LENGTH: 2.848 M; DRAWING NO: 0.90/51360(2) REV 0; BEARING CENTRES: 2630MM; LAGGING SPECIFICATONS TYPE: DIAMOND; THK: 10MM; HARDNESS: 65-75 SHORE; MATERIAL: VULCANIZED RUBBER; SHAFT DIAMETER AT</t>
    </r>
    <r>
      <rPr>
        <sz val="8"/>
        <color rgb="FF000000"/>
        <rFont val="Arial"/>
        <family val="2"/>
      </rPr>
      <t xml:space="preserve"> BEARINGS: 220MM; AT LOCKING ELEMENT: 240MM; DATASHEET SHALL BE SUPPLIED WITH EVERY DELIVERY ON THE ITEM; VENDORS ARE RESPONSIBLE FOR ENSURING THAT THEY ARE PERFORMING AGAINST THE CORRECT DRAWING REVISION NUMBER (IF APPLICABLE).</t>
    </r>
  </si>
  <si>
    <t>PULLEY, CONVEYOR: TYPE: TRIPPER HEAD; SHAFT DIAMETER: 160 MM; SHAFT LENGTH: 1.712 M; DRUM DIAMETER: 820 MM; DRUM WIDTH: 1.05 M; MATERIAL: STL; MATERIALS: SHAFT: BS970 080M40; HUBS: SABS 143 1300WA; SHELL: SABS 143 1300WA; PROFILE: 10 DIAMONDS; HARDNESS: 60- 70 SHORE; PART NO: N1-01- 9436; VENDORS ARE RESPONSIBLE FOR ENSURING THAT THEY ARE PERFORMING AGAINST THE CORRECT DRAWING REVISION NUMBER (IF APPLICABLE).</t>
  </si>
  <si>
    <r>
      <rPr>
        <sz val="8"/>
        <rFont val="Arial"/>
        <family val="2"/>
      </rPr>
      <t>PULLEY, CONVEYOR: TYPE: TURBINE END DISK; SHAFT DIAMETER: 160 MM; SHAFT LENGTH: 2.212 M; DRUM DIAMETER: 800 MM; DRUM WIDTH: 1.5 M; FACE STYLE: DIAMOND LAGGING GROOVE; MATERIAL: STL; PULLEY CONSTRUCTION AND DIMENSIONS SHALL BE IN ACCORDANCE WITH SANS 1669-1:2005 AND LAGGING TO SANS 1669- 2:2005; RUBBER LAGGING SHALL BE 60 +/- 5 SHORE A HARDNESS; SHAFT MATERIAL SHALL CONFORM TO BS970 PART 1 GRADE 080M40; BEARING CENTRES
2050 MM; LOCKING ELEMENT SIZE 190 X 250 TYPE 1006; LOW AND HIGH TENSION BEND (180); HIGH TENSION (90) AND HEAD PULLEYS; PART NO: N1-01- 9456; VENDORS ARE RESPONSIBLE FOR ENSURING THAT THEY ARE PERFORMING AGAINST THE
CORRECT DRAWING</t>
    </r>
    <r>
      <rPr>
        <sz val="8"/>
        <color rgb="FF000000"/>
        <rFont val="Arial"/>
        <family val="2"/>
      </rPr>
      <t xml:space="preserve"> REVISION NUMBER (IF APPLICABLE).</t>
    </r>
  </si>
  <si>
    <r>
      <rPr>
        <sz val="8"/>
        <rFont val="Arial"/>
        <family val="2"/>
      </rPr>
      <t>PULLEY, CONVEYOR: TYPE: TURBINE END DISK; SHAFT DIAMETER: 125 MM; SHAFT LENGTH: 2.19 M; DRUM DIAMETER: 500 MM; DRUM WIDTH: 1.5 M; FACE STYLE: DIAMOND RUBBER LAGGING; MATERIAL: STL; MATERIAL GRADE: SABS 1431/300WA; PULLEY CONSTRUCTION AND DIMENSIONS SHALL BE IN ACCORDANCE WITH SANS 1669-1:2005 AND LAGGING TO SANS 1669-2:2005; RUBBER LAGGING SHALL BE 60 +/- 5 SHORE A HARDNESS; SHAFT MATERIAL SHALL COMFORM TO BS970 PART 1; GRADE: 080M40; BEARING CENTRES: 2050 MM; LOCKING ELEMENT SIZE 150 X 200 TYPE 1006; LOW TENSION BEND (90); TAKE-UP AND TAIL PULLEY; PART NO: N1- 01-9449; VENDORS ARE RESPONSIBLE FOR ENSURING THAT THEY ARE PERFORMING AGAINST THE CORRECT DRAWING</t>
    </r>
    <r>
      <rPr>
        <sz val="8"/>
        <color rgb="FF000000"/>
        <rFont val="Arial"/>
        <family val="2"/>
      </rPr>
      <t xml:space="preserve"> REVISION NUMBER (IF APPLICABLE).</t>
    </r>
  </si>
  <si>
    <r>
      <rPr>
        <sz val="8"/>
        <rFont val="Arial"/>
        <family val="2"/>
      </rPr>
      <t>PULLEY, CONVEYOR: TYPE: TURBINE END DISK; SHAFT DIAMETER: 125 MM; SHAFT LENGTH: 1.99 M; DRUM DIAMETER: 500 MM; DRUM WIDTH: 1.35 M; FACE STYLE: DIAMOND RUBBER LAGGING; MATERIAL: STL; MATERIAL GRADE: SABS 1431/300WA; PULLEY CONSTRUCTION AND DIMENSIONS SHALL BE IN ACCORDANCE WITH SANS 1669-1:2005 AND LAGGING
TO SANS 1669-2:2005; RUBBER LAGGING SHALL BE 60 +/- 5 SHORE A HARDNESS; SHAFT MATERIAL SHALL COMFORM TO BS970 PART 1; GRADE: 080M40; BEARING CENTRES:
1850 MM; LOCKING ELEMENT SIZE 150 X 200 TYPE 1006; LOW TENSION BEND (180 AND 90); TAKE-UP AND TAIL PULLEY; PART NO: N1-01-9442; VENDORS ARE RESPONSIBLE FOR ENSURING THAT THEY ARE PERFORMING AGAINST THE CORRECT DRAWING</t>
    </r>
    <r>
      <rPr>
        <sz val="8"/>
        <color rgb="FF000000"/>
        <rFont val="Arial"/>
        <family val="2"/>
      </rPr>
      <t xml:space="preserve"> REVISION NUMBER (IF APPLICABLE).</t>
    </r>
  </si>
  <si>
    <t>PULLEY, CONVEYOR: TYPE: TURBINE END DISK; SHAFT DIAMETER: 135 MM; SHAFT LENGTH: 2.21 M; DRUM DIAMETER: 1 M; DRUM WIDTH: 1.5 M; FACE STYLE: DIAMOND LAGGING GROOVE; MATERIAL: STL; MATERIAL GRADE: SABS 1431/300WA; PULLEY CONSTRUCTION AND DIMENSIONS SHALL BE IN ACCORDANCE WITH SANS 1669-1:2005 AND LAGGING
TO SANS 1669-2:2005; RUBBER LAGGING SHALL BE 60 +/- 5 SHORE A HARDNESS; SHAFT MATERIAL SHALL COMFORM TO BS970 PART 1; GRADE: 080M40; BEARING CENTRES:
2050 MM; LOCKING ELEMENT SIZE 160 X 210 TYPE 1006; LOW TENSION 180 AND TAKE-UP PULLEY; PART NO: N1-01-9459; VENDORS ARE RESPONSIBLE FOR ENSURING THAT THEY ARE PERFORMING AGAINST THE CORRECT DRAWING REVISION NUMBER (IF APPLICABLE).</t>
  </si>
  <si>
    <t>PULLEY, CONVEYOR: TYPE: BOTTOM END DISK; SHAFT DIAMETER: 160 MM; SHAFT LENGTH: 2.506 M; DRUM DIAMETER: 630 MM; DRUM WIDTH: 1.5 M; FACE STYLE: CERAMIC LAGGING; MATERIAL: STL; PULLEY CONSTRUCTION AND DIMENSIONS SHALL BE IN ACCORDANCE WITH SANS 1669-1:2005 AND LAGGING TO SANS 1669-2:2005; CERAMIC LAGGING SHORE A 65-67 HARDNESS; SHAFT MATERIAL SHALL CONFORM TO BS970 PART 1 GRADE 080M40; BEARING CENTRES 2050 MM; LOCKING ELEMENT SIZE 200 X 260 TYPE 1015; DRIVE PULLEYS; PART NO: N1-01-9488; VENDORS ARE RESPONSIBLE FOR ENSURING THAT THEY ARE PERFORMING AGAINST THE CORRECT DRAWING REVISION NUMBER (IF APPLICABLE).</t>
  </si>
  <si>
    <t>PULLEY, CONVEYOR: TYPE: BOTTOM END DISK; SHAFT DIAMETER: 160 MM; SHAFT LENGTH: 2.541 M; DRUM DIAMETER: 800 MM; DRUM WIDTH: 1.5 M; FACE STYLE: CERAMIC LAGGING; MATERIAL: STL; MATERIAL GRADE: SABS 1431/300WA; PULLEY CONSTRUCTION AND DIMENSIONS SHALL BE IN ACCORDANCE WITH SANS 1669-1:2005 AND LAGGING TO SANS 1669- 2:2005; CERAMIC LAGGING
15MM; SHAFT MATERIAL SHALL COMFORM TO BS970 PART 1; GRADE: 080M40; BEARING CENTRES: 2050 MM; LOCKING ELEMENT SIZE 200 X 260 TYPE 1015; DRIVE PULLEY; PART NO: N1-01-9490; VENDORS ARE RESPONSIBLE FOR ENSURING THAT THEY ARE PERFORMING AGAINST THE CORRECT DRAWING REVISION NUMBER (IF APPLICABLE).</t>
  </si>
  <si>
    <t>2100mm BW: [800 / 2300 / 2900] - 240mm Dia Brg [SNL 3152]</t>
  </si>
  <si>
    <t>2100mm BW: [800 / 2300 / 2900] - 200mm Dia Brg [SNL3144] 10mm Vulcanized Rubber Diamond Lagging</t>
  </si>
  <si>
    <t>2100mm BW: [630 / 2300 / 2900] - 220mm Dia Brg [SNL 3148] 10mm Vulcanized Rubber Lagging</t>
  </si>
  <si>
    <t>PULLEY, CONVEYOR: TYPE: HEAD DRIVE; SHAFT DIAMETER: 160 MM; SHAFT LENGTH: 2.041 M; DRUM DIAMETER: 830 MM; DRUM WIDTH: 1.05 M; MATERIAL: STL; MATERIALS: SHAFT: BS970 080M40; HUBS: SABS 143 1300WA; SHELL: SABS 143 1300WA; PROFILE: 10 DIAMONDS; HARDNESS: 60- 70 SHORE; PART NO: N1-01- 9480; VENDORS ARE RESPONSIBLE FOR ENSURING THAT THEY ARE PERFORMING AGAINST THE CORRECT DRAWING REVISION NUMBER (IF APPLICABLE).</t>
  </si>
  <si>
    <t>PULLEY, CONVEYOR: TYPE: TAIL TAKEUP; SHAFT DIAMETER: 100 MM; SHAFT LENGTH: 1.672 M; DRUM DIAMETER: 530 MM; DRUM WIDTH: 1.05 M; MATERIAL: STL; MATERIALS: SHAFT: BS970 080M40; HUBS: SABS 143 1300WA; SHELL: SABS 143 1300WA; PROFILE: 10 DIAMONDS; HARDNESS: 60- 70 SHORE; PART NO: N1-01- 9502; VENDORS ARE RESPONSIBLE FOR ENSURING THAT THEY ARE PERFORMING AGAINST THE CORRECT DRAWING REVISION NUMBER (IF APPLICABLE).</t>
  </si>
  <si>
    <t>PULLEY, CONVEYOR: TYPE: HEAD DRIVE; SHAFT DIAMETER: 340 MM; SHAFT LENGTH: 3.195 M; DRUM DIAMETER: 1.03 M; DRUM WIDTH: 2 M; MATERIAL: STL; MATERIALS: SHAFT: BS970 080M40; HUBS: SABS 143 1300WA; SHELL: SABS 143 1300WA; PROFILE: 10 DIAMONDS; HARDNESS: 60- 70 SHORE; PART NO: N1-01- 9501, ; VENDORS ARE RESPONSIBLE FOR ENSURING THAT THEY ARE PERFORMING AGAINST THE CORRECT DRAWING REVISION NUMBER (IF APPLICABLE).</t>
  </si>
  <si>
    <t xml:space="preserve">PULLEY, CONVEYOR: TYPE: SNUB; SHAFT DIAMETER: 80 MM; SHAFT LENGTH: 1.78 M; DRUM DIAMETER: 335 MM; DRUM WIDTH: 1.2 M; MATERIAL: STL; MATERIALS: SHAFT: BS970 080M40; HUBS: SABS 143 1300WA; SHELL: SABS 143 1300WA; PROFILE: 10 DIAMONDS; HARDNESS: 60- 70 SHORE; PART NO: N1-01-9438; VENDORS ARE RESPONSIBLE FOR ENSURING THAT THEY ARE PERFORMING AGAINST THE CORRECT DRAWING REVISION NUMBER (IF APPLICABLE).
</t>
  </si>
  <si>
    <t>PULLEY, CONVEYOR: TYPE: HEAD; SHAFT DIAMETER: 115 MM; SHAFT LENGTH:
1.83 M; DRUM DIAMETER: 650 MM; DRUM WIDTH: 1.2 M; MATERIAL: STL; MATERIALS: SHAFT: BS970 080M40; HUBS: SABS 143 1300WA; SHELL: SABS 143 1300WA; PROFILE: 10 DIAMONDS; HARDNESS: 60- 70 SHORE; PART NO: N1-01- 9437; VENDORS ARE RESPONSIBLE FOR ENSURING THAT THEY ARE PERFORMING AGAINST THE CORRECT DRAWING REVISION NUMBER (IF APPLICABLE).</t>
  </si>
  <si>
    <t>PULLEY, CONVEYOR: TYPE: HEAD; SHAFT DIAMETER: 180 MM; SHAFT LENGTH:
2.073 M; DRUM DIAMETER: 830 MM; DRUM WIDTH: 1.05 M; MATERIAL: STL; MATERIALS: SHAFT: BS970 080M40; HUBS: SABS 143 1300WA; SHELL: SABS 143 1300WA; PROFILE: 10 DIAMONDS; HARDNESS: 60- 70 SHORE; VENDORS ARE RESPONSIBLE FOR ENSURING THAT THEY ARE PERFORMING AGAINST THE CORRECT DRAWING REVISION NUMBER (IF APPLICABLE).</t>
  </si>
  <si>
    <t>PULLEY, CONVEYOR: TYPE: TAIL DRIVE; SHAFT DIAMETER: 160 MM; SHAFT LENGTH: 2.232 M; DRUM DIAMETER: 830 MM; DRUM WIDTH: 1.2 M; MATERIAL: STL; MATERIALS: SHAFT: BS970 080M40; HUBS: SABS 143 1300WA; SHELL: SABS 143 1300WA; PROFILE: 10 DIAMONDS; HARDNESS: 60- 70 SHORE; PART NO: N1-01- 9482; VENDORS ARE RESPONSIBLE FOR ENSURING THAT THEY ARE PERFORMING AGAINST THE CORRECT DRAWING REVISION NUMBER (IF APPLICABLE).</t>
  </si>
  <si>
    <t>PULLEY, CONVEYOR: TYPE: TAKEUP; SHAFT DIAMETER: 110 MM; SHAFT LENGTH:
1.68 M; DRUM DIAMETER: 650 MM; DRUM WIDTH: 1.05 M; MATERIAL: STL; MATERIALS: SHAFT: BS970 080M40; HUBS: SABS 143 1300WA; SHELL: SABS 143 1300WA; PROFILE: 10 DIAMONDS; HARDNESS: 60- 70 SHORE; VENDORS ARE RESPONSIBLE FOR ENSURING THAT THEY ARE PERFORMING AGAINST THE CORRECT DRAWING REVISION NUMBER (IF APPLICABLE).</t>
  </si>
  <si>
    <t>1800mm BW: [800 / 2000 / 2600] - 150mm Dia Brg [SNL 3134] 6mm Shaw Almex Ceramic Lagging</t>
  </si>
  <si>
    <t>2100mm BW: [800 / 2300 / 2630] - 200mm Dia Brg [SNL 3144] 10 mm Vulcanized Rubber Lagging</t>
  </si>
  <si>
    <t>10 mm Vulcanized Rubber Lagging
Sandblasting and Cleaning of Pulley Drum</t>
  </si>
  <si>
    <t>2100mm BW: [800 / 2300 / 2630] - 220mm Dia Brg [SNL3148] 10 mm Vulcanized Rubber Lagging [65-75 Shore]</t>
  </si>
  <si>
    <t>2100mm BW: [630 / 2300 / 2630] - 115mm Dia Brg [THDS 3226] 10mm Vulcanized Rubber Lagging [65-75 Shore]</t>
  </si>
  <si>
    <t>2100mm BW: [630 / 2300 / 2900] - 140mm Dia Brg [SNL 532]6mm Ceramic Lagging</t>
  </si>
  <si>
    <t>1200mm BW: [500 / 1350 / 1850] - 110mm Dia Brg [SNL 524] 15mm Shaw Almex Ceramic Lagging</t>
  </si>
  <si>
    <t>1200mm BW: [500 / 1350 / 1850] - 100mm Dia Brg [SNL522] 10mm Vulcanized Rubber Diamond Lagging</t>
  </si>
  <si>
    <t>1200mm BW: [630 / 1350 / 1850] - 125mm Dia Brg [SNL528] 12mm Vulcanized Rubber Diamond Lagging</t>
  </si>
  <si>
    <t>PULLEY, CONVEYOR: TYPE: FLAT CARRY; SHAFT DIAMETER: 100 MM; SHAFT LENGTH: 1.972 M; DRUM DIAMETER: 630 MM; DRUM WIDTH: 1.35 M; FACE STYLE: PLAIN RUBBER LAGGING; MATERIAL: STL; APPLICATION: T4A-F CONVEYORS; LT BEND PULLEY; BEARING CENTRES: 2.6 M; LAGGING MATERIAL: VULCANIZED RUBBER; TYPE: DIAMOND; THICKNESS: 12 MM; MATERIAL ACCORDING TO ESKOM DRAWING NUMBER; DRAWING NO: 0.90/39327/2; N1-01-9445</t>
  </si>
  <si>
    <t>1200mm BW: [800 / 1350 / 1850] - 160mm Dia Brg [SNL 3136] 15mm Shaw Almex Ceramic Lagging</t>
  </si>
  <si>
    <t>1200mm BW: [800 / 1350 / 1850] - 160mm Dia Brg [SNL 3136] 12mm Vulcanized Rubber Diamond Lagging</t>
  </si>
  <si>
    <t>1200mm BW: [630 / 1350 / 1850] - 135mm Dia Brg [SNL 530] 12mm Vulcanized Rubber Diamond Lagging</t>
  </si>
  <si>
    <t>1200mm BW: [630 / 1350 / 1850] - 65mm Dia Brg [SNL 515] 12mm Vulcanized Rubber Diamond Lagging</t>
  </si>
  <si>
    <t xml:space="preserve">1200mm BW: [800 / 1350 / 1850] - 200mm Dia Brg [SNL 3144] 12mm Vulcanized Rubber Diamond Lagging
</t>
  </si>
  <si>
    <t>1200mm BW: [800 / 1350 / 1850] - 200mm Dia Brg [SNL 3144] 15mm Shaw Almex Ceramic Lagging</t>
  </si>
  <si>
    <t>2100mm BW: [630 / 2300 / 2900] - 180mm Dia Brg [SNL 3140] 10mm Vulcanized Rubber Lagging</t>
  </si>
  <si>
    <t>2100mm BW: [800 / 2300 / 2900] - 260mm Dia Brg [SNL3156] 12mm Shaw Almex Ceramic Lagging</t>
  </si>
  <si>
    <t>2100mm BW: [800 / 2300 / 2900] - 260mm Dia Brg [SNL 3156] 10mm Vulcanized Rubber Lagging</t>
  </si>
  <si>
    <t xml:space="preserve">2100mm BW: [630 / 2300 / 2900] - 200mm Dia Brg [SNL 3144] 10mm Vulcanized Rubber Lagging
</t>
  </si>
  <si>
    <t>1800mm BW: [800 / 2000 / 2600] - 220mm Dia Brg [SNL 3148]12mm Shaw Almex Ceramic Lagging</t>
  </si>
  <si>
    <t>1800mm BW: [800 / 2000 / 2600] - 220mm Dia Brg [SNL 3148]10mm Vulcanized Rubber Lagging</t>
  </si>
  <si>
    <r>
      <rPr>
        <sz val="8"/>
        <rFont val="Arial"/>
        <family val="2"/>
      </rPr>
      <t>1800mm BW: [630 / 2000 / 2600] - 160mm Dia Brg [SNL 3136]</t>
    </r>
    <r>
      <rPr>
        <sz val="8"/>
        <color rgb="FF000000"/>
        <rFont val="Arial"/>
        <family val="2"/>
      </rPr>
      <t xml:space="preserve"> 10mm Vulcanized Rubber Lagging</t>
    </r>
  </si>
  <si>
    <t>1800mm BW: [800 / 2000 / 2600] - 160mm Dia Brg [SNL 3136] 12mm Ceramic Lagging</t>
  </si>
  <si>
    <r>
      <rPr>
        <sz val="8"/>
        <rFont val="Arial"/>
        <family val="2"/>
      </rPr>
      <t>1800mm BW: [630 / 2000 / 2600] - 140mm Dia Brg [SNL 532]</t>
    </r>
    <r>
      <rPr>
        <sz val="8"/>
        <color rgb="FF000000"/>
        <rFont val="Arial"/>
        <family val="2"/>
      </rPr>
      <t xml:space="preserve">  10mm Vulcanized Rubber Lagging</t>
    </r>
  </si>
  <si>
    <t>1800mm BW: [800 / 2000 / 2600] - 180mm Dia Brg, [SNL3140]10mm Vulcanized Rubber Diamond Lagging</t>
  </si>
  <si>
    <t>SY2A&amp;B [Head (2), HT Bend (2) Pulley]</t>
  </si>
  <si>
    <r>
      <rPr>
        <sz val="8"/>
        <rFont val="Arial"/>
        <family val="2"/>
      </rPr>
      <t>1800mm BW: [800 / 2000 / 2600] - 180mm Dia Brg, [SNL3140]</t>
    </r>
    <r>
      <rPr>
        <sz val="8"/>
        <color rgb="FF000000"/>
        <rFont val="Arial"/>
        <family val="2"/>
      </rPr>
      <t xml:space="preserve"> 10mm Vulcanized Rubber Diamond Lagging</t>
    </r>
  </si>
  <si>
    <t>T1A&amp;B [LT Bend (4), T/UP (2), Tail (2) Pulley]</t>
  </si>
  <si>
    <t>1800mm BW: [630 / 2000 / 2600] - 135mm Dia Brg [SNL 530] 10mm Vulcanized Rubber Diamond Lagging</t>
  </si>
  <si>
    <t>1800mm BW: [1000 / 2000 / 2600] - 240mm Dia Brg [SNL 3152] 15mm Shaw Almex Ceramic Lagging</t>
  </si>
  <si>
    <t>1800mm BW: [1000 / 2000 / 2600] - 200mm Dia Brg [SNL 3144] 12mm Vulcanized Rubber Diamond Lagging</t>
  </si>
  <si>
    <t>1800mm BW: [800 / 2000 / 2600] - 140mm Dia Brg [THDS 3232] 10mm Vulcanized Rubber Lagging</t>
  </si>
  <si>
    <t xml:space="preserve">Sandblasting and Cleaning of Pulley Drum
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</si>
  <si>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</si>
  <si>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</si>
  <si>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</si>
  <si>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</si>
  <si>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</si>
  <si>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</si>
  <si>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</si>
  <si>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</si>
  <si>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</si>
  <si>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</si>
  <si>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</si>
  <si>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</si>
  <si>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</si>
  <si>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</si>
  <si>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</si>
  <si>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</si>
  <si>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</si>
  <si>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</si>
  <si>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</si>
  <si>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2.20</t>
  </si>
  <si>
    <t>2.21</t>
  </si>
  <si>
    <t>2.22</t>
  </si>
  <si>
    <t>2.23</t>
  </si>
  <si>
    <t>2.24</t>
  </si>
  <si>
    <t>2.25</t>
  </si>
  <si>
    <t>2.26</t>
  </si>
  <si>
    <t>2.27</t>
  </si>
  <si>
    <t>2.28</t>
  </si>
  <si>
    <t>2.29</t>
  </si>
  <si>
    <t>2.30</t>
  </si>
  <si>
    <t>2.31</t>
  </si>
  <si>
    <t>2.32</t>
  </si>
  <si>
    <t>2.33</t>
  </si>
  <si>
    <t>2.34</t>
  </si>
  <si>
    <t>2.35</t>
  </si>
  <si>
    <t>2.36</t>
  </si>
  <si>
    <t>2.37</t>
  </si>
  <si>
    <t>2.38</t>
  </si>
  <si>
    <t>2.39</t>
  </si>
  <si>
    <t>2.40</t>
  </si>
  <si>
    <t>2.41</t>
  </si>
  <si>
    <t>2.42</t>
  </si>
  <si>
    <t>2.43</t>
  </si>
  <si>
    <t>2.44</t>
  </si>
  <si>
    <t>2.45</t>
  </si>
  <si>
    <t>2.46</t>
  </si>
  <si>
    <t>2.47</t>
  </si>
  <si>
    <t>2.48</t>
  </si>
  <si>
    <t>2.49</t>
  </si>
  <si>
    <t>2.50</t>
  </si>
  <si>
    <t>2.51</t>
  </si>
  <si>
    <t>2.52</t>
  </si>
  <si>
    <t>2.53</t>
  </si>
  <si>
    <t>2.64</t>
  </si>
  <si>
    <t>2.54</t>
  </si>
  <si>
    <t>2.55</t>
  </si>
  <si>
    <t>2.56</t>
  </si>
  <si>
    <t>2.57</t>
  </si>
  <si>
    <t>2.58</t>
  </si>
  <si>
    <t>2.59</t>
  </si>
  <si>
    <t>2.60</t>
  </si>
  <si>
    <t>2.61</t>
  </si>
  <si>
    <t>2.62</t>
  </si>
  <si>
    <t>2.63</t>
  </si>
  <si>
    <t>2.65</t>
  </si>
  <si>
    <t>2.66</t>
  </si>
  <si>
    <t>2.67</t>
  </si>
  <si>
    <r>
      <rPr>
        <sz val="8"/>
        <rFont val="Arial"/>
        <family val="2"/>
      </rPr>
      <t>PULLEY, CONVEYOR: TYPE: FLAT CARRY; DRUM DIAMETER: 800 MM; DRUM WIDTH: 2 M; MATERIAL: STL; SHAFT DIAMETER: 240 MM; SHAFT LENGTH: 3.178 M; FACE STYLE: PLAIN; DRAWING NO: 0.90/38244/6 REV 0; APPLICATION: SY3A/B CONVEYORS; BEARING CENTRES:
2.6 M; LAGGING MATERIAL: CERAMIC; TYPE: CERAMIC; THICKNESS: 12 MM; MATERIAL ACCORDING TO ESKOM DRAWING</t>
    </r>
    <r>
      <rPr>
        <sz val="8"/>
        <color rgb="FF000000"/>
        <rFont val="Arial"/>
        <family val="2"/>
      </rPr>
      <t xml:space="preserve"> NUMBER; VENDORS ARE RESPONSIBLE FOR ENSURING THAT THEY ARE PERFORMING AGAINST THE CORRECT DRAWING REVISION NUMBER (IF APPLICABLE).</t>
    </r>
  </si>
  <si>
    <t>PULLEY, CONVEYOR: TYPE: FLAT CARRY; DRUM DIAMETER: 800 MM; DRUM WIDTH: 2 M; MATERIAL: STL; SHAFT DIAMETER: 220 MM; SHAFT LENGTH: 3.159 M; FACE STYLE: PLAIN; DRAWING NO: 0.90/38244/7 REV 0; APPLICATION: SYR1 CONVEYORS; BEARING CENTRES: 2.6 M; LAGGING MATERIAL: CERAMIC; TYPE: CERAMIC; THICKNESS: 12 MM; MATERIAL ACCORDING TO ESKOM DRAWING NUMBER; VENDORS ARE RESPONSIBLE FOR ENSURING THAT THEY ARE PERFORMING AGAINST THE CORRECT DRAWING REVISION NUMBER (IF APPLICABLE).</t>
  </si>
  <si>
    <r>
      <rPr>
        <sz val="8"/>
        <rFont val="Arial"/>
        <family val="2"/>
      </rPr>
      <t>PULLEY, CONVEYOR: TYPE: FLAT CARRY; DRUM DIAMETER: 630 MM; DRUM WIDTH: 2 M; MATERIAL: STL; SHAFT DIAMETER: 160 MM; SHAFT LENGTH: 2.762 M; FACE STYLE: PLAIN; APPLICATION: SY3A/B CONVEYORS; TAIL; TAKE-UP AND LT</t>
    </r>
    <r>
      <rPr>
        <sz val="8"/>
        <color rgb="FF000000"/>
        <rFont val="Arial"/>
        <family val="2"/>
      </rPr>
      <t xml:space="preserve"> BEND PULLEY; BEARING CENTRES: 2.6 M; LAGGING MATERIAL: VULCANIZED RUBBER; TYPE: DIAMOND; THICKNESS: 10 MM; MATERIAL ACCORDING TO ESKOM DRAWING NUMBER; VENDORS ARE RESPONSIBLE FOR ENSURING THAT THEY ARE PERFORMING AGAINST THE CORRECT DRAWING REVISION NUMBER (IF APPLICABLE).</t>
    </r>
  </si>
  <si>
    <r>
      <rPr>
        <sz val="8"/>
        <rFont val="Arial"/>
        <family val="2"/>
      </rPr>
      <t>PULLEY, CONVEYOR: TYPE: FLAT CARRY; DRUM DIAMETER: 800 MM; DRUM WIDTH: 2 M; MATERIAL: STL; SHAFT DIAMETER: 220 MM; SHAFT LENGTH: 2.818 M; FACE STYLE: PLAIN LAGGING RUBBER; DRAWING NO: 0.90/38244/4 REV 0; APPLICATION: SYR1; 2; 3 CONVEYORS; HEAD AND HT BEND PULLEY; BEARING CENTRES: 2.6 M; LAGGING MATERIAL: VULCANIZED RUBBER; TYPE: DIAMOND;</t>
    </r>
    <r>
      <rPr>
        <sz val="8"/>
        <color rgb="FF000000"/>
        <rFont val="Arial"/>
        <family val="2"/>
      </rPr>
      <t>THICKNESS: 10 MM; MATERIAL ACCORDING TO ESKOM DRAWING NUMBER; VENDORS ARE RESPONSIBLE FOR ENSURING THAT THEY ARE PERFORMING AGAINST THE CORRECT DRAWING REVISION NUMBER (IF APPLICABLE).</t>
    </r>
  </si>
  <si>
    <r>
      <rPr>
        <sz val="8"/>
        <rFont val="Arial"/>
        <family val="2"/>
      </rPr>
      <t>PULLEY, CONVEYOR: TYPE: FLAT CARRY; DRUM DIAMETER: 500 MM; DRUM WIDTH: 1.35 M; MATERIAL: STL; SHAFT DIAMETER: 110 MM; SHAFT LENGTH: 2.19 M; FACE STYLE: PLAIN LAGGING RUBBER; APPLICATION: F7A-F AND T8A-F CONVEYORS; DRIVER PULLEY; BEARING CENTRES: 1.85 M; LAGGING MATERIAL: VULCANIZED RUBBER; TYPE: DIAMOND; THICKNESS: 15 MM; MATERIAL ACCORDING TO ESKOM DRAWING NUMBER; VENDORS ARE RESPONSIBLE FOR ENSURING THAT THEY ARE PERFORMING</t>
    </r>
    <r>
      <rPr>
        <sz val="8"/>
        <color rgb="FF000000"/>
        <rFont val="Arial"/>
        <family val="2"/>
      </rPr>
      <t xml:space="preserve"> AGAINST THE CORRECT DRAWING REVISION NUMBER (IF APPLICABLE).</t>
    </r>
  </si>
  <si>
    <r>
      <rPr>
        <sz val="8"/>
        <rFont val="Arial"/>
        <family val="2"/>
      </rPr>
      <t>PULLEY, CONVEYOR: TYPE: FLAT CARRY; DRUM DIAMETER: 800 MM; DRUM WIDTH: 2.3 M; MATERIAL: STL; SHAFT DIAMETER: 260 MM; SHAFT LENGTH: 3.136 M; FACE STYLE: PLAIN; APPLICATION: SYS2 CONVEYORS; HEAD AND HT BEND PULLEY; BEARING CENTRES: 2.9 M; LAGGING MATERIAL: VULCANIZED RUBBER; TYPE: DIAMOND; THICKNESS: 10 MM; MATERIAL ACCORDING TO ESKOM DRAWING NUMBER; VENDORS ARE RESPONSIBLE FOR ENSURING</t>
    </r>
    <r>
      <rPr>
        <sz val="8"/>
        <color rgb="FF000000"/>
        <rFont val="Arial"/>
        <family val="2"/>
      </rPr>
      <t xml:space="preserve"> THAT THEY ARE PERFORMING AGAINST THE CORRECT DRAWING REVISION NUMBER (IF APPLICABLE).</t>
    </r>
  </si>
  <si>
    <r>
      <rPr>
        <sz val="8"/>
        <rFont val="Arial"/>
        <family val="2"/>
      </rPr>
      <t xml:space="preserve">PULLEY, CONVEYOR: TYPE: FLAT CARRY; DRUM DIAMETER: 630 MM; DRUM WIDTH: 1.35 M; MATERIAL: STL; SHAFT DIAMETER: 65 MM; SHAFT LENGTH: 1.918 M; FACE STYLE: PLAIN; APPLICATION: T3A-F CONVEYORS; LT SNUB PULLEY; BEARING CENTRES: 1.85 M; LAGGING MATERIAL: VULCANIZED RUBBER; TYPE: DIAMOND; THICKNESS: 12 MM; MATERIAL ACCORDING TO ESKOM DRAWING NUMBER; VENDORS ARE </t>
    </r>
    <r>
      <rPr>
        <sz val="8"/>
        <color rgb="FF000000"/>
        <rFont val="Arial"/>
        <family val="2"/>
      </rPr>
      <t>RESPONSIBLE FOR ENSURING THAT THEY ARE PERFORMING AGAINST THE CORRECT DRAWING REVISION NUMBER (IF APPLICABLE).</t>
    </r>
  </si>
  <si>
    <r>
      <rPr>
        <sz val="8"/>
        <rFont val="Arial"/>
        <family val="2"/>
      </rPr>
      <t>PULLEY, CONVEYOR: TYPE: FLAT CARRY; DRUM DIAMETER: 1 M; DRUM WIDTH: 2 M; MATERIAL: STL; SHAFT DIAMETER: 240 MM; SHAFT LENGTH: 3.208 M; FACE STYLE: PLAIN; APPLICATION: T2A-F</t>
    </r>
    <r>
      <rPr>
        <sz val="8"/>
        <color rgb="FF000000"/>
        <rFont val="Arial"/>
        <family val="2"/>
      </rPr>
      <t xml:space="preserve"> CONVEYORS; DRIVE PULLEY; BEARING CENTRES: 2.6 M; LAGGING MATERIAL: CERAMIC; TYPE: CERAMIC; THICKNESS: 15 MM; MATERIAL ACCORDING TO ESKOM DRAWING NUMBER; VENDORS ARE RESPONSIBLE FOR ENSURING THAT THEY ARE PERFORMING AGAINST THE CORRECT DRAWING REVISION NUMBER (IF APPLICABLE).</t>
    </r>
  </si>
  <si>
    <t>PULLEY, CONVEYOR: TYPE: TURBINE END DISC; DRUM DIAMETER: 630 MM; DRUM WIDTH:
1.5 M; MATERIAL: STL; SHAFT DIAMETER: 135 MM; SHAFT LENGTH: 1.21 M; FACE STYLE: DIAMOND LAGGING RUBBER; SUPPL P/N: N1- 01-9452; MATERIAL GRADE: SABS 1431/300WA; PULLEY CONSTRUCTION AND DIMENSIONS SHALL BE IN ACCORDANCE WITH SANS 1669-1:2005 AND LAGGING TO SANS 1669-2:2005; RUBBER LAGGING SHALL BE 60 +/- 5 SHORE; HARDNESS: A; SHAFT MATERIAL SHALL COMFORM TO BS970 PART 1; GRADE: 080M40; BEARING CENTRES: 2050 MM; LOCKING ELEMENT SIZE 160 X 210 TYPE 1006; LOW TENSION BEND (90); AND TAIL PULLEYS; VENDORS ARE RESPONSIBLE FOR ENSURING THAT THEY ARE PERFORMING AGAINST THE CORRECT DRAWING REVISION NUMBER (IF APPLICABLE).</t>
  </si>
  <si>
    <t>PULLEY, CONVEYOR: TYPE: TURBINE END DISC; DRUM DIAMETER: 630 MM; DRUM WIDTH:
1.5 M; MATERIAL: STL; SHAFT DIAMETER: 125 MM; SHAFT LENGTH: 2.19 M; FACE STYLE: DIAMOND LAGGING RUBBER; SUPPL P/N: N1- 01-9451; MATERIAL GRADE: SABS 1431/300WA; PULLEY CONSTRUCTION AND DIMENSIONS SHALL BE IN ACCORDANCE WITH SANS 1669-1:2005 AND LAGGING TO SANS 1669-2:2005; RUBBER LAGGING SHALL BE 60 +/- 5 SHORE; HARDNESS: A; SHAFT MATERIAL SHALL COMFORM TO BS970 PART 1; GRADE: 080M40; BEARING CENTRES: 2050 MM; LOCKING ELEMENT SIZE 150 X 200 TYPE 1006; BEND PULLEYS; VENDORS ARE RESPONSIBLE FOR ENSURING THAT THEY ARE PERFORMING AGAINST THE CORRECT DRAWING REVISION NUMBER (IF APPLICABLE).</t>
  </si>
  <si>
    <t>PULLEY, CONVEYOR: TYPE: BOTTOM END DISK; DRUM DIAMETER: 800 MM; DRUM WIDTH: 1.5 M; MATERIAL: STL; SHAFT DIAMETER: 160 MM; SHAFT LENGTH: 2.541 M; FACE STYLE: LAGGING CERAMIC; SUPPL P/N: N1-01-9490; MATERIAL GRADE: SABS 1431/300WA; PULLEY CONSTRUCTION AND DIMENSIONS SHALL BE IN ACCORDANCE WITH SANS 1669-1:2005 AND LAGGING TO SANS 1669-2:2005; CERAMIC LAGGING 15MM; SHAFT MATERIAL SHALL COMFORM TO BS970 PART 1; GRADE: 080M40; BEARING CENTRES: 2050 MM; LOCKING ELEMENT SIZE 200 X 260 TYPE 1015; DRIVE PULLEY;SUPPLIER TO SUPPLY DATASHEETS/DATABOOKS; VENDORS ARE RESPONSIBLE FOR ENSURING THAT THEY ARE PERFORMING AGAINST THE CORRECT DRAWING REVISION NUMBER (IF APPLICABLE).</t>
  </si>
  <si>
    <r>
      <rPr>
        <sz val="8"/>
        <rFont val="Arial"/>
        <family val="2"/>
      </rPr>
      <t>PULLEY, CONVEYOR: TYPE: TURBINE END DISC; DRUM DIAMETER: 500 MM; DRUM WIDTH:
1.5 M; MATERIAL: STL; SHAFT DIAMETER: 125 MM; SHAFT LENGTH: 2.19 M; FACE STYLE: DIAMOND LAGGING RUBBER; SUPPL P/N: N1- 01-9449; MATERIAL GRADE: SABS</t>
    </r>
    <r>
      <rPr>
        <sz val="8"/>
        <color rgb="FF000000"/>
        <rFont val="Arial"/>
        <family val="2"/>
      </rPr>
      <t xml:space="preserve"> 1431/300WA; PULLEY CONSTRUCTION AND DIMENSIONS SHALL BE IN ACCORDANCE WITH SANS 1669-1:2005 AND LAGGING TO SANS 1669-2:2005; RUBBER LAGGING SHALL BE 60 +/- 5 SHORE A HARDNESS; SHAFT MATERIAL SHALL COMFORM TO BS970 PART 1; GRADE: 080M40; BEARING CENTRES: 2050 MM; LOCKING ELEMENT SIZE 150 X 200 TYPE 1006; LOW TENSION BEND (90); TAKE-UP AND TAIL PULLEY; SUPPLIER TO SUPPLY DATASHEETS/DATABOOKS; VENDORS ARE RESPONSIBLE FOR ENSURING THAT THEY ARE PERFORMING AGAINST THE CORRECT</t>
    </r>
  </si>
  <si>
    <r>
      <rPr>
        <sz val="8"/>
        <rFont val="Arial"/>
        <family val="2"/>
      </rPr>
      <t>PULLEY, CONVEYOR: TYPE: BOTTOM END DISK; DRUM DIAMETER: 800 MM; DRUM WIDTH:
1.5 M; MATERIAL: STL; SHAFT DIAMETER: 160 MM; SHAFT LENGTH: 2.506 M; FACE STYLE: LAGGING CERAMIC; SUPPL P/N: N1-01-9500; MATERIAL GRADE: SABS 1431/300WA; PULLEY CONSTRUCTION AND DIMENSIONS SHALL BE IN ACCORDANCE WITH SANS 1669-1:2005 AND LAGGING TO SANS 1669-2:2005; CERAMIC</t>
    </r>
    <r>
      <rPr>
        <sz val="8"/>
        <color rgb="FF000000"/>
        <rFont val="Arial"/>
        <family val="2"/>
      </rPr>
      <t xml:space="preserve"> LAGGING SHORE A 65-67; SHAFT MATERIAL SHALL COMFORM TO BS970 PART 1; GRADE: 080M40; BEARING CENTRES: 2050 MM; LOCKING ELEMENT SIZE 200 X 260 TYPE 1015; DRIVE PULLEY; SUPPLIER TO SUPPLY DATASHEETS/DATABOOKS; VENDORS ARE RESPONSIBLE FOR ENSURING THAT THEY ARE PERFORMING AGAINST THE CORRECT DRAWING REVISION NUMBER (IF APPLICABLE).</t>
    </r>
  </si>
  <si>
    <t>PULLEY, CONVEYOR: TYPE: TURBINE END DISC; DRUM DIAMETER: 500 MM; DRUM WIDTH:
1.35 M; MATERIAL: STL; SHAFT DIAMETER: 125 MM; SHAFT LENGTH: 1.99 M; FACE STYLE: DIAMOND LAGGING RUBBER; SUPPL P/N: N1- 01-9442; MATERIAL GRADE: SABS 1431/300WA; PULLEY CONSTRUCTION AND DIMENSIONS SHALL BE IN ACCORDANCE WITH SANS 1669-1:2005 AND LAGGING TO SANS 1669-2:2005; RUBBER LAGGING SHALL BE 60 +/- 5 SHORE A HARDNESS; SHAFT MATERIAL SHALL COMFORM TO BS970 PART 1; GRADE: 080M40; BEARING CENTRES: 1850 MM; LOCKING ELEMENT SIZE 150 X 200 TYPE 1006; LOW TENSION BEND (180 AND 90); TAKE-UP AND TAIL PULLEY; SUPPLIER TO SUPPLY DATASHEETS/DATABOOKS; VENDORS ARE RESPONSIBLE FOR ENSURING THAT THEY ARE PERFORMING AGAINST THE CORRECT DRAWING REVISION NUMBER (IF APPLICABLE).</t>
  </si>
  <si>
    <t>PULLEY, CONVEYOR: TYPE: TURBINE END DISC; DRUM DIAMETER: 315 MM; DRUM WIDTH:
1.5 M; MATERIAL: STL; SHAFT DIAMETER: 80 MM; SHAFT LENGTH: 1.93 M; FACE STYLE: DIAMOND LAGGING RUBBER; SUPPL P/N: N1- 01-9460; MATERIAL GRADE: SABS 1431/300WA; PULLEY CONSTRUCTION AND DIMENSIONS SHALL BE IN ACCORDANCE WITH SANS 1669-1:2005 AND LAGGING TO SANS 1669-2:2005; RUBBER LAGGING SHALL BE 60 +/- 5 SHORE A HARDNESS; SHAFT MATERIAL SHALL COMFORM TO BS970 PART 1; GRADE: 080M40; BEARING CENTRES: 1850 MM; LOCKING ELEMENT SIZE 90 X 130 TYPE 1006; HOLD DOWN PULLEY; SUPPLIER TO SUPPLY DATASHEETS/DATABOOKS; VENDORS ARE RESPONSIBLE FOR ENSURING THAT THEY ARE PERFORMING AGAINST THE CORRECT DRAWING REVISION NUMBER (IF APPLICABLE).</t>
  </si>
  <si>
    <t>PULLEY, CONVEYOR: TYPE: BOTTOM END DISK; DRUM DIAMETER: 800 MM; DRUM WIDTH:
1.5 M; MATERIAL: STL; SHAFT DIAMETER: 160 MM; SHAFT LENGTH: 2.541 M; FACE STYLE: LAGGING CERAMIC; SUPPL P/N: N1-01-9489; MATERIAL GRADE: SABS 1431/300WA; PULLEY CONSTRUCTION AND DIMENSIONS SHALL BE IN ACCORDANCE WITH SANS 1669-1:2005 AND LAGGING TO SANS 1669-2:2005; CERAMIC LAGGING 15MM; SHAFT MATERIAL SHALL COMFORM TO BS970 PART 1; GRADE: 080M40; BEARING CENTRES: 2050 MM; LOCKING ELEMENT SIZE 200 X 260 TYPE 1015; DRIVE PULLEY; SUPPLIER TO SUPPLY DATASHEETS/DATABOOKS; VENDORS ARE RESPONSIBLE FOR ENSURING THAT THEY ARE PERFORMING AGAINST THE CORRECT DRAWING REVISION NUMBER (IF APPLICABLE).</t>
  </si>
  <si>
    <t>PULLEY, CONVEYOR: TYPE: TURBINE END DISC; DRUM DIAMETER: 1 M; DRUM WIDTH: 1.5 M; MATERIAL: STL; SHAFT DIAMETER: 135 MM; SHAFT LENGTH: 2.21 M; FACE STYLE: DIAMOND LAGGING GROOVE; SUPPL P/N: N1- 01-9459; MATERIAL GRADE: SABS 1431/300WA; PULLEY CONSTRUCTION AND DIMENSIONS SHALL BE IN ACCORDANCE WITH SANS 1669-1:2005 AND LAGGING TO SANS 1669-2:2005; RUBBER LAGGING SHALL BE 60 +/- 5 SHORE A HARDNESS; SHAFT MATERIAL SHALL COMFORM TO BS970 PART 1; GRADE: 080M40; BEARING CENTRES: 2050 MM; LOCKING ELEMENT SIZE 160 X 210 TYPE 1006; LOW TENSION 180 AND TAKE-UP PULLEY; SUPPLIER TO SUPPLY DATASHEETS/DATABOOKS; VENDORS ARE RESPONSIBLE FOR ENSURING THAT THEY ARE PERFORMING AGAINST THE CORRECT DRAWING REVISION NUMBER (IF APPLICABLE).</t>
  </si>
  <si>
    <t>PULLEY, CONVEYOR: TYPE: TURBINE END DISC; DRUM DIAMETER: 500 MM; DRUM WIDTH: 1.35 M; MATERIAL: STL; SHAFT DIAMETER: 125 MM; SHAFT LENGTH: 2.285 M; FACE STYLE: LAGGING CERAMIC; SUPPL P/N: N1-01-9485; MATERIAL GRADE: SABS 1431/300WA; PULLEY CONSTRUCTION AND DIMENSIONS SHALL BE IN ACCORDANCE WITH SANS 1669-1:2005 AND LAGGING TO SANS 1669-2:2005; CERAMIC LAGGING SHORE A 65-67 HARDNESS; SHAFT MATERIAL SHALL COMFORM TO BS970 PART 1; GRADE: 080M40; BEARING CENTRES: 1850 MM; LOCKING ELEMENT SIZE 150 X 200 TYPE 1006; TAIL DRIVE PULLEY; SUPPLIER TO SUPPLY DATASHEETS/DATABOOKS; VENDORS ARE RESPONSIBLE FOR ENSURING THAT THEY ARE PERFORMING AGAINST THE CORRECT DRAWING REVISION NUMBER (IF APPLICABLE).</t>
  </si>
  <si>
    <r>
      <rPr>
        <sz val="8"/>
        <rFont val="Arial"/>
        <family val="2"/>
      </rPr>
      <t>PULLEY, CONVEYOR: TYPE: TURBINE END DISC; DRUM DIAMETER: 800 MM; DRUM WIDTH:
1.7 M; MATERIAL: STL; SHAFT DIAMETER: 315 MM; SHAFT LENGTH: 2.215 M; FACE STYLE: DIAMOND LAGGING GROOVE; SUPPL P/N: N1- 01-9463; PULLEY CONSTRUCTION AND DIMENSIONS SHALL BE IN ACCORDANCE WITH SANS 1669- 1:2005 AND LAGGING TO SANS 1669- 2:2005; RUBBER LAGGING SHALL BE 60 +/- 5 SHORE A HARDNESS;</t>
    </r>
    <r>
      <rPr>
        <sz val="8"/>
        <color rgb="FF000000"/>
        <rFont val="Arial"/>
        <family val="2"/>
      </rPr>
      <t xml:space="preserve"> SHAFT MATERIAL SHALL CONFORM TO BS970 PART 1 GRADE 080M40; BEARING CENTRES 2050 MM; LOCKING ELEMENT SIZE 160 X 120 TYPE 1006; VERTICAL TURN OVER PULLY; SUPPLIER TO SUPPLY DATASHEETS/DATABOOKS; VENDORS ARE RESPONSIBLE FOR ENSURING THAT THEY ARE PERFORMING AGAINST THE CORRECT DRAWING REVISION NUMBER (IF APPLICABLE).</t>
    </r>
  </si>
  <si>
    <t>PULLEY, CONVEYOR: TYPE: TURBINE END DISC; DRUM DIAMETER: 630 MM; DRUM WIDTH:
1.5 M; MATERIAL: STL; SHAFT DIAMETER: 80 MM; SHAFT LENGTH: 2.13 M; FACE STYLE: DIAMOND LAGGING GROOVE; SUPPL P/N: N1- 01-9454; PULLEY CONSTRUCTION AND DIMENSIONS SHALL BE IN ACCORDANCE WITH SANS 1669- 1:2005 AND LAGGING TO SANS 1669- 2:2005; RUBBER LAGGING SHALL BE 60 +/- 5 SHORE A HARDNESS; SHAFT MATERIAL SHALL CONFORM TO BS970 PART 1 GRADE 080M40; BEARING CENTRES 2050 MM; LOCKING ELEMENT SIZE 100 X 145 TYPE 1006; BELT TURN OVER PULLEYS; VENDORS ARE RESPONSIBLE FOR ENSURING THAT THEY ARE PERFORMING AGAINST THE CORRECT DRAWING REVISION NUMBER (IF APPLICABLE).</t>
  </si>
  <si>
    <t>PULLEY, CONVEYOR: TYPE: TURBINE END DISC; DRUM DIAMETER: 800 MM; DRUM WIDTH:
1.5 M; MATERIAL: STL; SHAFT DIAMETER: 160 MM; SHAFT LENGTH: 2.212 M; FACE STYLE: DIAMOND LAGGING GROOVE; SUPPL P/N: N1- 01-9456; PULLEY CONSTRUCTION AND DIMENSIONS SHALL BE IN ACCORDANCE WITH SANS 1669- 1:2005 AND LAGGING TO SANS 1669- 2:2005; RUBBER LAGGING SHALL BE 60 +/- 5 SHORE A HARDNESS; SHAFT MATERIAL SHALL CONFORM TO BS970 PART 1 GRADE 080M40; BEARING CENTRES 2050 MM; LOCKING ELEMENT SIZE 190 X 250 TYPE 1006; LOW AND HIGH TENSION BEND (180); HIGH TENSION (90) AND HEAD PULLEYS; SUPPLIER TO SUPPLY DATASHEETS/DATABOOKS; VENDORS ARE RESPONSIBLE FOR ENSURING THAT THEY ARE PERFORMING AGAINST THE CORRECT DRAWING REVISION NUMBER (IF APPLICABLE).</t>
  </si>
  <si>
    <t>PULLEY, CONVEYOR: TYPE: TURBINE END DISC; DRUM DIAMETER: 1 M; DRUM WIDTH: 1.5 M; MATERIAL: STL; SHAFT DIAMETER: 125 MM; SHAFT LENGTH: 2.19 M; FACE STYLE: DIAMOND LAGGING GROOVE; SUPPL P/N: N1- 01-9458; PULLEY CONSTRUCTION AND DIMENSIONS SHALL BE IN ACCORDANCE WITH SANS 1669- 1:2005 AND LAGGING TO SANS 1669- 2:2005; RUBBER LAGGING SHALL BE 60 +/- 5 SHORE A HARDNESS; SHAFT MATERIAL SHALL CONFORM TO BS970 PART 1 GRADE 080M40; BEARING CENTRES 2050 MM; LOCKING ELEMENT SIZE 150 X 200 TYPE 1006; TAKE-UP PULLEYS; SUPPLIER TO SUPPLY DATASHEETS/DATABOOKS; VENDORS ARE RESPONSIBLE FOR ENSURING THAT THEY ARE PERFORMING AGAINST THE CORRECT DRAWING REVISION NUMBER (IF APPLICABLE).</t>
  </si>
  <si>
    <t>PULLEY, CONVEYOR: TYPE: TURBINE END DISC; DRUM DIAMETER: 800 MM; DRUM WIDTH:
1.5 M; MATERIAL: STL; SHAFT DIAMETER: 200 MM; SHAFT LENGTH: 2.254 M; FACE STYLE: DIAMOND LAGGING GROOVE; SUPPL P/N: N1- 01-9457; PULLEY CONSTRUCTION AND DIMENSIONS SHALL BE IN ACCORDANCE WITH SANS 1669- 1:2005 AND LAGGING TO SANS 1669- 2:2005; RUBBER LAGGING SHALL BE 60 +/- 5 SHORE A HARDNESS; SHAFT MATERIAL SHALL CONFORM TO BS970 PART 1 GRADE 080M40; BEARING CENTRES 2050 MM; LOCKING ELEMENT SIZE 220 X 285 TYPE 1015; HEAD PULLEYS; SUPPLIER TO SUPPLY DATASHEETS/DATABOOKS; VENDORS ARE RESPONSIBLE FOR ENSURING THAT THEY ARE PERFORMING AGAINST THE CORRECT DRAWING REVISION NUMBER (IF APPLICABLE).</t>
  </si>
  <si>
    <r>
      <rPr>
        <sz val="8"/>
        <rFont val="Arial"/>
        <family val="2"/>
      </rPr>
      <t>PULLEY, CONVEYOR: TYPE: TURBINE END DISC; DRUM DIAMETER: 315 MM; DRUM WIDTH:
1.7 M; MATERIAL: STL; SHAFT DIAMETER: 104 MM; SHAFT LENGTH:</t>
    </r>
    <r>
      <rPr>
        <sz val="8"/>
        <color rgb="FF000000"/>
        <rFont val="Arial"/>
        <family val="2"/>
      </rPr>
      <t>2.22 M; FACE STYLE: DIAMOND LAGGING GROOVE; SUPPL P/N: N1- 01-9462; PULLEY CONSTRUCTION AND DIMENSIONS SHALL BE IN ACCORDANCE WITH SANS 1669- 1:2005 AND LAGGING TO SANS 1669- 2:2005; RUBBER LAGGING SHALL BE 60 +/- 5 SHORE A HARDNESS; SHAFT MATERIAL SHALL CONFORM TO BS970 PART 1 GRADE 080M40; BEARING CENTRES 2050 MM; LOCKING ELEMENT SIZE 160 X 210 TYPE 1006; HORIZONTAL TURN OVER PULLEYS; SUPPLIER TO SUPPLY DATASHEETS/DATABOOKS; VENDORS ARE RESPONSIBLE FOR ENSURING THAT THEY ARE PERFORMING AGAINST THE CORRECT DRAWING REVISION NUMBER (IF APPLICABLE)</t>
    </r>
  </si>
  <si>
    <r>
      <rPr>
        <sz val="8"/>
        <rFont val="Arial"/>
        <family val="2"/>
      </rPr>
      <t>PULLEY, CONVEYOR: TYPE: TURBINE END DISC; DRUM DIAMETER: 630 MM; DRUM WIDTH:
1.5 M; MATERIAL: STL; SHAFT DIAMETER: 160 MM; SHAFT LENGTH:
2.212 M; FACE STYLE: DIAMOND LAGGING GROOVE; SUPPL P/N: N1- 01-9453; PULLEY CONSTRUCTION AND DIMENSIONS SHALL BE IN ACCORDANCE WITH SANS 1669- 1:2005 AND LAGGING TO SANS 1669-</t>
    </r>
    <r>
      <rPr>
        <sz val="8"/>
        <color rgb="FF000000"/>
        <rFont val="Arial"/>
        <family val="2"/>
      </rPr>
      <t>2:2005; RUBBER LAGGING SHALL BE 60 +/- 5 SHORE A HARDNESS; SHAFT MATERIAL SHALL CONFORM TO BS970 PART 1 GRADE 080M40; BEARING CENTRES 2050 MM; LOCKING ELEMENT SIZE 190 X 250 TYPE 1006; HIGH TENSION BEND (90); HEAD AND TAIL PULLEYS; SUPPLIER TO SUPPLY DATASHEETS/DATABOOKS; VENDORS ARE RESPONSIBLE FOR ENSURING THAT THEY ARE PERFORMING AGAINST THE CORRECT DRAWING REVISION NUMBER (IF APPLICABLE).</t>
    </r>
  </si>
  <si>
    <r>
      <rPr>
        <sz val="8"/>
        <rFont val="Arial"/>
        <family val="2"/>
      </rPr>
      <t>PULLEY, CONVEYOR: TYPE: BOTTOM END DISK; DRUM DIAMETER: 630 MM; DRUM WIDTH:
1.5 M; MATERIAL: STL; SHAFT DIAMETER: 160 MM; SHAFT LENGTH: 2.506 M; FACE STYLE: LAGGING CERAMIC; SUPPL P/N: N1-01-9488; PULLEY CONSTRUCTION AND DIMENSIONS SHALL BE IN ACCORDANCE WITH SANS 1669- 1:2005 AND LAGGING TO SANS 1669- 2:2005; CERAMIC LAGGING SHORE A 65-67 HARDNESS; SHAFT MATERIAL SHALL CONFORM TO BS970 PART 1 GRADE 080M40;</t>
    </r>
    <r>
      <rPr>
        <sz val="8"/>
        <color rgb="FF000000"/>
        <rFont val="Arial"/>
        <family val="2"/>
      </rPr>
      <t xml:space="preserve"> BEARING CENTRES 2050 MM; LOCKING ELEMENT SIZE 200 X 260 TYPE 1015; DRIVE PULLEYS; SUPPLIER TO SUPPLY DATASHEETS/DATABOOKS; VENDORS ARE RESPONSIBLE FOR ENSURING THAT THEY ARE PERFORMING AGAINST THE CORRECT DRAWING REVISION NUMBER (IF APPLICABLE).</t>
    </r>
  </si>
  <si>
    <r>
      <rPr>
        <sz val="8"/>
        <rFont val="Arial"/>
        <family val="2"/>
      </rPr>
      <t>PULLEY, CONVEYOR: TYPE: HEAD END; DRUM DIAMETER: 520 MM; DRUM WIDTH: 1.05 M; MATERIAL: STL; SHAFT DIAMETER: 120 MM; SHAFT LENGTH: 1.672 M; FACE STYLE: LAGGING RUBBER VULCANIZED; SUPPL P/N: N1-01- 9433; MATERIALS: SHAFT: BS970 080M40; HUBS: SABS 143 1300WA; SHELL: SABS 143 1300WA; PROFILE: 10 DIAMONDS; HARDNESS: 60-70</t>
    </r>
    <r>
      <rPr>
        <sz val="8"/>
        <color rgb="FF000000"/>
        <rFont val="Arial"/>
        <family val="2"/>
      </rPr>
      <t xml:space="preserve"> SHORE; VENDORS ARE RESPONSIBLE FOR ENSURING THAT THEY ARE PERFORMING AGAINST THE CORRECT DRAWING REVISION NUMBER (IF APPLICABLE).</t>
    </r>
  </si>
  <si>
    <t>PULLEY, CONVEYOR: TYPE: BEND 90; DRUM DIAMETER: 520 MM; DRUM WIDTH: 1.05 M; MATERIAL: STL; SHAFT DIAMETER: 90 MM; SHAFT LENGTH: 1.626 M; FACE STYLE: LAGGING RUBBER VULCANIZED; SUPPL P/N: N1-01- 9432; MATERIALS: SHAFT: BS970 080M40; HUBS: SABS 143 1300WA; SHELL: SABS 143 1300WA; PROFILE: 10 DIAMONDS; HARDNESS: 60-70 SHORE; VENDORS ARE RESPONSIBLE FOR ENSURING THAT THEY ARE PERFORMING AGAINST THE CORRECT DRAWING REVISION NUMBER (IF APPLICABLE).</t>
  </si>
  <si>
    <t>PULLEY, CONVEYOR: TYPE: TAKEUP; DRUM DIAMETER: 650 MM; DRUM WIDTH: 1.05 M; MATERIAL: STL; SHAFT DIAMETER: 110 MM; SHAFT LENGTH: 1.68 M; MATERIALS: SHAFT: BS970 080M40; HUBS: SABS 143 1300WA; SHELL: SABS 143 1300WA; PROFILE: 10 DIAMONDS; HARDNESS: 60-70 SHORE; VENDORS ARE RESPONSIBLE FOR ENSURING THAT THEY ARE PERFORMING AGAINST THE CORRECT DRAWING REVISION NUMBER (IF APPLICABLE).</t>
  </si>
  <si>
    <r>
      <rPr>
        <sz val="8"/>
        <rFont val="Arial"/>
        <family val="2"/>
      </rPr>
      <t>PULLEY, CONVEYOR: TYPE: HEAD DRIVE; DRUM DIAMETER: 530 MM; DRUM WIDTH: 1050 MM; MATERIAL: STL; SHAFT DIAMETER: 100 MM; SHAFT LENGTH: 1.856 M; SUPPL P/N: N1-01-9501; MATERIALS: SHAFT: BS970 080M40; HUBS: SABS 143 1300WA; SHELL: SABS 143 1300WA; LAGGING MATERIAL: SHAW ALMEX; LAGGING PROFILE: 15 CERAMIC; DRUM DIA: 500 EXCLUDING LAGGING 500; COMPATTIBLE BEARING: SNL522TS;</t>
    </r>
    <r>
      <rPr>
        <sz val="8"/>
        <color rgb="FF000000"/>
        <rFont val="Arial"/>
        <family val="2"/>
      </rPr>
      <t xml:space="preserve"> HARDNESS: 60-70 SHORE; VENDORS ARE RESPONSIBLE FOR ENSURING THAT THEY ARE PERFORMING AGAINST THE CORRECT DRAWING REVISION NUMBER (IF APPLICABLE).</t>
    </r>
  </si>
  <si>
    <t>LIMESTONE STACKER CONVEYOR</t>
  </si>
  <si>
    <t>LIMESTONE RECLAIM CONVEYOR (CVY-2)</t>
  </si>
  <si>
    <t>LIMESTONE OVERBIN SHUTTLE CONVEYOR (CVY- 3)</t>
  </si>
  <si>
    <t>LIMESTONE STACKING CONVEYOR (CVY-1)</t>
  </si>
  <si>
    <t>TRANSVERSE ASH CONVEYOR (TAC) OVERLAND LINK CONVEYOR (OLC) PULLEY,CONV:N1-01- 9456;DIA 800 MM</t>
  </si>
  <si>
    <t>EMERGENCY STACKING CONVEYOR (ESC), OVERLAND LINK CONVEYORS, EMERGENCY STACKER CONVEYOR (ESC)</t>
  </si>
  <si>
    <t>OVERLAND LINK CONVEYOR</t>
  </si>
  <si>
    <t>EMERGENCY STACKER CONVEYOR (ESC) PULLEY,CONV:N1-01- 9449;DIA 500 MM</t>
  </si>
  <si>
    <t>EMERGENCY RECLAIM CONVEYOR (ERC)</t>
  </si>
  <si>
    <t>EMERGENCY STACKER INTERMEDIATE CONVEYOR, EMERGENCY STACKER BOOM CONVEYOR OVERLAND LINK CONVEYORS OLC;PULLEY,CONV:N1- 01-9457 ;DIA 800 MM</t>
  </si>
  <si>
    <t>TRANSVERSE ASH CONVEYOR (TAC)</t>
  </si>
  <si>
    <t>OVERLAND LINK CONVEYOR (OLC)</t>
  </si>
  <si>
    <t>EMERGENCY STACKER CONVEYOR (ESC)</t>
  </si>
  <si>
    <t>EMERGENCY STACKER INTERMEDIATE CONVEYOR</t>
  </si>
  <si>
    <t>RADIAL STACKER CONVEYOR (RSC)</t>
  </si>
  <si>
    <t>TRANSVERSE ASH CONVEYOR (TAC) EMERGENCY STACKER CONVEYOR (ESC)</t>
  </si>
  <si>
    <t>EMERGENCY STACKER BOOM CONVEYOR (EAS)</t>
  </si>
  <si>
    <t>SY1 [DRIVE (1) PULLEY]</t>
  </si>
  <si>
    <t>SY1 [LT BEND (4), TAIL (1), T/UP (1) PULLEY]
SYS2 [LT BEND (2) PULLEY]</t>
  </si>
  <si>
    <t>SY1 [HEAD (1), HT BEND (3) PULLEY]</t>
  </si>
  <si>
    <t>SYS1 [DRIVE (1) PULLEY]</t>
  </si>
  <si>
    <t>SYS1 [HT SNUB (1) PULLEY]</t>
  </si>
  <si>
    <t>SYS1 [T/UP (1), TAIL (1), LT BEND (1) PULLEY]</t>
  </si>
  <si>
    <t>SYS2 [DRIVE (1) PULLEY]</t>
  </si>
  <si>
    <t>SYS2 [HEAD (1), HT BEND (3) PULLEY]</t>
  </si>
  <si>
    <t>SYS2 [T/UP (1), LT BEND (1), TAIL (1) PULLEY]</t>
  </si>
  <si>
    <t>SYR1,2 &amp; 3 [DRIVE (3) PULLEY]</t>
  </si>
  <si>
    <t>SYR1,2 &amp; 3 [HEAD (3), HT BEND (6) PULLEY]</t>
  </si>
  <si>
    <t>STACKER 1&amp;2 BOOM [TAIL (1) PULLEY]</t>
  </si>
  <si>
    <t>STACKER 1&amp;2 BOOM [DRIVE (1) PULLEY]</t>
  </si>
  <si>
    <t>STACKER 2 INTERMEDIATE [T/UP (1), LT BEND (1),TAIL (1) PULLEY]</t>
  </si>
  <si>
    <t>STACKER 1 TRIPPER [HT BEND (2) PULLEY]</t>
  </si>
  <si>
    <t>STACKER 2 REAR TRIPPER [HEAD (1) PULLEY]STACKER 1 TRIPPER [HEAD (1) PULLEY]</t>
  </si>
  <si>
    <t>STACKER 2 REAR TRIPPER [HT BEND (1) PULLEY]</t>
  </si>
  <si>
    <t>RECLAIMER 1,2&amp;3 CROSS [TAIL (3) PULLEY]</t>
  </si>
  <si>
    <t>RECLAIMER 1,2&amp;3 CROSS [DRIVE (3) PULLEY]</t>
  </si>
  <si>
    <t>T7A-F [DRIVE (1) PULLEY] T8A-F [DRIVE (1) PULLEY]</t>
  </si>
  <si>
    <t>T5A-F [LT BEND (2), TAIL (1), T/UP (1) PULLEY] T6A-F [LT BEND (2), TAIL (1), T/UP (1) PULLEY]</t>
  </si>
  <si>
    <t>T5A-F [DRIVE (1) PULLEY]T6A-F [DRIVE (1) PULLEY]</t>
  </si>
  <si>
    <t>T4A-F [T/UP (6), LT BEND (12), TAIL (6) PULLEY]</t>
  </si>
  <si>
    <t>T4A-F [LT Bend (30)  T4A-F [T/UP (6), LT BEND (12), TAIL (6) PULLEY]Pulley]</t>
  </si>
  <si>
    <t>T4A-F [DRIVE (6) PULLEY]</t>
  </si>
  <si>
    <t>T3A-F [HT BEND (6)PULLEY] T4A-F [HT BEND(18),TRIP HEAD (18), TRIP BEND (36) PULLEY]</t>
  </si>
  <si>
    <t>T3A-F [LT BEND (18), TAIL (6), T/UP (6) PULLEY]</t>
  </si>
  <si>
    <t>T3A-F [LT SNUB (6) PULLEY]</t>
  </si>
  <si>
    <t>T3A-F [HEAD (6) PULLEY]</t>
  </si>
  <si>
    <t>T3A-F [DRIVE (6) PULLEY]</t>
  </si>
  <si>
    <t>T2A-F [TAIL/T-UP (6)PULLEY]</t>
  </si>
  <si>
    <t>T2A-F [DRIVE (6) PULLEY]</t>
  </si>
  <si>
    <t>T1A&amp;B [LT BEND (4), T/UP (2), TAIL (2) PULLEY]</t>
  </si>
  <si>
    <t>SY3A&amp;B [DRIVE (2) PULLEY]</t>
  </si>
  <si>
    <t>SY2A&amp;B [HEAD (2), HT BEND (2) PULLEY]</t>
  </si>
  <si>
    <t>SYR1,2&amp;3 [HT SNUB (3), T/UP (3), LT BEND (6),
TAIL (3) PULLEY]SY3A&amp;B [TAIL (2), T/UP (2), LT BEND (4) PULLEY]</t>
  </si>
  <si>
    <t>SY2A&amp;B [DRIVE (2) PULLEY] T1A&amp;B [DRIVE (2) PULLEY]</t>
  </si>
  <si>
    <t xml:space="preserve">SAFETY FILE </t>
  </si>
  <si>
    <t xml:space="preserve">ENTRY MEDICALS </t>
  </si>
  <si>
    <t xml:space="preserve">EXIT MEDICALS </t>
  </si>
  <si>
    <t xml:space="preserve">SECURITY / POLICE CLEARANCE CERTIFICATION </t>
  </si>
  <si>
    <t>PULLEY CONV:N1-01-
9461;TURBINE END DISC</t>
  </si>
  <si>
    <t>PULLEY, CONVEYOR: TYPE: TURBINE END DISC; DRUM DIAMETER: 630 MM; DRUM WIDTH:
1.5 M; MATERIAL: STL; SHAFT DIAMETER: 80 MM; SHAFT LENGTH: 2.13 M; FACE STYLE: DIAMOND LAGGING GROOVE; SUPPL P/N: N1-01-9450; PULLEY CONSTRUCTION AND DIMENSIONS SHALL BE IN ACCORDANCE WITH SANS 1669- 1:2005 AND LAGGING TO SANS 1669-
2:2005; RUBBER LAGGING SHALL BE 60 +/- 5 SHORE A HARDNESS; SHAFT MATERIAL SHALL CONFORM TO BS970 PART 1 GRADE 080M40; BEARING CENTRES 2050 MM; LOCKING ELEMENT SIZE 100 X 145 TYPE 1006; SUPPLIER TO SUPPLY DATASHEETS/DATABOOKS; VENDORS ARE RESPONSIBLE FOR ENSURING THAT THEY ARE PERFORMING AGAINST THE CORRECT DRAWING REVISION NUMBER (IF APPLICABLE).</t>
  </si>
  <si>
    <t>PULLEY CONV:FLAT CARRY;520
MM;1.05 MM</t>
  </si>
  <si>
    <t>AMOUNT</t>
  </si>
  <si>
    <t xml:space="preserve">PROJECT : SUPPLY, DELIVERY AND REFURBISHMENT OF PULLEYS AT KUSILE POWER STATION FOR A PERIOD OF FIVE (5) YEARS. </t>
  </si>
  <si>
    <t>PULLEY, CONVEYOR: TYPE: TURBINE END DISC; DRUM DIAMETER: 315 MM; DRUM WIDTH:
1.5 M; MATERIAL: STL; SHAFT DIAMETER: 80 MM; SHAFT LENGTH: 2.13 M; FACE STYLE: DIAMOND
LAGGING RUBBER; SUPPL P/N: N1- 01-9461; MATERIAL GRADE: SABS 1431/300WA; PULLEY CONSTRUCTION AND DIMENSIONS SHALL BE IN ACCORDANCE WITH SANS 1669-1:2005 AND LAGGING TO SANS 1669-2:2005; RUBBER LAGGING SHALL BE 60 +/- 5 SHORE A HARDNESS; SHAFT MATERIAL SHALL COMFORM TO BS970 PART 1; GRADE: 080M40; BEARING CENTRES: 2050 MM; LOCKING ELEMENT SIZE 90 X 120 TYPE 1006;HOLD DOWN PULLEY; VENDORS ARE RESPONSIBLE FOR ENSURING THAT THEY ARE PERFORMING AGAINST THE CORRECT DRAWING</t>
  </si>
  <si>
    <r>
      <rPr>
        <sz val="8"/>
        <rFont val="Arial"/>
        <family val="2"/>
      </rPr>
      <t>PULLEY, CONVEYOR: TYPE: TURBINE END DISK; SHAFT DIAMETER: 80 MM; SHAFT LENGTH: 1.93 M; DRUM DIAMETER: 315 MM; DRUM WIDTH: 1.5 M; FACE STYLE: DIAMOND RUBBER LAGGING; MATERIAL: STL; MATERIAL GRADE: SABS 1431/300WA; PULLEY CONSTRUCTION AND DIMENSIONS SHALL BE IN ACCORDANCE WITH SANS 1669-1:2005 AND LAGGING TO SANS 1669-2:2005; RUBBER LAGGING SHALL BE 60 +/- 5 SHORE A HARDNESS; SHAFT MATERIAL SHALL COMFORM TO BS970 PART 1; GRADE:</t>
    </r>
    <r>
      <rPr>
        <sz val="8"/>
        <color rgb="FF000000"/>
        <rFont val="Arial"/>
        <family val="2"/>
      </rPr>
      <t>080M40; BEARING CENTRES:1850 MM; LOCKINGELEMENT SIZE 90 X 130 TYPE 1006; HOLD DOWN PULLEY; PART NO: N1-01- 9460; VENDORS ARE RESPONSIBLE FOR ENSURING THAT THEY ARE PERFORMING AGAINST THE CORRECT DRAWING REVISION NUMBER (IF APPLICABLE).</t>
    </r>
  </si>
  <si>
    <t>PULLEY, CONVEYOR: TYPE: SNUB; DRUM DIAMETER: 335 MM; DRUM WIDTH: 1.2 M; MATERIAL: STL; SHAFT DIAMETER: 80 MM; SHAFT LENGTH: 1.78 M; SUPPL P/N: N1-01- 9438; MATERIALS: SHAFT: BS970 080M40; HUBS: SABS 143 1300WA; SHELL: SABS 143 1300WA; PROFILE: 10 DIAMONDS; HARDNESS: 60-70 SHORE; VENDORS ARE RESPONSIBLE FOR ENSURING THAT THEY ARE PERFORMING AGAINST THE CORRECT DRAWING REVISION NUMBER (IF APPLICABLE)</t>
  </si>
  <si>
    <t>PRELIMINARIES AND GENERAL</t>
  </si>
  <si>
    <t>2.68</t>
  </si>
  <si>
    <t>2.69</t>
  </si>
  <si>
    <t>2.70</t>
  </si>
  <si>
    <t>2.71</t>
  </si>
  <si>
    <t>2.72</t>
  </si>
  <si>
    <t>2.73</t>
  </si>
  <si>
    <t>2.74</t>
  </si>
  <si>
    <t>2.75</t>
  </si>
  <si>
    <t>2.76</t>
  </si>
  <si>
    <t>2.77</t>
  </si>
  <si>
    <t>2.78</t>
  </si>
  <si>
    <t>2.79</t>
  </si>
  <si>
    <t>2.80</t>
  </si>
  <si>
    <t>2.81</t>
  </si>
  <si>
    <t>2.82</t>
  </si>
  <si>
    <t xml:space="preserve">Total Item 1 (Preliminaries and General) Carried to Final Summary </t>
  </si>
  <si>
    <t>ITEM 3</t>
  </si>
  <si>
    <t>3.1</t>
  </si>
  <si>
    <t xml:space="preserve">Total Item 2 (New Supply) Carried to Final Summary 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</si>
  <si>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</si>
  <si>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</si>
  <si>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</si>
  <si>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</si>
  <si>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</si>
  <si>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</si>
  <si>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</si>
  <si>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</si>
  <si>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</si>
  <si>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3.11</t>
  </si>
  <si>
    <t>3.12</t>
  </si>
  <si>
    <t>3.13</t>
  </si>
  <si>
    <t>3.14</t>
  </si>
  <si>
    <t>3.15</t>
  </si>
  <si>
    <t>3.16</t>
  </si>
  <si>
    <t>3.17</t>
  </si>
  <si>
    <t>3.18</t>
  </si>
  <si>
    <t>3.19</t>
  </si>
  <si>
    <t>3.20</t>
  </si>
  <si>
    <t>3.21</t>
  </si>
  <si>
    <t>3.22</t>
  </si>
  <si>
    <t>3.23</t>
  </si>
  <si>
    <t>3.24</t>
  </si>
  <si>
    <t>3.25</t>
  </si>
  <si>
    <t>3.26</t>
  </si>
  <si>
    <t>3.27</t>
  </si>
  <si>
    <t>3.28</t>
  </si>
  <si>
    <t>3.29</t>
  </si>
  <si>
    <t>3.30</t>
  </si>
  <si>
    <t>3.31</t>
  </si>
  <si>
    <t>3.32</t>
  </si>
  <si>
    <t>3.33</t>
  </si>
  <si>
    <t>3.34</t>
  </si>
  <si>
    <t>3.35</t>
  </si>
  <si>
    <t>3.36</t>
  </si>
  <si>
    <t>3.37</t>
  </si>
  <si>
    <t>3.38</t>
  </si>
  <si>
    <t>3.39</t>
  </si>
  <si>
    <t>3.40</t>
  </si>
  <si>
    <t>3.41</t>
  </si>
  <si>
    <t>3.42</t>
  </si>
  <si>
    <t>3.43</t>
  </si>
  <si>
    <t>3.44</t>
  </si>
  <si>
    <t>3.45</t>
  </si>
  <si>
    <t>3.46</t>
  </si>
  <si>
    <t>3.47</t>
  </si>
  <si>
    <t>3.48</t>
  </si>
  <si>
    <t>3.49</t>
  </si>
  <si>
    <t>3.50</t>
  </si>
  <si>
    <t>3.51</t>
  </si>
  <si>
    <t>3.52</t>
  </si>
  <si>
    <t>3.53</t>
  </si>
  <si>
    <t>3.54</t>
  </si>
  <si>
    <t>3.55</t>
  </si>
  <si>
    <t>3.56</t>
  </si>
  <si>
    <t>3.57</t>
  </si>
  <si>
    <t>3.58</t>
  </si>
  <si>
    <t>3.59</t>
  </si>
  <si>
    <t>3.60</t>
  </si>
  <si>
    <t>3.61</t>
  </si>
  <si>
    <t>3.62</t>
  </si>
  <si>
    <t>3.63</t>
  </si>
  <si>
    <t>3.64</t>
  </si>
  <si>
    <t>3.65</t>
  </si>
  <si>
    <t>3.66</t>
  </si>
  <si>
    <t>3.67</t>
  </si>
  <si>
    <t xml:space="preserve">Total Item 3 (Refurbishment of Pulleys) Carried to Final Summary </t>
  </si>
  <si>
    <t xml:space="preserve">Pulley Lagging </t>
  </si>
  <si>
    <t xml:space="preserve">Painting of the pulley drum
</t>
  </si>
  <si>
    <t>2100mm BW: [630 / 2300 / 2630] - 160mm Dia Brg, [SNL 3136] 10mm Vulcanized Rubber Lagging [65-75 Shore]</t>
  </si>
  <si>
    <t>Locking Element</t>
  </si>
  <si>
    <t>1200mm BW: [500 / 1350 / 1850] - 110mm Dia Brg [SNL 524]12mm Vulcanized Rubber Diamond Lagging</t>
  </si>
  <si>
    <t xml:space="preserve">1200mm BW: [500 / 1350 / 1850] - 100mm Dia Brg [SNL 522]15mm Shaw Almex Ceramic Lagging
</t>
  </si>
  <si>
    <t>2100mm BW: [800 / 2300 / 2900] - 240mm Dia Brg [SNL 3152] 12mm Shaw Almex Ceramic Lagging</t>
  </si>
  <si>
    <t xml:space="preserve">Locking Element </t>
  </si>
  <si>
    <t>2100mm BW: [630 / 2300 / 2900] - 160mm Dia Brg [SNL3136] 10mm Vulcanized Rubber Diamond Lagging</t>
  </si>
  <si>
    <t xml:space="preserve">2100mm BW: [800 / 2300 / 2900] - 200mm Dia Brg [SNL3144] 12mm Ceraminc Lagging </t>
  </si>
  <si>
    <t>3.68</t>
  </si>
  <si>
    <t>Total Amount (Excl. VAT)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</si>
</sst>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 &quot;R&quot;\ * #,##0.00_ ;_ &quot;R&quot;\ * \-#,##0.00_ ;_ &quot;R&quot;\ * &quot;-&quot;??_ ;_ @_ "/>
    <numFmt numFmtId="169" formatCode="_-* #,##0.00\ __-;\-* #,##0.00\ __-;_-* &quot;-&quot;??\ __-;_-@_-"/>
    <numFmt numFmtId="171" formatCode="_ * #,##0.00_ ;_ * \-#,##0.00_ ;_ * &quot;-&quot;??_ ;_ @_ "/>
    <numFmt numFmtId="172" formatCode="_-[$R-1C09]* #,##0.00_-;\-[$R-1C09]* #,##0.00_-;_-[$R-1C09]* &quot;-&quot;??_-;_-@_-"/>
  </numFmts>
  <fonts count="42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 CE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8"/>
      <color theme="1"/>
      <name val="Arial"/>
      <family val="2"/>
    </font>
    <font>
      <b/>
      <u/>
      <sz val="8"/>
      <color theme="1"/>
      <name val="Arial"/>
      <family val="2"/>
    </font>
    <font>
      <sz val="8"/>
      <color theme="1"/>
      <name val="Arial"/>
      <family val="2"/>
    </font>
    <font>
      <sz val="11"/>
      <name val="Arial"/>
      <family val="2"/>
    </font>
    <font>
      <sz val="10"/>
      <color rgb="FF000000"/>
      <name val="Times New Roman"/>
      <family val="1"/>
    </font>
    <font>
      <sz val="8"/>
      <color rgb="FF000000"/>
      <name val="Arial"/>
      <family val="2"/>
    </font>
    <font>
      <vertAlign val="subscript"/>
      <sz val="8"/>
      <name val="Arial"/>
      <family val="2"/>
    </font>
    <font>
      <b/>
      <sz val="8"/>
      <color rgb="FF000000"/>
      <name val="Arial"/>
      <family val="2"/>
    </font>
    <font>
      <sz val="12"/>
      <color rgb="FF000000"/>
      <name val="Arial Narrow"/>
      <family val="2"/>
    </font>
    <font>
      <sz val="8"/>
      <name val="Calibri"/>
      <family val="2"/>
      <scheme val="minor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8"/>
      <name val="Arial Narrow"/>
      <family val="2"/>
    </font>
    <font>
      <sz val="8"/>
      <color rgb="FF000000"/>
      <name val="Times New Roman"/>
      <family val="1"/>
    </font>
    <font>
      <sz val="8"/>
      <name val="Arial Narrow"/>
      <family val="2"/>
    </font>
    <font>
      <b/>
      <sz val="8"/>
      <color rgb="FF000000"/>
      <name val="Times New Roman"/>
      <family val="1"/>
    </font>
    <font>
      <sz val="12"/>
      <color theme="1"/>
      <name val="Aptos"/>
      <family val="2"/>
    </font>
    <font>
      <sz val="8"/>
      <color rgb="FFFFFF00"/>
      <name val="Arial"/>
      <family val="2"/>
    </font>
    <font>
      <b/>
      <sz val="8"/>
      <color theme="1"/>
      <name val="Arial Narrow"/>
      <family val="2"/>
    </font>
    <font>
      <b/>
      <u/>
      <sz val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double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medium">
        <color indexed="64"/>
      </top>
      <bottom style="medium">
        <color rgb="FF000000"/>
      </bottom>
      <diagonal/>
    </border>
    <border>
      <left style="double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</borders>
  <cellStyleXfs count="63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7" fillId="26" borderId="0" applyNumberFormat="0" applyBorder="0" applyAlignment="0" applyProtection="0"/>
    <xf numFmtId="0" fontId="8" fillId="27" borderId="3" applyNumberFormat="0" applyAlignment="0" applyProtection="0"/>
    <xf numFmtId="0" fontId="9" fillId="28" borderId="4" applyNumberFormat="0" applyAlignment="0" applyProtection="0"/>
    <xf numFmtId="16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29" borderId="0" applyNumberFormat="0" applyBorder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4" fillId="0" borderId="0" applyNumberFormat="0" applyFill="0" applyBorder="0" applyAlignment="0" applyProtection="0"/>
    <xf numFmtId="0" fontId="15" fillId="30" borderId="3" applyNumberFormat="0" applyAlignment="0" applyProtection="0"/>
    <xf numFmtId="0" fontId="16" fillId="0" borderId="8" applyNumberFormat="0" applyFill="0" applyAlignment="0" applyProtection="0"/>
    <xf numFmtId="0" fontId="17" fillId="31" borderId="0" applyNumberFormat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5" fillId="32" borderId="9" applyNumberFormat="0" applyFont="0" applyAlignment="0" applyProtection="0"/>
    <xf numFmtId="0" fontId="18" fillId="27" borderId="10" applyNumberFormat="0" applyAlignment="0" applyProtection="0"/>
    <xf numFmtId="9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1" applyNumberFormat="0" applyFill="0" applyAlignment="0" applyProtection="0"/>
    <xf numFmtId="0" fontId="21" fillId="0" borderId="0" applyNumberFormat="0" applyFill="0" applyBorder="0" applyAlignment="0" applyProtection="0"/>
    <xf numFmtId="43" fontId="25" fillId="0" borderId="0" applyFont="0" applyFill="0" applyBorder="0" applyAlignment="0" applyProtection="0"/>
    <xf numFmtId="0" fontId="5" fillId="0" borderId="0"/>
    <xf numFmtId="0" fontId="5" fillId="0" borderId="0"/>
    <xf numFmtId="171" fontId="5" fillId="0" borderId="0" applyFont="0" applyFill="0" applyBorder="0" applyAlignment="0" applyProtection="0"/>
    <xf numFmtId="0" fontId="5" fillId="0" borderId="0"/>
    <xf numFmtId="0" fontId="26" fillId="0" borderId="0"/>
    <xf numFmtId="0" fontId="32" fillId="0" borderId="0"/>
    <xf numFmtId="43" fontId="5" fillId="0" borderId="0" applyFont="0" applyFill="0" applyBorder="0" applyAlignment="0" applyProtection="0"/>
    <xf numFmtId="43" fontId="2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136">
    <xf numFmtId="0" fontId="0" fillId="0" borderId="0" xfId="0"/>
    <xf numFmtId="0" fontId="0" fillId="0" borderId="0" xfId="0" applyAlignment="1">
      <alignment wrapText="1"/>
    </xf>
    <xf numFmtId="0" fontId="20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20" fillId="0" borderId="1" xfId="0" applyFont="1" applyBorder="1" applyAlignment="1">
      <alignment wrapText="1"/>
    </xf>
    <xf numFmtId="2" fontId="0" fillId="0" borderId="1" xfId="0" applyNumberFormat="1" applyBorder="1"/>
    <xf numFmtId="0" fontId="20" fillId="0" borderId="0" xfId="0" applyFont="1"/>
    <xf numFmtId="0" fontId="24" fillId="0" borderId="0" xfId="0" applyFont="1"/>
    <xf numFmtId="0" fontId="24" fillId="0" borderId="0" xfId="0" applyFont="1" applyAlignment="1">
      <alignment vertical="center" wrapText="1"/>
    </xf>
    <xf numFmtId="0" fontId="24" fillId="0" borderId="0" xfId="0" applyFont="1" applyAlignment="1">
      <alignment vertical="center"/>
    </xf>
    <xf numFmtId="0" fontId="27" fillId="0" borderId="13" xfId="58" applyFont="1" applyBorder="1" applyAlignment="1">
      <alignment horizontal="center" vertical="center" wrapText="1"/>
    </xf>
    <xf numFmtId="0" fontId="27" fillId="0" borderId="14" xfId="58" applyFont="1" applyBorder="1" applyAlignment="1">
      <alignment horizontal="center" vertical="center" wrapText="1"/>
    </xf>
    <xf numFmtId="0" fontId="32" fillId="0" borderId="0" xfId="59" applyAlignment="1">
      <alignment horizontal="left" vertical="top"/>
    </xf>
    <xf numFmtId="0" fontId="33" fillId="0" borderId="0" xfId="59" applyFont="1" applyAlignment="1">
      <alignment horizontal="center" vertical="top"/>
    </xf>
    <xf numFmtId="0" fontId="27" fillId="0" borderId="0" xfId="59" applyFont="1" applyAlignment="1">
      <alignment horizontal="left" vertical="top"/>
    </xf>
    <xf numFmtId="0" fontId="27" fillId="0" borderId="0" xfId="59" applyFont="1" applyAlignment="1">
      <alignment horizontal="center" vertical="center"/>
    </xf>
    <xf numFmtId="0" fontId="27" fillId="0" borderId="0" xfId="59" applyFont="1" applyAlignment="1">
      <alignment horizontal="left" vertical="center"/>
    </xf>
    <xf numFmtId="0" fontId="27" fillId="0" borderId="13" xfId="59" applyFont="1" applyBorder="1" applyAlignment="1">
      <alignment horizontal="left" vertical="center" wrapText="1"/>
    </xf>
    <xf numFmtId="0" fontId="27" fillId="0" borderId="13" xfId="59" applyFont="1" applyBorder="1" applyAlignment="1">
      <alignment horizontal="center" vertical="center" wrapText="1"/>
    </xf>
    <xf numFmtId="0" fontId="2" fillId="0" borderId="13" xfId="59" applyFont="1" applyBorder="1" applyAlignment="1">
      <alignment horizontal="left" vertical="top" wrapText="1"/>
    </xf>
    <xf numFmtId="0" fontId="27" fillId="0" borderId="14" xfId="59" applyFont="1" applyBorder="1" applyAlignment="1">
      <alignment horizontal="left" vertical="center" wrapText="1"/>
    </xf>
    <xf numFmtId="0" fontId="32" fillId="0" borderId="0" xfId="59" applyAlignment="1">
      <alignment horizontal="center" vertical="center"/>
    </xf>
    <xf numFmtId="0" fontId="2" fillId="0" borderId="0" xfId="58" applyFont="1" applyAlignment="1">
      <alignment horizontal="center" vertical="top" wrapText="1"/>
    </xf>
    <xf numFmtId="0" fontId="2" fillId="0" borderId="18" xfId="59" applyFont="1" applyBorder="1" applyAlignment="1">
      <alignment horizontal="center" vertical="center" wrapText="1"/>
    </xf>
    <xf numFmtId="0" fontId="2" fillId="0" borderId="13" xfId="59" applyFont="1" applyBorder="1" applyAlignment="1">
      <alignment horizontal="center" vertical="center" wrapText="1"/>
    </xf>
    <xf numFmtId="0" fontId="27" fillId="0" borderId="13" xfId="59" applyFont="1" applyBorder="1" applyAlignment="1">
      <alignment horizontal="left" vertical="top"/>
    </xf>
    <xf numFmtId="0" fontId="27" fillId="0" borderId="13" xfId="59" applyFont="1" applyBorder="1" applyAlignment="1">
      <alignment horizontal="left" vertical="top" wrapText="1"/>
    </xf>
    <xf numFmtId="0" fontId="3" fillId="0" borderId="13" xfId="59" applyFont="1" applyBorder="1" applyAlignment="1">
      <alignment horizontal="left" vertical="center" wrapText="1"/>
    </xf>
    <xf numFmtId="0" fontId="3" fillId="0" borderId="13" xfId="59" applyFont="1" applyBorder="1" applyAlignment="1">
      <alignment horizontal="left" vertical="top" wrapText="1"/>
    </xf>
    <xf numFmtId="0" fontId="27" fillId="0" borderId="13" xfId="59" applyFont="1" applyBorder="1" applyAlignment="1">
      <alignment horizontal="left" wrapText="1"/>
    </xf>
    <xf numFmtId="0" fontId="27" fillId="0" borderId="13" xfId="58" applyFont="1" applyBorder="1" applyAlignment="1">
      <alignment horizontal="center" wrapText="1"/>
    </xf>
    <xf numFmtId="0" fontId="2" fillId="0" borderId="13" xfId="59" applyFont="1" applyBorder="1" applyAlignment="1">
      <alignment horizontal="left" vertical="center" wrapText="1"/>
    </xf>
    <xf numFmtId="0" fontId="27" fillId="0" borderId="13" xfId="58" applyFont="1" applyBorder="1" applyAlignment="1">
      <alignment horizontal="center" vertical="top" wrapText="1"/>
    </xf>
    <xf numFmtId="0" fontId="2" fillId="0" borderId="19" xfId="59" applyFont="1" applyBorder="1" applyAlignment="1">
      <alignment horizontal="center" vertical="center" wrapText="1"/>
    </xf>
    <xf numFmtId="0" fontId="2" fillId="0" borderId="15" xfId="59" applyFont="1" applyBorder="1" applyAlignment="1">
      <alignment horizontal="center" vertical="center" wrapText="1"/>
    </xf>
    <xf numFmtId="0" fontId="2" fillId="0" borderId="15" xfId="58" applyFont="1" applyBorder="1" applyAlignment="1">
      <alignment horizontal="center" vertical="center" wrapText="1"/>
    </xf>
    <xf numFmtId="0" fontId="35" fillId="0" borderId="0" xfId="59" applyFont="1" applyAlignment="1">
      <alignment horizontal="left" vertical="top"/>
    </xf>
    <xf numFmtId="1" fontId="27" fillId="0" borderId="13" xfId="59" applyNumberFormat="1" applyFont="1" applyBorder="1" applyAlignment="1">
      <alignment horizontal="center" vertical="center" shrinkToFit="1"/>
    </xf>
    <xf numFmtId="1" fontId="27" fillId="0" borderId="13" xfId="59" applyNumberFormat="1" applyFont="1" applyBorder="1" applyAlignment="1">
      <alignment horizontal="center" vertical="top" shrinkToFit="1"/>
    </xf>
    <xf numFmtId="0" fontId="27" fillId="0" borderId="13" xfId="59" applyFont="1" applyBorder="1" applyAlignment="1">
      <alignment horizontal="center" vertical="top" wrapText="1"/>
    </xf>
    <xf numFmtId="0" fontId="22" fillId="0" borderId="13" xfId="59" applyFont="1" applyBorder="1" applyAlignment="1">
      <alignment horizontal="center" vertical="center" wrapText="1"/>
    </xf>
    <xf numFmtId="0" fontId="3" fillId="0" borderId="13" xfId="59" applyFont="1" applyBorder="1" applyAlignment="1">
      <alignment horizontal="center" vertical="center" wrapText="1"/>
    </xf>
    <xf numFmtId="0" fontId="37" fillId="0" borderId="0" xfId="59" applyFont="1" applyAlignment="1">
      <alignment horizontal="center" vertical="top"/>
    </xf>
    <xf numFmtId="0" fontId="26" fillId="0" borderId="0" xfId="59" applyFont="1" applyAlignment="1">
      <alignment horizontal="center" vertical="center"/>
    </xf>
    <xf numFmtId="0" fontId="26" fillId="0" borderId="0" xfId="59" applyFont="1" applyAlignment="1">
      <alignment horizontal="left" vertical="top"/>
    </xf>
    <xf numFmtId="0" fontId="3" fillId="0" borderId="13" xfId="58" applyFont="1" applyBorder="1" applyAlignment="1">
      <alignment horizontal="center" vertical="center" wrapText="1"/>
    </xf>
    <xf numFmtId="0" fontId="3" fillId="0" borderId="13" xfId="58" applyFont="1" applyBorder="1" applyAlignment="1">
      <alignment horizontal="center" vertical="top" wrapText="1"/>
    </xf>
    <xf numFmtId="0" fontId="24" fillId="0" borderId="13" xfId="58" applyFont="1" applyBorder="1" applyAlignment="1">
      <alignment horizontal="center" vertical="center" wrapText="1"/>
    </xf>
    <xf numFmtId="0" fontId="3" fillId="0" borderId="18" xfId="59" applyFont="1" applyBorder="1" applyAlignment="1">
      <alignment horizontal="center" vertical="center" wrapText="1"/>
    </xf>
    <xf numFmtId="1" fontId="27" fillId="0" borderId="18" xfId="59" applyNumberFormat="1" applyFont="1" applyBorder="1" applyAlignment="1">
      <alignment horizontal="center" vertical="center" shrinkToFit="1"/>
    </xf>
    <xf numFmtId="0" fontId="27" fillId="0" borderId="18" xfId="59" applyFont="1" applyBorder="1" applyAlignment="1">
      <alignment horizontal="center" vertical="center" wrapText="1"/>
    </xf>
    <xf numFmtId="0" fontId="27" fillId="0" borderId="18" xfId="59" applyFont="1" applyBorder="1" applyAlignment="1">
      <alignment horizontal="center" wrapText="1"/>
    </xf>
    <xf numFmtId="1" fontId="27" fillId="0" borderId="18" xfId="59" applyNumberFormat="1" applyFont="1" applyBorder="1" applyAlignment="1">
      <alignment horizontal="center" vertical="top" shrinkToFit="1"/>
    </xf>
    <xf numFmtId="0" fontId="27" fillId="0" borderId="18" xfId="59" applyFont="1" applyBorder="1" applyAlignment="1">
      <alignment horizontal="center" vertical="top" wrapText="1"/>
    </xf>
    <xf numFmtId="0" fontId="26" fillId="0" borderId="0" xfId="59" applyFont="1" applyAlignment="1">
      <alignment horizontal="center" vertical="top"/>
    </xf>
    <xf numFmtId="44" fontId="3" fillId="0" borderId="20" xfId="59" applyNumberFormat="1" applyFont="1" applyBorder="1" applyAlignment="1">
      <alignment horizontal="center" vertical="center" wrapText="1"/>
    </xf>
    <xf numFmtId="44" fontId="3" fillId="0" borderId="21" xfId="59" applyNumberFormat="1" applyFont="1" applyBorder="1" applyAlignment="1">
      <alignment horizontal="center" vertical="center" wrapText="1"/>
    </xf>
    <xf numFmtId="44" fontId="27" fillId="0" borderId="21" xfId="59" applyNumberFormat="1" applyFont="1" applyBorder="1" applyAlignment="1">
      <alignment horizontal="left" vertical="center"/>
    </xf>
    <xf numFmtId="44" fontId="36" fillId="0" borderId="20" xfId="59" applyNumberFormat="1" applyFont="1" applyBorder="1" applyAlignment="1">
      <alignment horizontal="center" vertical="center" wrapText="1"/>
    </xf>
    <xf numFmtId="44" fontId="36" fillId="0" borderId="21" xfId="59" applyNumberFormat="1" applyFont="1" applyBorder="1" applyAlignment="1">
      <alignment horizontal="center" vertical="center" wrapText="1"/>
    </xf>
    <xf numFmtId="0" fontId="23" fillId="0" borderId="2" xfId="0" applyFont="1" applyBorder="1" applyAlignment="1">
      <alignment vertical="center"/>
    </xf>
    <xf numFmtId="0" fontId="2" fillId="0" borderId="20" xfId="58" applyFont="1" applyBorder="1" applyAlignment="1">
      <alignment vertical="top" wrapText="1"/>
    </xf>
    <xf numFmtId="1" fontId="3" fillId="0" borderId="18" xfId="55" applyNumberFormat="1" applyFont="1" applyBorder="1" applyAlignment="1">
      <alignment horizontal="center" vertical="center"/>
    </xf>
    <xf numFmtId="0" fontId="23" fillId="0" borderId="13" xfId="0" applyFont="1" applyBorder="1" applyAlignment="1">
      <alignment horizontal="left" vertical="center"/>
    </xf>
    <xf numFmtId="0" fontId="23" fillId="0" borderId="13" xfId="0" applyFont="1" applyBorder="1" applyAlignment="1">
      <alignment vertical="center"/>
    </xf>
    <xf numFmtId="0" fontId="24" fillId="0" borderId="13" xfId="54" applyFont="1" applyBorder="1" applyAlignment="1">
      <alignment horizontal="left" vertical="top"/>
    </xf>
    <xf numFmtId="172" fontId="22" fillId="0" borderId="13" xfId="0" applyNumberFormat="1" applyFont="1" applyBorder="1" applyAlignment="1">
      <alignment horizontal="center" vertical="center"/>
    </xf>
    <xf numFmtId="172" fontId="24" fillId="0" borderId="13" xfId="0" applyNumberFormat="1" applyFont="1" applyBorder="1" applyAlignment="1">
      <alignment vertical="center"/>
    </xf>
    <xf numFmtId="0" fontId="24" fillId="0" borderId="13" xfId="0" applyFont="1" applyBorder="1" applyAlignment="1">
      <alignment horizontal="left" vertical="center"/>
    </xf>
    <xf numFmtId="172" fontId="22" fillId="0" borderId="13" xfId="0" applyNumberFormat="1" applyFont="1" applyBorder="1" applyAlignment="1">
      <alignment vertical="center"/>
    </xf>
    <xf numFmtId="0" fontId="23" fillId="0" borderId="24" xfId="0" applyFont="1" applyBorder="1" applyAlignment="1">
      <alignment vertical="center"/>
    </xf>
    <xf numFmtId="1" fontId="3" fillId="0" borderId="25" xfId="55" applyNumberFormat="1" applyFont="1" applyBorder="1" applyAlignment="1">
      <alignment horizontal="center" vertical="center"/>
    </xf>
    <xf numFmtId="172" fontId="22" fillId="0" borderId="26" xfId="0" applyNumberFormat="1" applyFont="1" applyBorder="1" applyAlignment="1">
      <alignment horizontal="center" vertical="center"/>
    </xf>
    <xf numFmtId="0" fontId="27" fillId="0" borderId="16" xfId="59" applyFont="1" applyBorder="1" applyAlignment="1">
      <alignment horizontal="center" vertical="center" wrapText="1"/>
    </xf>
    <xf numFmtId="0" fontId="27" fillId="0" borderId="14" xfId="59" applyFont="1" applyBorder="1" applyAlignment="1">
      <alignment horizontal="center" vertical="center" wrapText="1"/>
    </xf>
    <xf numFmtId="0" fontId="22" fillId="0" borderId="14" xfId="54" applyFont="1" applyBorder="1" applyAlignment="1">
      <alignment horizontal="right" vertical="center" indent="1"/>
    </xf>
    <xf numFmtId="0" fontId="2" fillId="0" borderId="13" xfId="59" applyFont="1" applyBorder="1" applyAlignment="1">
      <alignment horizontal="right" vertical="top" wrapText="1" indent="1"/>
    </xf>
    <xf numFmtId="44" fontId="27" fillId="0" borderId="0" xfId="59" applyNumberFormat="1" applyFont="1" applyAlignment="1">
      <alignment horizontal="left" vertical="center"/>
    </xf>
    <xf numFmtId="0" fontId="22" fillId="0" borderId="13" xfId="54" applyFont="1" applyBorder="1" applyAlignment="1">
      <alignment horizontal="right" vertical="center" indent="1"/>
    </xf>
    <xf numFmtId="0" fontId="38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27" fillId="0" borderId="0" xfId="0" applyFont="1" applyAlignment="1">
      <alignment vertical="center" wrapText="1"/>
    </xf>
    <xf numFmtId="44" fontId="30" fillId="0" borderId="0" xfId="59" applyNumberFormat="1" applyFont="1" applyAlignment="1">
      <alignment horizontal="left" vertical="center"/>
    </xf>
    <xf numFmtId="44" fontId="3" fillId="0" borderId="12" xfId="0" applyNumberFormat="1" applyFont="1" applyBorder="1" applyAlignment="1">
      <alignment horizontal="center" vertical="center" wrapText="1"/>
    </xf>
    <xf numFmtId="172" fontId="24" fillId="0" borderId="12" xfId="0" applyNumberFormat="1" applyFont="1" applyBorder="1" applyAlignment="1">
      <alignment vertical="center"/>
    </xf>
    <xf numFmtId="44" fontId="27" fillId="0" borderId="20" xfId="59" applyNumberFormat="1" applyFont="1" applyBorder="1" applyAlignment="1">
      <alignment horizontal="left" vertical="center"/>
    </xf>
    <xf numFmtId="44" fontId="27" fillId="0" borderId="27" xfId="59" applyNumberFormat="1" applyFont="1" applyBorder="1" applyAlignment="1">
      <alignment horizontal="left" vertical="center"/>
    </xf>
    <xf numFmtId="172" fontId="22" fillId="0" borderId="28" xfId="0" applyNumberFormat="1" applyFont="1" applyBorder="1" applyAlignment="1">
      <alignment horizontal="center" vertical="center"/>
    </xf>
    <xf numFmtId="44" fontId="27" fillId="0" borderId="17" xfId="59" applyNumberFormat="1" applyFont="1" applyBorder="1" applyAlignment="1">
      <alignment horizontal="left" vertical="center"/>
    </xf>
    <xf numFmtId="0" fontId="27" fillId="0" borderId="0" xfId="59" applyFont="1" applyAlignment="1">
      <alignment horizontal="center" vertical="top"/>
    </xf>
    <xf numFmtId="0" fontId="24" fillId="0" borderId="13" xfId="54" applyFont="1" applyBorder="1" applyAlignment="1">
      <alignment horizontal="center" vertical="top"/>
    </xf>
    <xf numFmtId="44" fontId="3" fillId="0" borderId="21" xfId="0" applyNumberFormat="1" applyFont="1" applyBorder="1" applyAlignment="1">
      <alignment horizontal="center" vertical="center" wrapText="1"/>
    </xf>
    <xf numFmtId="44" fontId="27" fillId="0" borderId="29" xfId="59" applyNumberFormat="1" applyFont="1" applyBorder="1" applyAlignment="1">
      <alignment horizontal="left" vertical="center"/>
    </xf>
    <xf numFmtId="44" fontId="29" fillId="0" borderId="31" xfId="59" applyNumberFormat="1" applyFont="1" applyBorder="1" applyAlignment="1">
      <alignment horizontal="left" vertical="center"/>
    </xf>
    <xf numFmtId="44" fontId="39" fillId="0" borderId="17" xfId="59" applyNumberFormat="1" applyFont="1" applyBorder="1" applyAlignment="1">
      <alignment horizontal="left" vertical="center"/>
    </xf>
    <xf numFmtId="44" fontId="22" fillId="0" borderId="32" xfId="0" applyNumberFormat="1" applyFont="1" applyBorder="1" applyAlignment="1">
      <alignment horizontal="center" vertical="center"/>
    </xf>
    <xf numFmtId="0" fontId="27" fillId="0" borderId="13" xfId="59" applyFont="1" applyBorder="1" applyAlignment="1">
      <alignment horizontal="center" vertical="top"/>
    </xf>
    <xf numFmtId="15" fontId="29" fillId="0" borderId="0" xfId="59" applyNumberFormat="1" applyFont="1" applyAlignment="1">
      <alignment horizontal="right" vertical="center" indent="1"/>
    </xf>
    <xf numFmtId="0" fontId="37" fillId="0" borderId="0" xfId="59" applyFont="1" applyAlignment="1">
      <alignment horizontal="center" vertical="center"/>
    </xf>
    <xf numFmtId="0" fontId="35" fillId="0" borderId="0" xfId="59" applyFont="1" applyAlignment="1">
      <alignment horizontal="center" vertical="center"/>
    </xf>
    <xf numFmtId="44" fontId="27" fillId="0" borderId="0" xfId="59" applyNumberFormat="1" applyFont="1" applyAlignment="1">
      <alignment horizontal="center" vertical="center"/>
    </xf>
    <xf numFmtId="172" fontId="24" fillId="0" borderId="0" xfId="0" applyNumberFormat="1" applyFont="1" applyAlignment="1">
      <alignment vertical="center"/>
    </xf>
    <xf numFmtId="172" fontId="24" fillId="0" borderId="0" xfId="0" applyNumberFormat="1" applyFont="1" applyAlignment="1">
      <alignment horizontal="left" vertical="center"/>
    </xf>
    <xf numFmtId="0" fontId="22" fillId="0" borderId="0" xfId="54" applyFont="1" applyAlignment="1">
      <alignment horizontal="right" vertical="center" indent="1"/>
    </xf>
    <xf numFmtId="172" fontId="22" fillId="0" borderId="31" xfId="0" applyNumberFormat="1" applyFont="1" applyBorder="1" applyAlignment="1">
      <alignment horizontal="center" vertical="center"/>
    </xf>
    <xf numFmtId="0" fontId="2" fillId="0" borderId="20" xfId="59" applyFont="1" applyBorder="1" applyAlignment="1">
      <alignment horizontal="center" vertical="center" wrapText="1"/>
    </xf>
    <xf numFmtId="0" fontId="3" fillId="0" borderId="0" xfId="59" applyFont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44" fontId="40" fillId="0" borderId="21" xfId="59" applyNumberFormat="1" applyFont="1" applyBorder="1" applyAlignment="1">
      <alignment horizontal="center" vertical="center" wrapText="1"/>
    </xf>
    <xf numFmtId="44" fontId="34" fillId="0" borderId="20" xfId="59" applyNumberFormat="1" applyFont="1" applyBorder="1" applyAlignment="1">
      <alignment horizontal="center" vertical="center" wrapText="1"/>
    </xf>
    <xf numFmtId="0" fontId="2" fillId="0" borderId="13" xfId="58" applyFont="1" applyBorder="1" applyAlignment="1">
      <alignment horizontal="center" vertical="center" wrapText="1"/>
    </xf>
    <xf numFmtId="0" fontId="2" fillId="0" borderId="0" xfId="59" applyFont="1" applyAlignment="1">
      <alignment horizontal="center" vertical="center" wrapText="1"/>
    </xf>
    <xf numFmtId="172" fontId="24" fillId="0" borderId="12" xfId="0" applyNumberFormat="1" applyFont="1" applyBorder="1" applyAlignment="1">
      <alignment horizontal="left" vertical="center"/>
    </xf>
    <xf numFmtId="0" fontId="41" fillId="0" borderId="12" xfId="55" applyFont="1" applyBorder="1" applyAlignment="1">
      <alignment vertical="top" wrapText="1"/>
    </xf>
    <xf numFmtId="0" fontId="41" fillId="0" borderId="12" xfId="55" applyFont="1" applyBorder="1" applyAlignment="1">
      <alignment vertical="center"/>
    </xf>
    <xf numFmtId="44" fontId="27" fillId="0" borderId="30" xfId="59" applyNumberFormat="1" applyFont="1" applyBorder="1" applyAlignment="1">
      <alignment horizontal="center" vertical="center"/>
    </xf>
    <xf numFmtId="44" fontId="27" fillId="0" borderId="21" xfId="59" applyNumberFormat="1" applyFont="1" applyBorder="1" applyAlignment="1">
      <alignment horizontal="center" vertical="center"/>
    </xf>
    <xf numFmtId="0" fontId="27" fillId="0" borderId="0" xfId="59" applyFont="1" applyAlignment="1">
      <alignment horizontal="left" wrapText="1"/>
    </xf>
    <xf numFmtId="0" fontId="27" fillId="0" borderId="0" xfId="59" applyFont="1" applyAlignment="1">
      <alignment horizontal="left" vertical="center" wrapText="1"/>
    </xf>
    <xf numFmtId="0" fontId="27" fillId="0" borderId="0" xfId="59" applyFont="1" applyAlignment="1">
      <alignment horizontal="left" vertical="top" wrapText="1"/>
    </xf>
    <xf numFmtId="44" fontId="2" fillId="0" borderId="22" xfId="59" applyNumberFormat="1" applyFont="1" applyBorder="1" applyAlignment="1">
      <alignment horizontal="center" vertical="center" wrapText="1"/>
    </xf>
    <xf numFmtId="44" fontId="22" fillId="0" borderId="23" xfId="59" applyNumberFormat="1" applyFont="1" applyBorder="1" applyAlignment="1">
      <alignment horizontal="center" vertical="center" wrapText="1"/>
    </xf>
    <xf numFmtId="44" fontId="27" fillId="0" borderId="21" xfId="59" applyNumberFormat="1" applyFont="1" applyBorder="1" applyAlignment="1">
      <alignment vertical="center"/>
    </xf>
    <xf numFmtId="1" fontId="27" fillId="0" borderId="13" xfId="59" applyNumberFormat="1" applyFont="1" applyBorder="1" applyAlignment="1">
      <alignment horizontal="center" vertical="center" shrinkToFit="1"/>
    </xf>
    <xf numFmtId="0" fontId="3" fillId="0" borderId="13" xfId="59" applyFont="1" applyBorder="1" applyAlignment="1">
      <alignment horizontal="center" vertical="center" wrapText="1"/>
    </xf>
    <xf numFmtId="0" fontId="27" fillId="0" borderId="13" xfId="59" applyFont="1" applyBorder="1" applyAlignment="1">
      <alignment horizontal="center" vertical="center" wrapText="1"/>
    </xf>
    <xf numFmtId="1" fontId="27" fillId="0" borderId="13" xfId="59" applyNumberFormat="1" applyFont="1" applyBorder="1" applyAlignment="1">
      <alignment horizontal="center" vertical="center" wrapText="1"/>
    </xf>
    <xf numFmtId="44" fontId="27" fillId="0" borderId="30" xfId="59" applyNumberFormat="1" applyFont="1" applyBorder="1" applyAlignment="1">
      <alignment horizontal="center" vertical="center"/>
    </xf>
    <xf numFmtId="44" fontId="27" fillId="0" borderId="21" xfId="59" applyNumberFormat="1" applyFont="1" applyBorder="1" applyAlignment="1">
      <alignment horizontal="center" vertical="center"/>
    </xf>
    <xf numFmtId="0" fontId="22" fillId="0" borderId="26" xfId="0" applyFont="1" applyBorder="1" applyAlignment="1">
      <alignment horizontal="right" vertical="center" indent="1"/>
    </xf>
    <xf numFmtId="0" fontId="3" fillId="0" borderId="13" xfId="59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4" fillId="0" borderId="13" xfId="0" applyFont="1" applyBorder="1" applyAlignment="1">
      <alignment vertical="center" wrapText="1"/>
    </xf>
    <xf numFmtId="0" fontId="24" fillId="0" borderId="13" xfId="0" applyFont="1" applyBorder="1" applyAlignment="1">
      <alignment horizontal="center" vertical="center" wrapText="1"/>
    </xf>
    <xf numFmtId="0" fontId="29" fillId="0" borderId="0" xfId="59" applyFont="1" applyAlignment="1">
      <alignment horizontal="left" vertical="center"/>
    </xf>
  </cellXfs>
  <cellStyles count="6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28" xr:uid="{00000000-0005-0000-0000-00001C000000}"/>
    <cellStyle name="Comma 2 2 2" xfId="56" xr:uid="{1A34E8E7-A340-40F0-94E1-57FB144A5414}"/>
    <cellStyle name="Comma 3" xfId="53" xr:uid="{3E935DE4-EFA8-4263-B34A-AA1544E34316}"/>
    <cellStyle name="Comma 3 2" xfId="61" xr:uid="{EA1DF78D-693E-47C3-B309-DF4430503ACA}"/>
    <cellStyle name="Comma 4" xfId="60" xr:uid="{E1D82478-43A8-42E6-8416-76E3C66DD26D}"/>
    <cellStyle name="Currency 2" xfId="29" xr:uid="{00000000-0005-0000-0000-00001D000000}"/>
    <cellStyle name="Currency 2 2" xfId="30" xr:uid="{00000000-0005-0000-0000-00001E000000}"/>
    <cellStyle name="Currency 3" xfId="62" xr:uid="{7FBAC000-30F3-4319-9937-77A00A3A5C0D}"/>
    <cellStyle name="Explanatory Text" xfId="31" builtinId="53" customBuiltin="1"/>
    <cellStyle name="Good" xfId="32" builtinId="26" customBuiltin="1"/>
    <cellStyle name="Heading 1" xfId="33" builtinId="16" customBuiltin="1"/>
    <cellStyle name="Heading 2" xfId="34" builtinId="17" customBuiltin="1"/>
    <cellStyle name="Heading 3" xfId="35" builtinId="18" customBuiltin="1"/>
    <cellStyle name="Heading 4" xfId="36" builtinId="19" customBuiltin="1"/>
    <cellStyle name="Input" xfId="37" builtinId="20" customBuiltin="1"/>
    <cellStyle name="Linked Cell" xfId="38" builtinId="24" customBuiltin="1"/>
    <cellStyle name="Neutral" xfId="39" builtinId="28" customBuiltin="1"/>
    <cellStyle name="Normal" xfId="0" builtinId="0"/>
    <cellStyle name="Normal 11" xfId="40" xr:uid="{00000000-0005-0000-0000-00002A000000}"/>
    <cellStyle name="Normal 2" xfId="41" xr:uid="{00000000-0005-0000-0000-00002B000000}"/>
    <cellStyle name="Normal 2 2 3" xfId="42" xr:uid="{00000000-0005-0000-0000-00002C000000}"/>
    <cellStyle name="Normal 2 2 5" xfId="43" xr:uid="{00000000-0005-0000-0000-00002D000000}"/>
    <cellStyle name="Normal 3" xfId="44" xr:uid="{00000000-0005-0000-0000-00002E000000}"/>
    <cellStyle name="Normal 3 2" xfId="54" xr:uid="{210154BC-297F-4801-8153-02E530B74764}"/>
    <cellStyle name="Normal 3 2 2" xfId="55" xr:uid="{20E6E200-3BC4-4F16-9C1F-51D2FCB072F1}"/>
    <cellStyle name="Normal 4" xfId="45" xr:uid="{00000000-0005-0000-0000-00002F000000}"/>
    <cellStyle name="Normal 5" xfId="46" xr:uid="{00000000-0005-0000-0000-000030000000}"/>
    <cellStyle name="Normal 6" xfId="58" xr:uid="{C481A354-7DB8-405F-8FE3-936E394DFD30}"/>
    <cellStyle name="Normal 7" xfId="59" xr:uid="{48EB32A2-C5F7-4156-8479-970EA734064B}"/>
    <cellStyle name="Normal 8" xfId="57" xr:uid="{4E67B826-5045-49CA-A7B1-D3508ADBC407}"/>
    <cellStyle name="Note" xfId="47" builtinId="10" customBuiltin="1"/>
    <cellStyle name="Output" xfId="48" builtinId="21" customBuiltin="1"/>
    <cellStyle name="Percent 2" xfId="49" xr:uid="{00000000-0005-0000-0000-000035000000}"/>
    <cellStyle name="Title" xfId="50" builtinId="15" customBuiltin="1"/>
    <cellStyle name="Total" xfId="51" builtinId="25" customBuiltin="1"/>
    <cellStyle name="Warning Text" xfId="52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0B9D8-9FC7-4C41-8812-8492A4DD483A}">
  <sheetPr>
    <pageSetUpPr fitToPage="1"/>
  </sheetPr>
  <dimension ref="B1:M679"/>
  <sheetViews>
    <sheetView tabSelected="1" view="pageBreakPreview" zoomScaleNormal="100" zoomScaleSheetLayoutView="100" workbookViewId="0">
      <selection activeCell="B4" sqref="B4:H4"/>
    </sheetView>
  </sheetViews>
  <sheetFormatPr defaultColWidth="8" defaultRowHeight="15.5"/>
  <cols>
    <col min="1" max="1" width="2.6328125" style="13" customWidth="1"/>
    <col min="2" max="2" width="8.6328125" style="16" customWidth="1"/>
    <col min="3" max="3" width="15.54296875" style="13" hidden="1" customWidth="1"/>
    <col min="4" max="4" width="10.6328125" style="55" customWidth="1"/>
    <col min="5" max="5" width="36.6328125" style="44" customWidth="1"/>
    <col min="6" max="6" width="70.6328125" style="45" customWidth="1"/>
    <col min="7" max="7" width="7.6328125" style="22" customWidth="1"/>
    <col min="8" max="8" width="7.6328125" style="14" customWidth="1"/>
    <col min="9" max="9" width="12.6328125" style="83" customWidth="1"/>
    <col min="10" max="10" width="15.6328125" style="83" customWidth="1"/>
    <col min="11" max="11" width="2.54296875" style="13" customWidth="1"/>
    <col min="12" max="12" width="27.1796875" style="22" customWidth="1"/>
    <col min="13" max="16384" width="8" style="13"/>
  </cols>
  <sheetData>
    <row r="1" spans="2:12" ht="12" customHeight="1"/>
    <row r="2" spans="2:12" ht="12" customHeight="1">
      <c r="J2" s="98">
        <v>45923</v>
      </c>
    </row>
    <row r="3" spans="2:12" ht="12" customHeight="1"/>
    <row r="4" spans="2:12" ht="12" customHeight="1">
      <c r="B4" s="135" t="s">
        <v>448</v>
      </c>
      <c r="C4" s="135"/>
      <c r="D4" s="135"/>
      <c r="E4" s="135"/>
      <c r="F4" s="135"/>
      <c r="G4" s="135"/>
      <c r="H4" s="135"/>
    </row>
    <row r="5" spans="2:12" ht="12" customHeight="1" thickBot="1"/>
    <row r="6" spans="2:12" s="43" customFormat="1" ht="12" customHeight="1" thickBot="1">
      <c r="B6" s="34" t="s">
        <v>2</v>
      </c>
      <c r="C6" s="35" t="s">
        <v>20</v>
      </c>
      <c r="D6" s="36" t="s">
        <v>212</v>
      </c>
      <c r="E6" s="35" t="s">
        <v>21</v>
      </c>
      <c r="F6" s="35" t="s">
        <v>22</v>
      </c>
      <c r="G6" s="35" t="s">
        <v>3</v>
      </c>
      <c r="H6" s="35" t="s">
        <v>0</v>
      </c>
      <c r="I6" s="121" t="s">
        <v>1</v>
      </c>
      <c r="J6" s="122" t="s">
        <v>447</v>
      </c>
      <c r="L6" s="99"/>
    </row>
    <row r="7" spans="2:12" s="43" customFormat="1" ht="12" customHeight="1">
      <c r="B7" s="24"/>
      <c r="C7" s="25"/>
      <c r="D7" s="111"/>
      <c r="E7" s="25"/>
      <c r="F7" s="112"/>
      <c r="G7" s="25"/>
      <c r="H7" s="25"/>
      <c r="I7" s="110"/>
      <c r="J7" s="109"/>
      <c r="L7" s="99"/>
    </row>
    <row r="8" spans="2:12" s="37" customFormat="1" ht="12" customHeight="1">
      <c r="B8" s="49"/>
      <c r="C8" s="25"/>
      <c r="D8" s="46"/>
      <c r="E8" s="42"/>
      <c r="F8" s="115" t="s">
        <v>223</v>
      </c>
      <c r="G8" s="25"/>
      <c r="H8" s="25"/>
      <c r="I8" s="59"/>
      <c r="J8" s="60"/>
      <c r="L8" s="100"/>
    </row>
    <row r="9" spans="2:12" s="15" customFormat="1" ht="12" customHeight="1">
      <c r="B9" s="24">
        <v>1</v>
      </c>
      <c r="C9" s="25"/>
      <c r="D9" s="90"/>
      <c r="E9" s="42"/>
      <c r="F9" s="114" t="s">
        <v>452</v>
      </c>
      <c r="G9" s="25"/>
      <c r="H9" s="25"/>
      <c r="I9" s="56"/>
      <c r="J9" s="57"/>
      <c r="L9" s="16"/>
    </row>
    <row r="10" spans="2:12" s="15" customFormat="1" ht="12" customHeight="1">
      <c r="B10" s="49"/>
      <c r="C10" s="25"/>
      <c r="D10" s="46"/>
      <c r="E10" s="42"/>
      <c r="F10" s="28"/>
      <c r="G10" s="42"/>
      <c r="H10" s="38"/>
      <c r="I10" s="56"/>
      <c r="J10" s="57"/>
      <c r="L10" s="16"/>
    </row>
    <row r="11" spans="2:12" s="15" customFormat="1" ht="12" customHeight="1">
      <c r="B11" s="49" t="s">
        <v>211</v>
      </c>
      <c r="C11" s="25"/>
      <c r="D11" s="46"/>
      <c r="E11" s="42"/>
      <c r="F11" s="8" t="s">
        <v>440</v>
      </c>
      <c r="G11" s="42" t="s">
        <v>19</v>
      </c>
      <c r="H11" s="38">
        <v>1</v>
      </c>
      <c r="I11" s="84"/>
      <c r="J11" s="92"/>
      <c r="L11" s="101"/>
    </row>
    <row r="12" spans="2:12" s="15" customFormat="1" ht="12" customHeight="1">
      <c r="B12" s="49" t="s">
        <v>218</v>
      </c>
      <c r="C12" s="25"/>
      <c r="D12" s="46"/>
      <c r="E12" s="42"/>
      <c r="F12" s="8" t="s">
        <v>441</v>
      </c>
      <c r="G12" s="42" t="s">
        <v>19</v>
      </c>
      <c r="H12" s="38">
        <v>3</v>
      </c>
      <c r="I12" s="85"/>
      <c r="J12" s="92"/>
      <c r="L12" s="101"/>
    </row>
    <row r="13" spans="2:12" s="15" customFormat="1" ht="12" customHeight="1">
      <c r="B13" s="49" t="s">
        <v>219</v>
      </c>
      <c r="C13" s="25"/>
      <c r="D13" s="46"/>
      <c r="E13" s="42"/>
      <c r="F13" s="8" t="s">
        <v>442</v>
      </c>
      <c r="G13" s="42" t="s">
        <v>19</v>
      </c>
      <c r="H13" s="38">
        <v>3</v>
      </c>
      <c r="I13" s="85"/>
      <c r="J13" s="92"/>
      <c r="L13" s="101"/>
    </row>
    <row r="14" spans="2:12" s="15" customFormat="1" ht="12" customHeight="1">
      <c r="B14" s="49" t="s">
        <v>220</v>
      </c>
      <c r="C14" s="25"/>
      <c r="D14" s="46"/>
      <c r="E14" s="42"/>
      <c r="F14" s="8" t="s">
        <v>443</v>
      </c>
      <c r="G14" s="42" t="s">
        <v>19</v>
      </c>
      <c r="H14" s="38">
        <v>3</v>
      </c>
      <c r="I14" s="85"/>
      <c r="J14" s="92"/>
      <c r="L14" s="101"/>
    </row>
    <row r="15" spans="2:12" s="15" customFormat="1" ht="12" customHeight="1">
      <c r="B15" s="49" t="s">
        <v>221</v>
      </c>
      <c r="C15" s="25"/>
      <c r="D15" s="46"/>
      <c r="E15" s="42"/>
      <c r="F15" s="28" t="s">
        <v>4</v>
      </c>
      <c r="G15" s="42" t="s">
        <v>19</v>
      </c>
      <c r="H15" s="38">
        <v>3</v>
      </c>
      <c r="I15" s="113"/>
      <c r="J15" s="92"/>
      <c r="L15" s="101"/>
    </row>
    <row r="16" spans="2:12" s="15" customFormat="1" ht="12" customHeight="1" thickBot="1">
      <c r="B16" s="49"/>
      <c r="C16" s="25"/>
      <c r="D16" s="46"/>
      <c r="E16" s="42"/>
      <c r="F16" s="28"/>
      <c r="G16" s="42"/>
      <c r="H16" s="38"/>
      <c r="I16" s="103"/>
      <c r="J16" s="92"/>
      <c r="L16" s="101"/>
    </row>
    <row r="17" spans="2:12" s="15" customFormat="1" ht="12" customHeight="1" thickTop="1">
      <c r="B17" s="49"/>
      <c r="C17" s="25"/>
      <c r="D17" s="46"/>
      <c r="E17" s="42"/>
      <c r="F17" s="79" t="s">
        <v>468</v>
      </c>
      <c r="G17" s="42"/>
      <c r="H17" s="38"/>
      <c r="I17" s="102"/>
      <c r="J17" s="105"/>
      <c r="L17" s="101"/>
    </row>
    <row r="18" spans="2:12" s="15" customFormat="1" ht="12" customHeight="1">
      <c r="B18" s="49"/>
      <c r="C18" s="25"/>
      <c r="D18" s="46"/>
      <c r="E18" s="42"/>
      <c r="F18" s="104"/>
      <c r="G18" s="42"/>
      <c r="H18" s="38"/>
      <c r="I18" s="102"/>
      <c r="J18" s="92"/>
      <c r="L18" s="101"/>
    </row>
    <row r="19" spans="2:12" s="15" customFormat="1" ht="12" customHeight="1">
      <c r="B19" s="49"/>
      <c r="C19" s="25"/>
      <c r="D19" s="46"/>
      <c r="E19" s="42"/>
      <c r="F19" s="115" t="s">
        <v>224</v>
      </c>
      <c r="G19" s="42"/>
      <c r="H19" s="38"/>
      <c r="I19" s="102"/>
      <c r="J19" s="92"/>
      <c r="L19" s="101"/>
    </row>
    <row r="20" spans="2:12" s="15" customFormat="1" ht="12" customHeight="1">
      <c r="B20" s="24" t="s">
        <v>289</v>
      </c>
      <c r="C20" s="25"/>
      <c r="D20" s="46"/>
      <c r="E20" s="42"/>
      <c r="F20" s="61" t="s">
        <v>210</v>
      </c>
      <c r="G20" s="42"/>
      <c r="H20" s="38"/>
      <c r="I20" s="102"/>
      <c r="J20" s="92"/>
      <c r="L20" s="101"/>
    </row>
    <row r="21" spans="2:12" s="15" customFormat="1" ht="12" customHeight="1">
      <c r="B21" s="49"/>
      <c r="C21" s="25"/>
      <c r="D21" s="46"/>
      <c r="E21" s="42"/>
      <c r="F21" s="28"/>
      <c r="G21" s="42"/>
      <c r="H21" s="38"/>
      <c r="I21" s="102"/>
      <c r="J21" s="92"/>
      <c r="L21" s="101"/>
    </row>
    <row r="22" spans="2:12" s="17" customFormat="1" ht="70" customHeight="1">
      <c r="B22" s="49" t="s">
        <v>289</v>
      </c>
      <c r="C22" s="18"/>
      <c r="D22" s="19"/>
      <c r="E22" s="42" t="s">
        <v>23</v>
      </c>
      <c r="F22" s="28" t="s">
        <v>209</v>
      </c>
      <c r="G22" s="42" t="s">
        <v>24</v>
      </c>
      <c r="H22" s="38">
        <v>5</v>
      </c>
      <c r="I22" s="89"/>
      <c r="J22" s="92"/>
      <c r="L22" s="101"/>
    </row>
    <row r="23" spans="2:12" s="17" customFormat="1" ht="70" customHeight="1">
      <c r="B23" s="49" t="s">
        <v>290</v>
      </c>
      <c r="C23" s="18"/>
      <c r="D23" s="19"/>
      <c r="E23" s="42" t="s">
        <v>25</v>
      </c>
      <c r="F23" s="18" t="s">
        <v>26</v>
      </c>
      <c r="G23" s="42" t="s">
        <v>24</v>
      </c>
      <c r="H23" s="38">
        <v>2</v>
      </c>
      <c r="I23" s="89"/>
      <c r="J23" s="92"/>
      <c r="L23" s="101"/>
    </row>
    <row r="24" spans="2:12" s="17" customFormat="1" ht="70" customHeight="1">
      <c r="B24" s="49" t="s">
        <v>291</v>
      </c>
      <c r="C24" s="18"/>
      <c r="D24" s="19"/>
      <c r="E24" s="42" t="s">
        <v>27</v>
      </c>
      <c r="F24" s="28" t="s">
        <v>28</v>
      </c>
      <c r="G24" s="42" t="s">
        <v>24</v>
      </c>
      <c r="H24" s="38">
        <v>2</v>
      </c>
      <c r="I24" s="89"/>
      <c r="J24" s="92"/>
      <c r="L24" s="101"/>
    </row>
    <row r="25" spans="2:12" s="17" customFormat="1" ht="75" customHeight="1">
      <c r="B25" s="49" t="s">
        <v>292</v>
      </c>
      <c r="C25" s="18"/>
      <c r="D25" s="19"/>
      <c r="E25" s="42" t="s">
        <v>23</v>
      </c>
      <c r="F25" s="18" t="s">
        <v>29</v>
      </c>
      <c r="G25" s="42" t="s">
        <v>24</v>
      </c>
      <c r="H25" s="38">
        <v>4</v>
      </c>
      <c r="I25" s="89"/>
      <c r="J25" s="92"/>
      <c r="L25" s="101"/>
    </row>
    <row r="26" spans="2:12" s="17" customFormat="1" ht="75" customHeight="1">
      <c r="B26" s="49" t="s">
        <v>293</v>
      </c>
      <c r="C26" s="18"/>
      <c r="D26" s="19"/>
      <c r="E26" s="42" t="s">
        <v>27</v>
      </c>
      <c r="F26" s="28" t="s">
        <v>30</v>
      </c>
      <c r="G26" s="42" t="s">
        <v>24</v>
      </c>
      <c r="H26" s="38">
        <v>3</v>
      </c>
      <c r="I26" s="89"/>
      <c r="J26" s="92"/>
      <c r="L26" s="101"/>
    </row>
    <row r="27" spans="2:12" s="17" customFormat="1" ht="70" customHeight="1">
      <c r="B27" s="49" t="s">
        <v>294</v>
      </c>
      <c r="C27" s="18"/>
      <c r="D27" s="19"/>
      <c r="E27" s="42" t="s">
        <v>27</v>
      </c>
      <c r="F27" s="28" t="s">
        <v>31</v>
      </c>
      <c r="G27" s="42" t="s">
        <v>24</v>
      </c>
      <c r="H27" s="38">
        <v>3</v>
      </c>
      <c r="I27" s="89"/>
      <c r="J27" s="92"/>
      <c r="L27" s="101"/>
    </row>
    <row r="28" spans="2:12" s="17" customFormat="1" ht="75" customHeight="1">
      <c r="B28" s="49" t="s">
        <v>295</v>
      </c>
      <c r="C28" s="18"/>
      <c r="D28" s="19"/>
      <c r="E28" s="42" t="s">
        <v>32</v>
      </c>
      <c r="F28" s="18" t="s">
        <v>356</v>
      </c>
      <c r="G28" s="42" t="s">
        <v>24</v>
      </c>
      <c r="H28" s="38">
        <v>3</v>
      </c>
      <c r="I28" s="89"/>
      <c r="J28" s="92"/>
      <c r="L28" s="101"/>
    </row>
    <row r="29" spans="2:12" s="17" customFormat="1" ht="70" customHeight="1">
      <c r="B29" s="49" t="s">
        <v>296</v>
      </c>
      <c r="C29" s="18"/>
      <c r="D29" s="19"/>
      <c r="E29" s="42" t="s">
        <v>32</v>
      </c>
      <c r="F29" s="28" t="s">
        <v>357</v>
      </c>
      <c r="G29" s="42" t="s">
        <v>24</v>
      </c>
      <c r="H29" s="38">
        <v>3</v>
      </c>
      <c r="I29" s="89"/>
      <c r="J29" s="92"/>
      <c r="L29" s="101"/>
    </row>
    <row r="30" spans="2:12" s="17" customFormat="1" ht="70" customHeight="1">
      <c r="B30" s="49" t="s">
        <v>297</v>
      </c>
      <c r="C30" s="18"/>
      <c r="D30" s="19"/>
      <c r="E30" s="42" t="s">
        <v>33</v>
      </c>
      <c r="F30" s="18" t="s">
        <v>358</v>
      </c>
      <c r="G30" s="42" t="s">
        <v>24</v>
      </c>
      <c r="H30" s="38">
        <v>5</v>
      </c>
      <c r="I30" s="89"/>
      <c r="J30" s="92"/>
      <c r="L30" s="101"/>
    </row>
    <row r="31" spans="2:12" s="17" customFormat="1" ht="75" customHeight="1">
      <c r="B31" s="49" t="s">
        <v>298</v>
      </c>
      <c r="C31" s="18"/>
      <c r="D31" s="19"/>
      <c r="E31" s="42" t="s">
        <v>32</v>
      </c>
      <c r="F31" s="28" t="s">
        <v>34</v>
      </c>
      <c r="G31" s="42" t="s">
        <v>24</v>
      </c>
      <c r="H31" s="38">
        <v>5</v>
      </c>
      <c r="I31" s="89"/>
      <c r="J31" s="92"/>
      <c r="L31" s="101"/>
    </row>
    <row r="32" spans="2:12" s="17" customFormat="1" ht="75" customHeight="1">
      <c r="B32" s="49" t="s">
        <v>299</v>
      </c>
      <c r="C32" s="18"/>
      <c r="D32" s="19"/>
      <c r="E32" s="42" t="s">
        <v>35</v>
      </c>
      <c r="F32" s="28" t="s">
        <v>36</v>
      </c>
      <c r="G32" s="42" t="s">
        <v>24</v>
      </c>
      <c r="H32" s="38">
        <v>10</v>
      </c>
      <c r="I32" s="89"/>
      <c r="J32" s="92"/>
      <c r="L32" s="101"/>
    </row>
    <row r="33" spans="2:12" s="17" customFormat="1" ht="75" customHeight="1">
      <c r="B33" s="49" t="s">
        <v>300</v>
      </c>
      <c r="C33" s="18"/>
      <c r="D33" s="19"/>
      <c r="E33" s="42" t="s">
        <v>32</v>
      </c>
      <c r="F33" s="18" t="s">
        <v>359</v>
      </c>
      <c r="G33" s="42" t="s">
        <v>24</v>
      </c>
      <c r="H33" s="38">
        <v>6</v>
      </c>
      <c r="I33" s="89"/>
      <c r="J33" s="92"/>
      <c r="L33" s="101"/>
    </row>
    <row r="34" spans="2:12" s="17" customFormat="1" ht="75" customHeight="1">
      <c r="B34" s="49" t="s">
        <v>301</v>
      </c>
      <c r="C34" s="18"/>
      <c r="D34" s="19"/>
      <c r="E34" s="42" t="s">
        <v>35</v>
      </c>
      <c r="F34" s="28" t="s">
        <v>37</v>
      </c>
      <c r="G34" s="42" t="s">
        <v>24</v>
      </c>
      <c r="H34" s="38">
        <v>6</v>
      </c>
      <c r="I34" s="89"/>
      <c r="J34" s="92"/>
      <c r="L34" s="101"/>
    </row>
    <row r="35" spans="2:12" s="17" customFormat="1" ht="75" customHeight="1">
      <c r="B35" s="49" t="s">
        <v>302</v>
      </c>
      <c r="C35" s="18"/>
      <c r="D35" s="19"/>
      <c r="E35" s="42" t="s">
        <v>38</v>
      </c>
      <c r="F35" s="18" t="s">
        <v>39</v>
      </c>
      <c r="G35" s="42" t="s">
        <v>24</v>
      </c>
      <c r="H35" s="38">
        <v>4</v>
      </c>
      <c r="I35" s="89"/>
      <c r="J35" s="92"/>
      <c r="L35" s="101"/>
    </row>
    <row r="36" spans="2:12" s="17" customFormat="1" ht="75" customHeight="1">
      <c r="B36" s="49" t="s">
        <v>303</v>
      </c>
      <c r="C36" s="18"/>
      <c r="D36" s="19"/>
      <c r="E36" s="42" t="s">
        <v>40</v>
      </c>
      <c r="F36" s="18" t="s">
        <v>360</v>
      </c>
      <c r="G36" s="42" t="s">
        <v>24</v>
      </c>
      <c r="H36" s="38">
        <v>2</v>
      </c>
      <c r="I36" s="89"/>
      <c r="J36" s="92"/>
      <c r="L36" s="101"/>
    </row>
    <row r="37" spans="2:12" s="17" customFormat="1" ht="70" customHeight="1">
      <c r="B37" s="49" t="s">
        <v>304</v>
      </c>
      <c r="C37" s="18"/>
      <c r="D37" s="19"/>
      <c r="E37" s="42" t="s">
        <v>41</v>
      </c>
      <c r="F37" s="28" t="s">
        <v>42</v>
      </c>
      <c r="G37" s="42" t="s">
        <v>24</v>
      </c>
      <c r="H37" s="38">
        <v>2</v>
      </c>
      <c r="I37" s="89"/>
      <c r="J37" s="92"/>
      <c r="L37" s="101"/>
    </row>
    <row r="38" spans="2:12" s="17" customFormat="1" ht="75" customHeight="1">
      <c r="B38" s="49" t="s">
        <v>305</v>
      </c>
      <c r="C38" s="18"/>
      <c r="D38" s="19"/>
      <c r="E38" s="42" t="s">
        <v>40</v>
      </c>
      <c r="F38" s="18" t="s">
        <v>43</v>
      </c>
      <c r="G38" s="42" t="s">
        <v>24</v>
      </c>
      <c r="H38" s="38">
        <v>8</v>
      </c>
      <c r="I38" s="89"/>
      <c r="J38" s="92"/>
      <c r="L38" s="101"/>
    </row>
    <row r="39" spans="2:12" s="17" customFormat="1" ht="75" customHeight="1">
      <c r="B39" s="49" t="s">
        <v>306</v>
      </c>
      <c r="C39" s="18"/>
      <c r="D39" s="19"/>
      <c r="E39" s="42" t="s">
        <v>44</v>
      </c>
      <c r="F39" s="28" t="s">
        <v>45</v>
      </c>
      <c r="G39" s="42" t="s">
        <v>24</v>
      </c>
      <c r="H39" s="38">
        <v>2</v>
      </c>
      <c r="I39" s="89"/>
      <c r="J39" s="92"/>
      <c r="L39" s="101"/>
    </row>
    <row r="40" spans="2:12" s="17" customFormat="1" ht="75" customHeight="1">
      <c r="B40" s="49" t="s">
        <v>307</v>
      </c>
      <c r="C40" s="18"/>
      <c r="D40" s="19"/>
      <c r="E40" s="42" t="s">
        <v>46</v>
      </c>
      <c r="F40" s="28" t="s">
        <v>47</v>
      </c>
      <c r="G40" s="42" t="s">
        <v>24</v>
      </c>
      <c r="H40" s="38">
        <v>5</v>
      </c>
      <c r="I40" s="89"/>
      <c r="J40" s="92"/>
      <c r="L40" s="101"/>
    </row>
    <row r="41" spans="2:12" s="17" customFormat="1" ht="75" customHeight="1">
      <c r="B41" s="49" t="s">
        <v>308</v>
      </c>
      <c r="C41" s="18"/>
      <c r="D41" s="19"/>
      <c r="E41" s="42" t="s">
        <v>46</v>
      </c>
      <c r="F41" s="18" t="s">
        <v>361</v>
      </c>
      <c r="G41" s="42" t="s">
        <v>24</v>
      </c>
      <c r="H41" s="38">
        <v>5</v>
      </c>
      <c r="I41" s="89"/>
      <c r="J41" s="92"/>
      <c r="L41" s="101"/>
    </row>
    <row r="42" spans="2:12" s="17" customFormat="1" ht="70" customHeight="1">
      <c r="B42" s="49" t="s">
        <v>309</v>
      </c>
      <c r="C42" s="18"/>
      <c r="D42" s="19"/>
      <c r="E42" s="42" t="s">
        <v>44</v>
      </c>
      <c r="F42" s="28" t="s">
        <v>48</v>
      </c>
      <c r="G42" s="42" t="s">
        <v>24</v>
      </c>
      <c r="H42" s="38">
        <v>2</v>
      </c>
      <c r="I42" s="89"/>
      <c r="J42" s="92"/>
      <c r="L42" s="101"/>
    </row>
    <row r="43" spans="2:12" s="17" customFormat="1" ht="70" customHeight="1">
      <c r="B43" s="49" t="s">
        <v>310</v>
      </c>
      <c r="C43" s="18"/>
      <c r="D43" s="19"/>
      <c r="E43" s="42" t="s">
        <v>46</v>
      </c>
      <c r="F43" s="18" t="s">
        <v>49</v>
      </c>
      <c r="G43" s="42" t="s">
        <v>24</v>
      </c>
      <c r="H43" s="38">
        <v>2</v>
      </c>
      <c r="I43" s="89"/>
      <c r="J43" s="92"/>
      <c r="L43" s="101"/>
    </row>
    <row r="44" spans="2:12" s="17" customFormat="1" ht="70" customHeight="1">
      <c r="B44" s="49" t="s">
        <v>311</v>
      </c>
      <c r="C44" s="18"/>
      <c r="D44" s="19"/>
      <c r="E44" s="42" t="s">
        <v>46</v>
      </c>
      <c r="F44" s="28" t="s">
        <v>50</v>
      </c>
      <c r="G44" s="42" t="s">
        <v>24</v>
      </c>
      <c r="H44" s="38">
        <v>2</v>
      </c>
      <c r="I44" s="89"/>
      <c r="J44" s="92"/>
      <c r="L44" s="101"/>
    </row>
    <row r="45" spans="2:12" s="17" customFormat="1" ht="50.15" customHeight="1">
      <c r="B45" s="49" t="s">
        <v>312</v>
      </c>
      <c r="C45" s="18"/>
      <c r="D45" s="19"/>
      <c r="E45" s="42" t="s">
        <v>51</v>
      </c>
      <c r="F45" s="28" t="s">
        <v>52</v>
      </c>
      <c r="G45" s="42" t="s">
        <v>24</v>
      </c>
      <c r="H45" s="38">
        <v>2</v>
      </c>
      <c r="I45" s="89"/>
      <c r="J45" s="92"/>
      <c r="L45" s="101"/>
    </row>
    <row r="46" spans="2:12" s="17" customFormat="1" ht="70" customHeight="1">
      <c r="B46" s="49" t="s">
        <v>313</v>
      </c>
      <c r="C46" s="18"/>
      <c r="D46" s="19"/>
      <c r="E46" s="42" t="s">
        <v>41</v>
      </c>
      <c r="F46" s="28" t="s">
        <v>53</v>
      </c>
      <c r="G46" s="42" t="s">
        <v>24</v>
      </c>
      <c r="H46" s="38">
        <v>4</v>
      </c>
      <c r="I46" s="89"/>
      <c r="J46" s="92"/>
      <c r="L46" s="101"/>
    </row>
    <row r="47" spans="2:12" s="17" customFormat="1" ht="70" customHeight="1">
      <c r="B47" s="49" t="s">
        <v>314</v>
      </c>
      <c r="C47" s="18"/>
      <c r="D47" s="19"/>
      <c r="E47" s="42" t="s">
        <v>44</v>
      </c>
      <c r="F47" s="28" t="s">
        <v>54</v>
      </c>
      <c r="G47" s="42" t="s">
        <v>24</v>
      </c>
      <c r="H47" s="38">
        <v>10</v>
      </c>
      <c r="I47" s="89"/>
      <c r="J47" s="92"/>
      <c r="L47" s="101"/>
    </row>
    <row r="48" spans="2:12" s="17" customFormat="1" ht="70" customHeight="1">
      <c r="B48" s="49" t="s">
        <v>315</v>
      </c>
      <c r="C48" s="18"/>
      <c r="D48" s="19"/>
      <c r="E48" s="42" t="s">
        <v>55</v>
      </c>
      <c r="F48" s="18" t="s">
        <v>362</v>
      </c>
      <c r="G48" s="42" t="s">
        <v>24</v>
      </c>
      <c r="H48" s="38">
        <v>4</v>
      </c>
      <c r="I48" s="89"/>
      <c r="J48" s="92"/>
      <c r="L48" s="101"/>
    </row>
    <row r="49" spans="2:12" s="17" customFormat="1" ht="70" customHeight="1">
      <c r="B49" s="49" t="s">
        <v>316</v>
      </c>
      <c r="C49" s="18"/>
      <c r="D49" s="19"/>
      <c r="E49" s="42" t="s">
        <v>41</v>
      </c>
      <c r="F49" s="28" t="s">
        <v>56</v>
      </c>
      <c r="G49" s="42" t="s">
        <v>24</v>
      </c>
      <c r="H49" s="38">
        <v>4</v>
      </c>
      <c r="I49" s="89"/>
      <c r="J49" s="92"/>
      <c r="L49" s="101"/>
    </row>
    <row r="50" spans="2:12" s="17" customFormat="1" ht="70" customHeight="1">
      <c r="B50" s="49" t="s">
        <v>317</v>
      </c>
      <c r="C50" s="18"/>
      <c r="D50" s="19"/>
      <c r="E50" s="42" t="s">
        <v>57</v>
      </c>
      <c r="F50" s="18" t="s">
        <v>363</v>
      </c>
      <c r="G50" s="42" t="s">
        <v>24</v>
      </c>
      <c r="H50" s="38">
        <v>5</v>
      </c>
      <c r="I50" s="89"/>
      <c r="J50" s="92"/>
      <c r="L50" s="101"/>
    </row>
    <row r="51" spans="2:12" s="17" customFormat="1" ht="70" customHeight="1">
      <c r="B51" s="49" t="s">
        <v>318</v>
      </c>
      <c r="C51" s="18"/>
      <c r="D51" s="19"/>
      <c r="E51" s="42" t="s">
        <v>38</v>
      </c>
      <c r="F51" s="28" t="s">
        <v>58</v>
      </c>
      <c r="G51" s="42" t="s">
        <v>24</v>
      </c>
      <c r="H51" s="38">
        <v>5</v>
      </c>
      <c r="I51" s="89"/>
      <c r="J51" s="92"/>
      <c r="L51" s="101"/>
    </row>
    <row r="52" spans="2:12" s="17" customFormat="1" ht="70" customHeight="1">
      <c r="B52" s="49" t="s">
        <v>319</v>
      </c>
      <c r="C52" s="18"/>
      <c r="D52" s="19"/>
      <c r="E52" s="42" t="s">
        <v>57</v>
      </c>
      <c r="F52" s="28" t="s">
        <v>59</v>
      </c>
      <c r="G52" s="42" t="s">
        <v>24</v>
      </c>
      <c r="H52" s="38">
        <v>4</v>
      </c>
      <c r="I52" s="89"/>
      <c r="J52" s="92"/>
      <c r="L52" s="101"/>
    </row>
    <row r="53" spans="2:12" s="17" customFormat="1" ht="70" customHeight="1">
      <c r="B53" s="49" t="s">
        <v>320</v>
      </c>
      <c r="C53" s="18"/>
      <c r="D53" s="19"/>
      <c r="E53" s="42" t="s">
        <v>55</v>
      </c>
      <c r="F53" s="18" t="s">
        <v>60</v>
      </c>
      <c r="G53" s="42" t="s">
        <v>24</v>
      </c>
      <c r="H53" s="38">
        <v>6</v>
      </c>
      <c r="I53" s="89"/>
      <c r="J53" s="92"/>
      <c r="L53" s="101"/>
    </row>
    <row r="54" spans="2:12" s="17" customFormat="1" ht="70" customHeight="1">
      <c r="B54" s="49" t="s">
        <v>321</v>
      </c>
      <c r="C54" s="18"/>
      <c r="D54" s="19"/>
      <c r="E54" s="42" t="s">
        <v>41</v>
      </c>
      <c r="F54" s="28" t="s">
        <v>61</v>
      </c>
      <c r="G54" s="42" t="s">
        <v>24</v>
      </c>
      <c r="H54" s="38">
        <v>3</v>
      </c>
      <c r="I54" s="89"/>
      <c r="J54" s="92"/>
      <c r="L54" s="101"/>
    </row>
    <row r="55" spans="2:12" s="17" customFormat="1" ht="80.150000000000006" customHeight="1">
      <c r="B55" s="49" t="s">
        <v>322</v>
      </c>
      <c r="C55" s="18"/>
      <c r="D55" s="19"/>
      <c r="E55" s="42" t="s">
        <v>44</v>
      </c>
      <c r="F55" s="18" t="s">
        <v>62</v>
      </c>
      <c r="G55" s="42" t="s">
        <v>24</v>
      </c>
      <c r="H55" s="38">
        <v>2</v>
      </c>
      <c r="I55" s="89"/>
      <c r="J55" s="92"/>
      <c r="L55" s="101"/>
    </row>
    <row r="56" spans="2:12" s="17" customFormat="1" ht="85" customHeight="1">
      <c r="B56" s="49" t="s">
        <v>323</v>
      </c>
      <c r="C56" s="18"/>
      <c r="D56" s="19"/>
      <c r="E56" s="42" t="s">
        <v>63</v>
      </c>
      <c r="F56" s="18" t="s">
        <v>64</v>
      </c>
      <c r="G56" s="42" t="s">
        <v>24</v>
      </c>
      <c r="H56" s="38">
        <v>8</v>
      </c>
      <c r="I56" s="89"/>
      <c r="J56" s="92"/>
      <c r="L56" s="101"/>
    </row>
    <row r="57" spans="2:12" s="17" customFormat="1" ht="100" customHeight="1">
      <c r="B57" s="49" t="s">
        <v>324</v>
      </c>
      <c r="C57" s="18"/>
      <c r="D57" s="19"/>
      <c r="E57" s="42" t="s">
        <v>63</v>
      </c>
      <c r="F57" s="28" t="s">
        <v>65</v>
      </c>
      <c r="G57" s="42" t="s">
        <v>24</v>
      </c>
      <c r="H57" s="38">
        <v>8</v>
      </c>
      <c r="I57" s="89"/>
      <c r="J57" s="92"/>
      <c r="L57" s="101"/>
    </row>
    <row r="58" spans="2:12" s="17" customFormat="1" ht="100" customHeight="1">
      <c r="B58" s="49" t="s">
        <v>325</v>
      </c>
      <c r="C58" s="18"/>
      <c r="D58" s="19"/>
      <c r="E58" s="42" t="s">
        <v>66</v>
      </c>
      <c r="F58" s="28" t="s">
        <v>364</v>
      </c>
      <c r="G58" s="42" t="s">
        <v>24</v>
      </c>
      <c r="H58" s="38">
        <v>6</v>
      </c>
      <c r="I58" s="89"/>
      <c r="J58" s="92"/>
      <c r="L58" s="101"/>
    </row>
    <row r="59" spans="2:12" s="17" customFormat="1" ht="94.5" customHeight="1">
      <c r="B59" s="49" t="s">
        <v>326</v>
      </c>
      <c r="C59" s="18"/>
      <c r="D59" s="19"/>
      <c r="E59" s="42" t="s">
        <v>67</v>
      </c>
      <c r="F59" s="28" t="s">
        <v>365</v>
      </c>
      <c r="G59" s="42" t="s">
        <v>24</v>
      </c>
      <c r="H59" s="38">
        <v>3</v>
      </c>
      <c r="I59" s="89"/>
      <c r="J59" s="92"/>
      <c r="L59" s="101"/>
    </row>
    <row r="60" spans="2:12" s="17" customFormat="1" ht="105" customHeight="1">
      <c r="B60" s="49" t="s">
        <v>327</v>
      </c>
      <c r="C60" s="18"/>
      <c r="D60" s="19"/>
      <c r="E60" s="42" t="s">
        <v>68</v>
      </c>
      <c r="F60" s="28" t="s">
        <v>366</v>
      </c>
      <c r="G60" s="42" t="s">
        <v>24</v>
      </c>
      <c r="H60" s="38">
        <v>5</v>
      </c>
      <c r="I60" s="89"/>
      <c r="J60" s="92"/>
      <c r="L60" s="101"/>
    </row>
    <row r="61" spans="2:12" s="17" customFormat="1" ht="100" customHeight="1">
      <c r="B61" s="49" t="s">
        <v>328</v>
      </c>
      <c r="C61" s="18"/>
      <c r="D61" s="19"/>
      <c r="E61" s="42" t="s">
        <v>69</v>
      </c>
      <c r="F61" s="18" t="s">
        <v>367</v>
      </c>
      <c r="G61" s="42" t="s">
        <v>24</v>
      </c>
      <c r="H61" s="38">
        <v>5</v>
      </c>
      <c r="I61" s="89"/>
      <c r="J61" s="92"/>
      <c r="L61" s="101"/>
    </row>
    <row r="62" spans="2:12" s="17" customFormat="1" ht="100.15" customHeight="1">
      <c r="B62" s="49" t="s">
        <v>329</v>
      </c>
      <c r="C62" s="18"/>
      <c r="D62" s="19"/>
      <c r="E62" s="42" t="s">
        <v>70</v>
      </c>
      <c r="F62" s="18" t="s">
        <v>368</v>
      </c>
      <c r="G62" s="42" t="s">
        <v>24</v>
      </c>
      <c r="H62" s="38">
        <v>2</v>
      </c>
      <c r="I62" s="89"/>
      <c r="J62" s="92"/>
      <c r="L62" s="101"/>
    </row>
    <row r="63" spans="2:12" s="17" customFormat="1" ht="102" customHeight="1">
      <c r="B63" s="49" t="s">
        <v>330</v>
      </c>
      <c r="C63" s="18"/>
      <c r="D63" s="19"/>
      <c r="E63" s="42" t="s">
        <v>71</v>
      </c>
      <c r="F63" s="28" t="s">
        <v>369</v>
      </c>
      <c r="G63" s="42" t="s">
        <v>24</v>
      </c>
      <c r="H63" s="38">
        <v>3</v>
      </c>
      <c r="I63" s="89"/>
      <c r="J63" s="92"/>
      <c r="L63" s="101"/>
    </row>
    <row r="64" spans="2:12" s="17" customFormat="1" ht="100" customHeight="1">
      <c r="B64" s="49" t="s">
        <v>331</v>
      </c>
      <c r="C64" s="18"/>
      <c r="D64" s="19"/>
      <c r="E64" s="42" t="s">
        <v>72</v>
      </c>
      <c r="F64" s="28" t="s">
        <v>370</v>
      </c>
      <c r="G64" s="42" t="s">
        <v>24</v>
      </c>
      <c r="H64" s="38">
        <v>3</v>
      </c>
      <c r="I64" s="89"/>
      <c r="J64" s="92"/>
      <c r="L64" s="101"/>
    </row>
    <row r="65" spans="2:12" s="17" customFormat="1" ht="100" customHeight="1">
      <c r="B65" s="49" t="s">
        <v>332</v>
      </c>
      <c r="C65" s="18"/>
      <c r="D65" s="19"/>
      <c r="E65" s="42" t="s">
        <v>444</v>
      </c>
      <c r="F65" s="28" t="s">
        <v>449</v>
      </c>
      <c r="G65" s="42" t="s">
        <v>24</v>
      </c>
      <c r="H65" s="38">
        <v>3</v>
      </c>
      <c r="I65" s="89"/>
      <c r="J65" s="92"/>
      <c r="L65" s="101"/>
    </row>
    <row r="66" spans="2:12" s="17" customFormat="1" ht="97.9" customHeight="1">
      <c r="B66" s="49" t="s">
        <v>333</v>
      </c>
      <c r="C66" s="18"/>
      <c r="D66" s="19"/>
      <c r="E66" s="42" t="s">
        <v>73</v>
      </c>
      <c r="F66" s="28" t="s">
        <v>371</v>
      </c>
      <c r="G66" s="42" t="s">
        <v>24</v>
      </c>
      <c r="H66" s="38">
        <v>4</v>
      </c>
      <c r="I66" s="89"/>
      <c r="J66" s="92"/>
      <c r="L66" s="101"/>
    </row>
    <row r="67" spans="2:12" s="17" customFormat="1" ht="105" customHeight="1">
      <c r="B67" s="49" t="s">
        <v>334</v>
      </c>
      <c r="C67" s="18"/>
      <c r="D67" s="19"/>
      <c r="E67" s="42" t="s">
        <v>74</v>
      </c>
      <c r="F67" s="28" t="s">
        <v>372</v>
      </c>
      <c r="G67" s="42" t="s">
        <v>24</v>
      </c>
      <c r="H67" s="38">
        <v>4</v>
      </c>
      <c r="I67" s="89"/>
      <c r="J67" s="92"/>
      <c r="L67" s="101"/>
    </row>
    <row r="68" spans="2:12" s="17" customFormat="1" ht="100.9" customHeight="1">
      <c r="B68" s="49" t="s">
        <v>335</v>
      </c>
      <c r="C68" s="18"/>
      <c r="D68" s="19"/>
      <c r="E68" s="42" t="s">
        <v>75</v>
      </c>
      <c r="F68" s="28" t="s">
        <v>373</v>
      </c>
      <c r="G68" s="42" t="s">
        <v>24</v>
      </c>
      <c r="H68" s="38">
        <v>1</v>
      </c>
      <c r="I68" s="89"/>
      <c r="J68" s="92"/>
      <c r="L68" s="101"/>
    </row>
    <row r="69" spans="2:12" s="17" customFormat="1" ht="40" customHeight="1">
      <c r="B69" s="49" t="s">
        <v>336</v>
      </c>
      <c r="C69" s="18"/>
      <c r="D69" s="19"/>
      <c r="E69" s="42" t="s">
        <v>76</v>
      </c>
      <c r="F69" s="28" t="s">
        <v>445</v>
      </c>
      <c r="G69" s="42" t="s">
        <v>24</v>
      </c>
      <c r="H69" s="38">
        <v>1</v>
      </c>
      <c r="I69" s="89"/>
      <c r="J69" s="92"/>
      <c r="L69" s="101"/>
    </row>
    <row r="70" spans="2:12" s="17" customFormat="1" ht="100" customHeight="1">
      <c r="B70" s="49" t="s">
        <v>337</v>
      </c>
      <c r="C70" s="18"/>
      <c r="D70" s="19"/>
      <c r="E70" s="42" t="s">
        <v>77</v>
      </c>
      <c r="F70" s="18" t="s">
        <v>374</v>
      </c>
      <c r="G70" s="42" t="s">
        <v>24</v>
      </c>
      <c r="H70" s="38">
        <v>5</v>
      </c>
      <c r="I70" s="89"/>
      <c r="J70" s="92"/>
      <c r="L70" s="101"/>
    </row>
    <row r="71" spans="2:12" s="17" customFormat="1" ht="95.15" customHeight="1">
      <c r="B71" s="49" t="s">
        <v>338</v>
      </c>
      <c r="C71" s="18"/>
      <c r="D71" s="19"/>
      <c r="E71" s="42" t="s">
        <v>78</v>
      </c>
      <c r="F71" s="28" t="s">
        <v>375</v>
      </c>
      <c r="G71" s="42" t="s">
        <v>24</v>
      </c>
      <c r="H71" s="38">
        <v>5</v>
      </c>
      <c r="I71" s="89"/>
      <c r="J71" s="92"/>
      <c r="L71" s="101"/>
    </row>
    <row r="72" spans="2:12" s="17" customFormat="1" ht="111" customHeight="1">
      <c r="B72" s="49" t="s">
        <v>339</v>
      </c>
      <c r="C72" s="18"/>
      <c r="D72" s="19"/>
      <c r="E72" s="42" t="s">
        <v>79</v>
      </c>
      <c r="F72" s="28" t="s">
        <v>376</v>
      </c>
      <c r="G72" s="42" t="s">
        <v>24</v>
      </c>
      <c r="H72" s="38">
        <v>6</v>
      </c>
      <c r="I72" s="89"/>
      <c r="J72" s="92"/>
      <c r="L72" s="101"/>
    </row>
    <row r="73" spans="2:12" s="17" customFormat="1" ht="105" customHeight="1">
      <c r="B73" s="49" t="s">
        <v>340</v>
      </c>
      <c r="C73" s="18"/>
      <c r="D73" s="19"/>
      <c r="E73" s="42" t="s">
        <v>80</v>
      </c>
      <c r="F73" s="28" t="s">
        <v>377</v>
      </c>
      <c r="G73" s="42" t="s">
        <v>24</v>
      </c>
      <c r="H73" s="38">
        <v>4</v>
      </c>
      <c r="I73" s="89"/>
      <c r="J73" s="92"/>
      <c r="L73" s="101"/>
    </row>
    <row r="74" spans="2:12" s="17" customFormat="1" ht="96.4" customHeight="1">
      <c r="B74" s="49" t="s">
        <v>341</v>
      </c>
      <c r="C74" s="18"/>
      <c r="D74" s="19"/>
      <c r="E74" s="42" t="s">
        <v>81</v>
      </c>
      <c r="F74" s="28" t="s">
        <v>378</v>
      </c>
      <c r="G74" s="42" t="s">
        <v>24</v>
      </c>
      <c r="H74" s="38">
        <v>4</v>
      </c>
      <c r="I74" s="89"/>
      <c r="J74" s="92"/>
      <c r="L74" s="101"/>
    </row>
    <row r="75" spans="2:12" s="17" customFormat="1" ht="106" customHeight="1">
      <c r="B75" s="49" t="s">
        <v>343</v>
      </c>
      <c r="C75" s="18"/>
      <c r="D75" s="19"/>
      <c r="E75" s="42" t="s">
        <v>82</v>
      </c>
      <c r="F75" s="18" t="s">
        <v>379</v>
      </c>
      <c r="G75" s="42" t="s">
        <v>24</v>
      </c>
      <c r="H75" s="38">
        <v>6</v>
      </c>
      <c r="I75" s="89"/>
      <c r="J75" s="92"/>
      <c r="L75" s="101"/>
    </row>
    <row r="76" spans="2:12" s="17" customFormat="1" ht="105.4" customHeight="1">
      <c r="B76" s="49" t="s">
        <v>344</v>
      </c>
      <c r="C76" s="18"/>
      <c r="D76" s="19"/>
      <c r="E76" s="42" t="s">
        <v>83</v>
      </c>
      <c r="F76" s="18" t="s">
        <v>380</v>
      </c>
      <c r="G76" s="42" t="s">
        <v>24</v>
      </c>
      <c r="H76" s="38">
        <v>8</v>
      </c>
      <c r="I76" s="89"/>
      <c r="J76" s="92"/>
      <c r="L76" s="101"/>
    </row>
    <row r="77" spans="2:12" s="17" customFormat="1" ht="100.5" customHeight="1">
      <c r="B77" s="49" t="s">
        <v>345</v>
      </c>
      <c r="C77" s="18"/>
      <c r="D77" s="19" t="s">
        <v>18</v>
      </c>
      <c r="E77" s="42" t="s">
        <v>84</v>
      </c>
      <c r="F77" s="18" t="s">
        <v>381</v>
      </c>
      <c r="G77" s="42" t="s">
        <v>24</v>
      </c>
      <c r="H77" s="38">
        <v>2</v>
      </c>
      <c r="I77" s="89"/>
      <c r="J77" s="92"/>
      <c r="L77" s="101"/>
    </row>
    <row r="78" spans="2:12" s="17" customFormat="1" ht="70" customHeight="1">
      <c r="B78" s="49" t="s">
        <v>346</v>
      </c>
      <c r="C78" s="18"/>
      <c r="D78" s="19"/>
      <c r="E78" s="19" t="s">
        <v>446</v>
      </c>
      <c r="F78" s="28" t="s">
        <v>227</v>
      </c>
      <c r="G78" s="42" t="s">
        <v>24</v>
      </c>
      <c r="H78" s="38">
        <v>2</v>
      </c>
      <c r="I78" s="89"/>
      <c r="J78" s="92"/>
      <c r="L78" s="101"/>
    </row>
    <row r="79" spans="2:12" s="17" customFormat="1" ht="60" customHeight="1">
      <c r="B79" s="49" t="s">
        <v>347</v>
      </c>
      <c r="C79" s="18"/>
      <c r="D79" s="19"/>
      <c r="E79" s="42" t="s">
        <v>85</v>
      </c>
      <c r="F79" s="18" t="s">
        <v>86</v>
      </c>
      <c r="G79" s="42" t="s">
        <v>24</v>
      </c>
      <c r="H79" s="38">
        <v>2</v>
      </c>
      <c r="I79" s="89"/>
      <c r="J79" s="92"/>
      <c r="L79" s="101"/>
    </row>
    <row r="80" spans="2:12" s="17" customFormat="1" ht="60" customHeight="1">
      <c r="B80" s="49" t="s">
        <v>348</v>
      </c>
      <c r="C80" s="18"/>
      <c r="D80" s="19"/>
      <c r="E80" s="42" t="s">
        <v>87</v>
      </c>
      <c r="F80" s="28" t="s">
        <v>88</v>
      </c>
      <c r="G80" s="42" t="s">
        <v>24</v>
      </c>
      <c r="H80" s="38">
        <v>5</v>
      </c>
      <c r="I80" s="89"/>
      <c r="J80" s="92"/>
      <c r="L80" s="101"/>
    </row>
    <row r="81" spans="2:12" s="17" customFormat="1" ht="52.15" customHeight="1">
      <c r="B81" s="49" t="s">
        <v>349</v>
      </c>
      <c r="C81" s="18"/>
      <c r="D81" s="19"/>
      <c r="E81" s="42" t="s">
        <v>89</v>
      </c>
      <c r="F81" s="18" t="s">
        <v>228</v>
      </c>
      <c r="G81" s="42" t="s">
        <v>24</v>
      </c>
      <c r="H81" s="38">
        <v>5</v>
      </c>
      <c r="I81" s="89"/>
      <c r="J81" s="92"/>
      <c r="L81" s="101"/>
    </row>
    <row r="82" spans="2:12" s="17" customFormat="1" ht="66" customHeight="1">
      <c r="B82" s="49" t="s">
        <v>350</v>
      </c>
      <c r="C82" s="18"/>
      <c r="D82" s="19"/>
      <c r="E82" s="42" t="s">
        <v>90</v>
      </c>
      <c r="F82" s="28" t="s">
        <v>229</v>
      </c>
      <c r="G82" s="42" t="s">
        <v>24</v>
      </c>
      <c r="H82" s="38">
        <v>1</v>
      </c>
      <c r="I82" s="89"/>
      <c r="J82" s="92"/>
      <c r="L82" s="101"/>
    </row>
    <row r="83" spans="2:12" s="17" customFormat="1" ht="80.150000000000006" customHeight="1">
      <c r="B83" s="49" t="s">
        <v>351</v>
      </c>
      <c r="C83" s="18"/>
      <c r="D83" s="19"/>
      <c r="E83" s="42" t="s">
        <v>91</v>
      </c>
      <c r="F83" s="18" t="s">
        <v>382</v>
      </c>
      <c r="G83" s="42" t="s">
        <v>24</v>
      </c>
      <c r="H83" s="38">
        <v>8</v>
      </c>
      <c r="I83" s="89"/>
      <c r="J83" s="92"/>
      <c r="L83" s="101"/>
    </row>
    <row r="84" spans="2:12" s="17" customFormat="1" ht="80.150000000000006" customHeight="1">
      <c r="B84" s="49" t="s">
        <v>352</v>
      </c>
      <c r="C84" s="18"/>
      <c r="D84" s="19"/>
      <c r="E84" s="42" t="s">
        <v>92</v>
      </c>
      <c r="F84" s="18" t="s">
        <v>383</v>
      </c>
      <c r="G84" s="42" t="s">
        <v>24</v>
      </c>
      <c r="H84" s="38">
        <v>2</v>
      </c>
      <c r="I84" s="89"/>
      <c r="J84" s="92"/>
      <c r="L84" s="101"/>
    </row>
    <row r="85" spans="2:12" s="17" customFormat="1" ht="70" customHeight="1">
      <c r="B85" s="49" t="s">
        <v>342</v>
      </c>
      <c r="C85" s="18"/>
      <c r="D85" s="19"/>
      <c r="E85" s="42" t="s">
        <v>93</v>
      </c>
      <c r="F85" s="18" t="s">
        <v>94</v>
      </c>
      <c r="G85" s="42" t="s">
        <v>24</v>
      </c>
      <c r="H85" s="38">
        <v>2</v>
      </c>
      <c r="I85" s="89"/>
      <c r="J85" s="92"/>
      <c r="L85" s="101"/>
    </row>
    <row r="86" spans="2:12" s="17" customFormat="1" ht="70" customHeight="1">
      <c r="B86" s="49" t="s">
        <v>353</v>
      </c>
      <c r="C86" s="18"/>
      <c r="D86" s="19"/>
      <c r="E86" s="42" t="s">
        <v>95</v>
      </c>
      <c r="F86" s="28" t="s">
        <v>384</v>
      </c>
      <c r="G86" s="42" t="s">
        <v>24</v>
      </c>
      <c r="H86" s="38">
        <v>1</v>
      </c>
      <c r="I86" s="89"/>
      <c r="J86" s="92"/>
      <c r="L86" s="101"/>
    </row>
    <row r="87" spans="2:12" s="17" customFormat="1" ht="70" customHeight="1">
      <c r="B87" s="49" t="s">
        <v>354</v>
      </c>
      <c r="C87" s="18"/>
      <c r="D87" s="19"/>
      <c r="E87" s="42" t="s">
        <v>96</v>
      </c>
      <c r="F87" s="18" t="s">
        <v>230</v>
      </c>
      <c r="G87" s="42" t="s">
        <v>24</v>
      </c>
      <c r="H87" s="38">
        <v>2</v>
      </c>
      <c r="I87" s="89"/>
      <c r="J87" s="92"/>
      <c r="L87" s="101"/>
    </row>
    <row r="88" spans="2:12" s="17" customFormat="1" ht="60" customHeight="1">
      <c r="B88" s="49" t="s">
        <v>355</v>
      </c>
      <c r="C88" s="18"/>
      <c r="D88" s="19"/>
      <c r="E88" s="42" t="s">
        <v>97</v>
      </c>
      <c r="F88" s="28" t="s">
        <v>231</v>
      </c>
      <c r="G88" s="42" t="s">
        <v>24</v>
      </c>
      <c r="H88" s="38">
        <v>2</v>
      </c>
      <c r="I88" s="89"/>
      <c r="J88" s="92"/>
      <c r="L88" s="101"/>
    </row>
    <row r="89" spans="2:12" s="17" customFormat="1" ht="70" customHeight="1">
      <c r="B89" s="49" t="s">
        <v>453</v>
      </c>
      <c r="C89" s="18"/>
      <c r="D89" s="19"/>
      <c r="E89" s="42" t="s">
        <v>98</v>
      </c>
      <c r="F89" s="18" t="s">
        <v>232</v>
      </c>
      <c r="G89" s="42" t="s">
        <v>24</v>
      </c>
      <c r="H89" s="38">
        <v>2</v>
      </c>
      <c r="I89" s="89"/>
      <c r="J89" s="92"/>
      <c r="L89" s="101"/>
    </row>
    <row r="90" spans="2:12" s="17" customFormat="1" ht="60" customHeight="1">
      <c r="B90" s="49" t="s">
        <v>454</v>
      </c>
      <c r="C90" s="18"/>
      <c r="D90" s="19"/>
      <c r="E90" s="42" t="s">
        <v>99</v>
      </c>
      <c r="F90" s="28" t="s">
        <v>451</v>
      </c>
      <c r="G90" s="42" t="s">
        <v>24</v>
      </c>
      <c r="H90" s="38">
        <v>5</v>
      </c>
      <c r="I90" s="89"/>
      <c r="J90" s="92"/>
      <c r="L90" s="101"/>
    </row>
    <row r="91" spans="2:12" s="17" customFormat="1" ht="75" customHeight="1">
      <c r="B91" s="49" t="s">
        <v>455</v>
      </c>
      <c r="C91" s="18"/>
      <c r="D91" s="19"/>
      <c r="E91" s="42" t="s">
        <v>100</v>
      </c>
      <c r="F91" s="18" t="s">
        <v>385</v>
      </c>
      <c r="G91" s="42" t="s">
        <v>24</v>
      </c>
      <c r="H91" s="38">
        <v>5</v>
      </c>
      <c r="I91" s="89"/>
      <c r="J91" s="92"/>
      <c r="L91" s="101"/>
    </row>
    <row r="92" spans="2:12" s="17" customFormat="1" ht="60" customHeight="1">
      <c r="B92" s="49" t="s">
        <v>456</v>
      </c>
      <c r="C92" s="18"/>
      <c r="D92" s="19"/>
      <c r="E92" s="42" t="s">
        <v>101</v>
      </c>
      <c r="F92" s="28" t="s">
        <v>233</v>
      </c>
      <c r="G92" s="42" t="s">
        <v>24</v>
      </c>
      <c r="H92" s="38">
        <v>2</v>
      </c>
      <c r="I92" s="89"/>
      <c r="J92" s="92"/>
      <c r="L92" s="101"/>
    </row>
    <row r="93" spans="2:12" s="17" customFormat="1" ht="60" customHeight="1">
      <c r="B93" s="49" t="s">
        <v>457</v>
      </c>
      <c r="C93" s="18"/>
      <c r="D93" s="19"/>
      <c r="E93" s="42" t="s">
        <v>102</v>
      </c>
      <c r="F93" s="18" t="s">
        <v>234</v>
      </c>
      <c r="G93" s="42" t="s">
        <v>24</v>
      </c>
      <c r="H93" s="38">
        <v>2</v>
      </c>
      <c r="I93" s="89"/>
      <c r="J93" s="92"/>
      <c r="L93" s="101"/>
    </row>
    <row r="94" spans="2:12" s="17" customFormat="1" ht="60" customHeight="1">
      <c r="B94" s="49" t="s">
        <v>458</v>
      </c>
      <c r="C94" s="18"/>
      <c r="D94" s="19"/>
      <c r="E94" s="42" t="s">
        <v>103</v>
      </c>
      <c r="F94" s="28" t="s">
        <v>235</v>
      </c>
      <c r="G94" s="42" t="s">
        <v>24</v>
      </c>
      <c r="H94" s="38">
        <v>2</v>
      </c>
      <c r="I94" s="89"/>
      <c r="J94" s="92"/>
      <c r="L94" s="101"/>
    </row>
    <row r="95" spans="2:12" s="17" customFormat="1" ht="24" customHeight="1">
      <c r="B95" s="49" t="s">
        <v>459</v>
      </c>
      <c r="C95" s="18"/>
      <c r="D95" s="19"/>
      <c r="E95" s="42" t="s">
        <v>104</v>
      </c>
      <c r="F95" s="28" t="s">
        <v>105</v>
      </c>
      <c r="G95" s="42" t="s">
        <v>24</v>
      </c>
      <c r="H95" s="38">
        <v>5</v>
      </c>
      <c r="I95" s="89"/>
      <c r="J95" s="92"/>
      <c r="L95" s="101"/>
    </row>
    <row r="96" spans="2:12" s="17" customFormat="1" ht="34" customHeight="1">
      <c r="B96" s="49" t="s">
        <v>460</v>
      </c>
      <c r="C96" s="18"/>
      <c r="D96" s="19"/>
      <c r="E96" s="42" t="s">
        <v>106</v>
      </c>
      <c r="F96" s="18" t="s">
        <v>107</v>
      </c>
      <c r="G96" s="42" t="s">
        <v>24</v>
      </c>
      <c r="H96" s="38">
        <v>5</v>
      </c>
      <c r="I96" s="95"/>
      <c r="J96" s="92"/>
      <c r="L96" s="101"/>
    </row>
    <row r="97" spans="2:12" s="17" customFormat="1" ht="12" customHeight="1">
      <c r="B97" s="49" t="s">
        <v>461</v>
      </c>
      <c r="C97" s="18"/>
      <c r="D97" s="19"/>
      <c r="E97" s="42" t="s">
        <v>108</v>
      </c>
      <c r="F97" s="28" t="s">
        <v>109</v>
      </c>
      <c r="G97" s="42" t="s">
        <v>24</v>
      </c>
      <c r="H97" s="38">
        <v>5</v>
      </c>
      <c r="I97" s="95"/>
      <c r="J97" s="92"/>
      <c r="L97" s="101"/>
    </row>
    <row r="98" spans="2:12" s="17" customFormat="1" ht="71.150000000000006" customHeight="1">
      <c r="B98" s="49" t="s">
        <v>462</v>
      </c>
      <c r="C98" s="18"/>
      <c r="D98" s="19"/>
      <c r="E98" s="42" t="s">
        <v>110</v>
      </c>
      <c r="F98" s="28" t="s">
        <v>111</v>
      </c>
      <c r="G98" s="42" t="s">
        <v>24</v>
      </c>
      <c r="H98" s="38">
        <v>2</v>
      </c>
      <c r="I98" s="89"/>
      <c r="J98" s="92"/>
      <c r="L98" s="101"/>
    </row>
    <row r="99" spans="2:12" s="17" customFormat="1" ht="75" customHeight="1">
      <c r="B99" s="49" t="s">
        <v>463</v>
      </c>
      <c r="C99" s="18"/>
      <c r="D99" s="19"/>
      <c r="E99" s="42" t="s">
        <v>113</v>
      </c>
      <c r="F99" s="18" t="s">
        <v>112</v>
      </c>
      <c r="G99" s="42" t="s">
        <v>24</v>
      </c>
      <c r="H99" s="38">
        <v>2</v>
      </c>
      <c r="I99" s="89"/>
      <c r="J99" s="92"/>
      <c r="L99" s="101"/>
    </row>
    <row r="100" spans="2:12" s="17" customFormat="1" ht="77.150000000000006" customHeight="1">
      <c r="B100" s="49" t="s">
        <v>464</v>
      </c>
      <c r="C100" s="18"/>
      <c r="D100" s="19"/>
      <c r="E100" s="42" t="s">
        <v>110</v>
      </c>
      <c r="F100" s="28" t="s">
        <v>114</v>
      </c>
      <c r="G100" s="42" t="s">
        <v>24</v>
      </c>
      <c r="H100" s="38">
        <v>2</v>
      </c>
      <c r="I100" s="89"/>
      <c r="J100" s="92"/>
      <c r="L100" s="101"/>
    </row>
    <row r="101" spans="2:12" s="17" customFormat="1" ht="80.150000000000006" customHeight="1">
      <c r="B101" s="49" t="s">
        <v>465</v>
      </c>
      <c r="C101" s="18"/>
      <c r="D101" s="19"/>
      <c r="E101" s="42" t="s">
        <v>113</v>
      </c>
      <c r="F101" s="28" t="s">
        <v>115</v>
      </c>
      <c r="G101" s="42" t="s">
        <v>24</v>
      </c>
      <c r="H101" s="38">
        <v>2</v>
      </c>
      <c r="I101" s="89"/>
      <c r="J101" s="92"/>
      <c r="L101" s="101"/>
    </row>
    <row r="102" spans="2:12" s="17" customFormat="1" ht="80.150000000000006" customHeight="1">
      <c r="B102" s="49" t="s">
        <v>466</v>
      </c>
      <c r="C102" s="18"/>
      <c r="D102" s="19"/>
      <c r="E102" s="42" t="s">
        <v>113</v>
      </c>
      <c r="F102" s="18" t="s">
        <v>236</v>
      </c>
      <c r="G102" s="42" t="s">
        <v>24</v>
      </c>
      <c r="H102" s="38">
        <v>5</v>
      </c>
      <c r="I102" s="89"/>
      <c r="J102" s="92"/>
      <c r="L102" s="101"/>
    </row>
    <row r="103" spans="2:12" s="17" customFormat="1" ht="24" customHeight="1">
      <c r="B103" s="49" t="s">
        <v>467</v>
      </c>
      <c r="C103" s="18"/>
      <c r="D103" s="19"/>
      <c r="E103" s="42" t="s">
        <v>116</v>
      </c>
      <c r="F103" s="18" t="s">
        <v>117</v>
      </c>
      <c r="G103" s="42" t="s">
        <v>24</v>
      </c>
      <c r="H103" s="38">
        <v>5</v>
      </c>
      <c r="I103" s="89"/>
      <c r="J103" s="92"/>
      <c r="L103" s="101"/>
    </row>
    <row r="104" spans="2:12" s="15" customFormat="1" ht="12" customHeight="1" thickBot="1">
      <c r="B104" s="49"/>
      <c r="C104" s="18"/>
      <c r="D104" s="19"/>
      <c r="E104" s="19"/>
      <c r="F104" s="29"/>
      <c r="G104" s="19"/>
      <c r="H104" s="19"/>
      <c r="I104" s="78"/>
      <c r="J104" s="58"/>
      <c r="L104" s="101"/>
    </row>
    <row r="105" spans="2:12" s="15" customFormat="1" ht="12" customHeight="1" thickTop="1">
      <c r="B105" s="51"/>
      <c r="C105" s="18"/>
      <c r="D105" s="19"/>
      <c r="E105" s="19"/>
      <c r="F105" s="79" t="s">
        <v>471</v>
      </c>
      <c r="G105" s="19"/>
      <c r="H105" s="19"/>
      <c r="I105" s="86"/>
      <c r="J105" s="94"/>
      <c r="L105" s="101"/>
    </row>
    <row r="106" spans="2:12" s="15" customFormat="1" ht="12" customHeight="1">
      <c r="B106" s="49"/>
      <c r="C106" s="106"/>
      <c r="D106" s="107"/>
      <c r="E106" s="42"/>
      <c r="F106" s="107"/>
      <c r="G106" s="25"/>
      <c r="H106" s="25"/>
      <c r="I106" s="56"/>
      <c r="J106" s="57"/>
      <c r="L106" s="101"/>
    </row>
    <row r="107" spans="2:12" s="15" customFormat="1" ht="12" customHeight="1">
      <c r="B107" s="49"/>
      <c r="C107" s="106"/>
      <c r="D107" s="107"/>
      <c r="E107" s="42"/>
      <c r="F107" s="115" t="s">
        <v>469</v>
      </c>
      <c r="G107" s="25"/>
      <c r="H107" s="25"/>
      <c r="I107" s="56"/>
      <c r="J107" s="57"/>
      <c r="L107" s="101"/>
    </row>
    <row r="108" spans="2:12" s="15" customFormat="1" ht="12" customHeight="1">
      <c r="B108" s="24">
        <v>3</v>
      </c>
      <c r="C108" s="62" t="s">
        <v>120</v>
      </c>
      <c r="D108" s="23"/>
      <c r="E108" s="42"/>
      <c r="F108" s="61" t="s">
        <v>120</v>
      </c>
      <c r="G108" s="25"/>
      <c r="H108" s="25"/>
      <c r="I108" s="56"/>
      <c r="J108" s="57"/>
      <c r="L108" s="101"/>
    </row>
    <row r="109" spans="2:12" s="15" customFormat="1" ht="12" customHeight="1">
      <c r="B109" s="49"/>
      <c r="C109" s="25"/>
      <c r="D109" s="42"/>
      <c r="E109" s="42"/>
      <c r="F109" s="42"/>
      <c r="G109" s="25"/>
      <c r="H109" s="25"/>
      <c r="I109" s="56"/>
      <c r="J109" s="57"/>
      <c r="L109" s="101"/>
    </row>
    <row r="110" spans="2:12" s="17" customFormat="1" ht="60">
      <c r="B110" s="50" t="s">
        <v>470</v>
      </c>
      <c r="C110" s="32" t="s">
        <v>121</v>
      </c>
      <c r="D110" s="46" t="s">
        <v>121</v>
      </c>
      <c r="E110" s="10" t="s">
        <v>386</v>
      </c>
      <c r="F110" s="28" t="s">
        <v>237</v>
      </c>
      <c r="G110" s="131" t="s">
        <v>24</v>
      </c>
      <c r="H110" s="124">
        <v>2</v>
      </c>
      <c r="I110" s="128"/>
      <c r="J110" s="129"/>
      <c r="L110" s="101"/>
    </row>
    <row r="111" spans="2:12" s="15" customFormat="1" ht="12" customHeight="1">
      <c r="B111" s="51"/>
      <c r="C111" s="18"/>
      <c r="D111" s="11"/>
      <c r="F111" s="29" t="s">
        <v>122</v>
      </c>
      <c r="G111" s="132"/>
      <c r="H111" s="124"/>
      <c r="I111" s="128"/>
      <c r="J111" s="129"/>
      <c r="L111" s="101"/>
    </row>
    <row r="112" spans="2:12" s="15" customFormat="1" ht="12" customHeight="1">
      <c r="B112" s="52"/>
      <c r="C112" s="30"/>
      <c r="D112" s="31"/>
      <c r="E112" s="30"/>
      <c r="F112" s="29" t="s">
        <v>123</v>
      </c>
      <c r="G112" s="132"/>
      <c r="H112" s="124"/>
      <c r="I112" s="128"/>
      <c r="J112" s="129"/>
      <c r="L112" s="101"/>
    </row>
    <row r="113" spans="2:12" s="15" customFormat="1" ht="12" customHeight="1">
      <c r="B113" s="52"/>
      <c r="C113" s="30"/>
      <c r="D113" s="31"/>
      <c r="E113" s="30"/>
      <c r="F113" s="29" t="s">
        <v>124</v>
      </c>
      <c r="G113" s="132"/>
      <c r="H113" s="124"/>
      <c r="I113" s="128"/>
      <c r="J113" s="129"/>
      <c r="L113" s="101"/>
    </row>
    <row r="114" spans="2:12" s="15" customFormat="1" ht="12" customHeight="1">
      <c r="B114" s="52"/>
      <c r="C114" s="30"/>
      <c r="D114" s="31"/>
      <c r="E114" s="30"/>
      <c r="F114" s="29" t="s">
        <v>125</v>
      </c>
      <c r="G114" s="132"/>
      <c r="H114" s="124"/>
      <c r="I114" s="128"/>
      <c r="J114" s="129"/>
      <c r="L114" s="101"/>
    </row>
    <row r="115" spans="2:12" s="15" customFormat="1" ht="12" customHeight="1">
      <c r="B115" s="51"/>
      <c r="C115" s="18"/>
      <c r="D115" s="11"/>
      <c r="E115" s="18"/>
      <c r="F115" s="29" t="s">
        <v>126</v>
      </c>
      <c r="G115" s="132"/>
      <c r="H115" s="124"/>
      <c r="I115" s="128"/>
      <c r="J115" s="129"/>
      <c r="L115" s="101"/>
    </row>
    <row r="116" spans="2:12" s="15" customFormat="1" ht="12" customHeight="1">
      <c r="B116" s="52"/>
      <c r="C116" s="30"/>
      <c r="D116" s="31"/>
      <c r="E116" s="30"/>
      <c r="F116" s="29" t="s">
        <v>127</v>
      </c>
      <c r="G116" s="132"/>
      <c r="H116" s="124"/>
      <c r="I116" s="128"/>
      <c r="J116" s="129"/>
      <c r="L116" s="101"/>
    </row>
    <row r="117" spans="2:12" s="15" customFormat="1" ht="12" customHeight="1">
      <c r="B117" s="52"/>
      <c r="C117" s="30"/>
      <c r="D117" s="31"/>
      <c r="E117" s="118"/>
      <c r="F117" s="29"/>
      <c r="G117" s="108"/>
      <c r="H117" s="39"/>
      <c r="I117" s="116"/>
      <c r="J117" s="117"/>
      <c r="L117" s="101"/>
    </row>
    <row r="118" spans="2:12" s="17" customFormat="1" ht="60" customHeight="1">
      <c r="B118" s="50" t="s">
        <v>472</v>
      </c>
      <c r="C118" s="32" t="s">
        <v>128</v>
      </c>
      <c r="D118" s="46" t="s">
        <v>128</v>
      </c>
      <c r="E118" s="10" t="s">
        <v>387</v>
      </c>
      <c r="F118" s="28" t="s">
        <v>247</v>
      </c>
      <c r="G118" s="125" t="s">
        <v>24</v>
      </c>
      <c r="H118" s="124">
        <v>2</v>
      </c>
      <c r="I118" s="128"/>
      <c r="J118" s="129"/>
      <c r="L118" s="101"/>
    </row>
    <row r="119" spans="2:12" s="15" customFormat="1" ht="12" customHeight="1">
      <c r="B119" s="51"/>
      <c r="C119" s="18"/>
      <c r="D119" s="11"/>
      <c r="E119" s="18"/>
      <c r="F119" s="29" t="s">
        <v>122</v>
      </c>
      <c r="G119" s="125"/>
      <c r="H119" s="124"/>
      <c r="I119" s="128"/>
      <c r="J119" s="129"/>
      <c r="L119" s="101"/>
    </row>
    <row r="120" spans="2:12" s="15" customFormat="1" ht="12" customHeight="1">
      <c r="B120" s="51"/>
      <c r="C120" s="18"/>
      <c r="D120" s="11"/>
      <c r="E120" s="18"/>
      <c r="F120" s="29" t="s">
        <v>123</v>
      </c>
      <c r="G120" s="125"/>
      <c r="H120" s="124"/>
      <c r="I120" s="128"/>
      <c r="J120" s="129"/>
      <c r="L120" s="101"/>
    </row>
    <row r="121" spans="2:12" s="15" customFormat="1" ht="12" customHeight="1">
      <c r="B121" s="52"/>
      <c r="C121" s="30"/>
      <c r="D121" s="31"/>
      <c r="E121" s="30"/>
      <c r="F121" s="29" t="s">
        <v>124</v>
      </c>
      <c r="G121" s="125"/>
      <c r="H121" s="124"/>
      <c r="I121" s="128"/>
      <c r="J121" s="129"/>
      <c r="L121" s="101"/>
    </row>
    <row r="122" spans="2:12" s="15" customFormat="1" ht="12" customHeight="1">
      <c r="B122" s="51"/>
      <c r="C122" s="18"/>
      <c r="D122" s="11"/>
      <c r="E122" s="18"/>
      <c r="F122" s="29" t="s">
        <v>125</v>
      </c>
      <c r="G122" s="125"/>
      <c r="H122" s="124"/>
      <c r="I122" s="128"/>
      <c r="J122" s="129"/>
      <c r="L122" s="101"/>
    </row>
    <row r="123" spans="2:12" s="15" customFormat="1" ht="12" customHeight="1">
      <c r="B123" s="52"/>
      <c r="C123" s="30"/>
      <c r="D123" s="31"/>
      <c r="E123" s="30"/>
      <c r="F123" s="29" t="s">
        <v>126</v>
      </c>
      <c r="G123" s="125"/>
      <c r="H123" s="124"/>
      <c r="I123" s="128"/>
      <c r="J123" s="129"/>
      <c r="L123" s="101"/>
    </row>
    <row r="124" spans="2:12" s="15" customFormat="1" ht="12" customHeight="1">
      <c r="B124" s="51"/>
      <c r="C124" s="18"/>
      <c r="D124" s="11"/>
      <c r="E124" s="18"/>
      <c r="F124" s="29" t="s">
        <v>127</v>
      </c>
      <c r="G124" s="125"/>
      <c r="H124" s="124"/>
      <c r="I124" s="128"/>
      <c r="J124" s="129"/>
      <c r="L124" s="101"/>
    </row>
    <row r="125" spans="2:12" s="15" customFormat="1" ht="12" customHeight="1">
      <c r="B125" s="51"/>
      <c r="C125" s="18"/>
      <c r="D125" s="11"/>
      <c r="E125" s="119"/>
      <c r="F125" s="29"/>
      <c r="G125" s="42"/>
      <c r="H125" s="39"/>
      <c r="I125" s="116"/>
      <c r="J125" s="117"/>
      <c r="L125" s="101"/>
    </row>
    <row r="126" spans="2:12" s="17" customFormat="1" ht="60" customHeight="1">
      <c r="B126" s="50" t="s">
        <v>473</v>
      </c>
      <c r="C126" s="32" t="s">
        <v>129</v>
      </c>
      <c r="D126" s="46" t="s">
        <v>129</v>
      </c>
      <c r="E126" s="10" t="s">
        <v>388</v>
      </c>
      <c r="F126" s="28" t="s">
        <v>248</v>
      </c>
      <c r="G126" s="125" t="s">
        <v>24</v>
      </c>
      <c r="H126" s="124">
        <v>2</v>
      </c>
      <c r="I126" s="128"/>
      <c r="J126" s="129"/>
      <c r="L126" s="101"/>
    </row>
    <row r="127" spans="2:12" s="15" customFormat="1" ht="12" customHeight="1">
      <c r="B127" s="51"/>
      <c r="C127" s="18"/>
      <c r="D127" s="11"/>
      <c r="E127" s="18"/>
      <c r="F127" s="29" t="s">
        <v>122</v>
      </c>
      <c r="G127" s="125"/>
      <c r="H127" s="124"/>
      <c r="I127" s="128"/>
      <c r="J127" s="129"/>
      <c r="L127" s="101"/>
    </row>
    <row r="128" spans="2:12" s="15" customFormat="1" ht="12" customHeight="1">
      <c r="B128" s="51"/>
      <c r="C128" s="18"/>
      <c r="D128" s="11"/>
      <c r="E128" s="18"/>
      <c r="F128" s="27" t="s">
        <v>130</v>
      </c>
      <c r="G128" s="125"/>
      <c r="H128" s="124"/>
      <c r="I128" s="128"/>
      <c r="J128" s="129"/>
      <c r="L128" s="101"/>
    </row>
    <row r="129" spans="2:12" s="15" customFormat="1" ht="12" customHeight="1">
      <c r="B129" s="51"/>
      <c r="C129" s="18"/>
      <c r="D129" s="11"/>
      <c r="E129" s="18"/>
      <c r="F129" s="27" t="s">
        <v>124</v>
      </c>
      <c r="G129" s="125"/>
      <c r="H129" s="124"/>
      <c r="I129" s="128"/>
      <c r="J129" s="129"/>
      <c r="L129" s="101"/>
    </row>
    <row r="130" spans="2:12" s="15" customFormat="1" ht="12" customHeight="1">
      <c r="B130" s="52"/>
      <c r="C130" s="30"/>
      <c r="D130" s="31"/>
      <c r="E130" s="30"/>
      <c r="F130" s="29" t="s">
        <v>125</v>
      </c>
      <c r="G130" s="125"/>
      <c r="H130" s="124"/>
      <c r="I130" s="128"/>
      <c r="J130" s="129"/>
      <c r="L130" s="101"/>
    </row>
    <row r="131" spans="2:12" s="15" customFormat="1" ht="12" customHeight="1">
      <c r="B131" s="51"/>
      <c r="C131" s="18"/>
      <c r="D131" s="11"/>
      <c r="E131" s="18"/>
      <c r="F131" s="29" t="s">
        <v>126</v>
      </c>
      <c r="G131" s="125"/>
      <c r="H131" s="124"/>
      <c r="I131" s="128"/>
      <c r="J131" s="129"/>
      <c r="L131" s="101"/>
    </row>
    <row r="132" spans="2:12" s="15" customFormat="1" ht="12" customHeight="1">
      <c r="B132" s="52"/>
      <c r="C132" s="30"/>
      <c r="D132" s="31"/>
      <c r="E132" s="30"/>
      <c r="F132" s="29" t="s">
        <v>127</v>
      </c>
      <c r="G132" s="125"/>
      <c r="H132" s="124"/>
      <c r="I132" s="128"/>
      <c r="J132" s="129"/>
      <c r="L132" s="101"/>
    </row>
    <row r="133" spans="2:12" s="15" customFormat="1" ht="12" customHeight="1">
      <c r="B133" s="52"/>
      <c r="C133" s="30"/>
      <c r="D133" s="31"/>
      <c r="E133" s="118"/>
      <c r="F133" s="29"/>
      <c r="G133" s="42"/>
      <c r="H133" s="39"/>
      <c r="I133" s="116"/>
      <c r="J133" s="117"/>
      <c r="L133" s="101"/>
    </row>
    <row r="134" spans="2:12" s="17" customFormat="1" ht="57" customHeight="1">
      <c r="B134" s="50" t="s">
        <v>474</v>
      </c>
      <c r="C134" s="32" t="s">
        <v>131</v>
      </c>
      <c r="D134" s="46" t="s">
        <v>131</v>
      </c>
      <c r="E134" s="10" t="s">
        <v>386</v>
      </c>
      <c r="F134" s="18" t="s">
        <v>249</v>
      </c>
      <c r="G134" s="125" t="s">
        <v>24</v>
      </c>
      <c r="H134" s="124">
        <v>2</v>
      </c>
      <c r="I134" s="128"/>
      <c r="J134" s="129"/>
      <c r="L134" s="101"/>
    </row>
    <row r="135" spans="2:12" s="15" customFormat="1" ht="12" customHeight="1">
      <c r="B135" s="51"/>
      <c r="C135" s="18"/>
      <c r="D135" s="11"/>
      <c r="E135" s="18"/>
      <c r="F135" s="29" t="s">
        <v>122</v>
      </c>
      <c r="G135" s="125"/>
      <c r="H135" s="124"/>
      <c r="I135" s="128"/>
      <c r="J135" s="129"/>
      <c r="L135" s="101"/>
    </row>
    <row r="136" spans="2:12" s="15" customFormat="1" ht="12" customHeight="1">
      <c r="B136" s="51"/>
      <c r="C136" s="18"/>
      <c r="D136" s="11"/>
      <c r="E136" s="18"/>
      <c r="F136" s="29" t="s">
        <v>123</v>
      </c>
      <c r="G136" s="125"/>
      <c r="H136" s="124"/>
      <c r="I136" s="128"/>
      <c r="J136" s="129"/>
      <c r="L136" s="101"/>
    </row>
    <row r="137" spans="2:12" s="15" customFormat="1" ht="12" customHeight="1">
      <c r="B137" s="52"/>
      <c r="C137" s="30"/>
      <c r="D137" s="31"/>
      <c r="E137" s="30"/>
      <c r="F137" s="29" t="s">
        <v>124</v>
      </c>
      <c r="G137" s="125"/>
      <c r="H137" s="124"/>
      <c r="I137" s="128"/>
      <c r="J137" s="129"/>
      <c r="L137" s="101"/>
    </row>
    <row r="138" spans="2:12" s="15" customFormat="1" ht="12" customHeight="1">
      <c r="B138" s="51"/>
      <c r="C138" s="18"/>
      <c r="D138" s="11"/>
      <c r="E138" s="18"/>
      <c r="F138" s="27" t="s">
        <v>132</v>
      </c>
      <c r="G138" s="125"/>
      <c r="H138" s="124"/>
      <c r="I138" s="128"/>
      <c r="J138" s="129"/>
      <c r="L138" s="101"/>
    </row>
    <row r="139" spans="2:12" s="15" customFormat="1" ht="12" customHeight="1">
      <c r="B139" s="51"/>
      <c r="C139" s="18"/>
      <c r="D139" s="11"/>
      <c r="E139" s="18"/>
      <c r="F139" s="29" t="s">
        <v>127</v>
      </c>
      <c r="G139" s="125"/>
      <c r="H139" s="124"/>
      <c r="I139" s="128"/>
      <c r="J139" s="129"/>
      <c r="L139" s="101"/>
    </row>
    <row r="140" spans="2:12" s="15" customFormat="1" ht="12" customHeight="1">
      <c r="B140" s="51"/>
      <c r="C140" s="18"/>
      <c r="D140" s="11"/>
      <c r="E140" s="119"/>
      <c r="F140" s="29" t="s">
        <v>126</v>
      </c>
      <c r="G140" s="42"/>
      <c r="H140" s="124"/>
      <c r="I140" s="128"/>
      <c r="J140" s="129"/>
      <c r="L140" s="101"/>
    </row>
    <row r="141" spans="2:12" s="15" customFormat="1" ht="12" customHeight="1">
      <c r="B141" s="51"/>
      <c r="C141" s="18"/>
      <c r="D141" s="11"/>
      <c r="E141" s="119"/>
      <c r="F141" s="29"/>
      <c r="G141" s="19"/>
      <c r="H141" s="39"/>
      <c r="I141" s="116"/>
      <c r="J141" s="123"/>
      <c r="L141" s="101"/>
    </row>
    <row r="142" spans="2:12" s="17" customFormat="1" ht="60" customHeight="1">
      <c r="B142" s="50" t="s">
        <v>475</v>
      </c>
      <c r="C142" s="32" t="s">
        <v>133</v>
      </c>
      <c r="D142" s="46" t="s">
        <v>133</v>
      </c>
      <c r="E142" s="10" t="s">
        <v>386</v>
      </c>
      <c r="F142" s="28" t="s">
        <v>250</v>
      </c>
      <c r="G142" s="125" t="s">
        <v>24</v>
      </c>
      <c r="H142" s="126">
        <v>2</v>
      </c>
      <c r="I142" s="128"/>
      <c r="J142" s="129"/>
      <c r="L142" s="101"/>
    </row>
    <row r="143" spans="2:12" s="15" customFormat="1" ht="12" customHeight="1">
      <c r="B143" s="50"/>
      <c r="C143" s="32"/>
      <c r="D143" s="46"/>
      <c r="E143" s="28"/>
      <c r="F143" s="29" t="s">
        <v>122</v>
      </c>
      <c r="G143" s="125"/>
      <c r="H143" s="126"/>
      <c r="I143" s="128"/>
      <c r="J143" s="129"/>
      <c r="L143" s="101"/>
    </row>
    <row r="144" spans="2:12" s="15" customFormat="1" ht="12" customHeight="1">
      <c r="B144" s="51"/>
      <c r="C144" s="18"/>
      <c r="D144" s="11"/>
      <c r="E144" s="18"/>
      <c r="F144" s="27" t="s">
        <v>130</v>
      </c>
      <c r="G144" s="125"/>
      <c r="H144" s="126"/>
      <c r="I144" s="128"/>
      <c r="J144" s="129"/>
      <c r="L144" s="101"/>
    </row>
    <row r="145" spans="2:12" s="15" customFormat="1" ht="12" customHeight="1">
      <c r="B145" s="51"/>
      <c r="C145" s="18"/>
      <c r="D145" s="11"/>
      <c r="E145" s="18"/>
      <c r="F145" s="27" t="s">
        <v>539</v>
      </c>
      <c r="G145" s="125"/>
      <c r="H145" s="126"/>
      <c r="I145" s="128"/>
      <c r="J145" s="129"/>
      <c r="L145" s="101"/>
    </row>
    <row r="146" spans="2:12" s="15" customFormat="1" ht="12" customHeight="1">
      <c r="B146" s="52"/>
      <c r="C146" s="30"/>
      <c r="D146" s="31"/>
      <c r="E146" s="30"/>
      <c r="F146" s="29" t="s">
        <v>125</v>
      </c>
      <c r="G146" s="125"/>
      <c r="H146" s="126"/>
      <c r="I146" s="128"/>
      <c r="J146" s="129"/>
      <c r="L146" s="101"/>
    </row>
    <row r="147" spans="2:12" s="15" customFormat="1" ht="12" customHeight="1">
      <c r="B147" s="51"/>
      <c r="C147" s="18"/>
      <c r="D147" s="11"/>
      <c r="E147" s="18"/>
      <c r="F147" s="29" t="s">
        <v>126</v>
      </c>
      <c r="G147" s="125"/>
      <c r="H147" s="126"/>
      <c r="I147" s="128"/>
      <c r="J147" s="129"/>
      <c r="L147" s="101"/>
    </row>
    <row r="148" spans="2:12" s="15" customFormat="1" ht="12" customHeight="1">
      <c r="B148" s="52"/>
      <c r="C148" s="30"/>
      <c r="D148" s="31"/>
      <c r="E148" s="30"/>
      <c r="F148" s="29" t="s">
        <v>127</v>
      </c>
      <c r="G148" s="125"/>
      <c r="H148" s="126"/>
      <c r="I148" s="128"/>
      <c r="J148" s="129"/>
      <c r="L148" s="101"/>
    </row>
    <row r="149" spans="2:12" s="15" customFormat="1" ht="12" customHeight="1">
      <c r="B149" s="52"/>
      <c r="C149" s="30"/>
      <c r="D149" s="31"/>
      <c r="E149" s="118"/>
      <c r="F149" s="29"/>
      <c r="G149" s="19"/>
      <c r="H149" s="39"/>
      <c r="I149" s="116"/>
      <c r="J149" s="117"/>
      <c r="L149" s="101"/>
    </row>
    <row r="150" spans="2:12" s="17" customFormat="1" ht="60" customHeight="1">
      <c r="B150" s="50" t="s">
        <v>476</v>
      </c>
      <c r="C150" s="32" t="s">
        <v>134</v>
      </c>
      <c r="D150" s="46" t="s">
        <v>134</v>
      </c>
      <c r="E150" s="10" t="s">
        <v>386</v>
      </c>
      <c r="F150" s="28" t="s">
        <v>251</v>
      </c>
      <c r="G150" s="125" t="s">
        <v>24</v>
      </c>
      <c r="H150" s="124">
        <v>2</v>
      </c>
      <c r="I150" s="128"/>
      <c r="J150" s="129"/>
      <c r="L150" s="101"/>
    </row>
    <row r="151" spans="2:12" s="15" customFormat="1" ht="12" customHeight="1">
      <c r="B151" s="51"/>
      <c r="C151" s="18"/>
      <c r="D151" s="11"/>
      <c r="E151" s="80"/>
      <c r="F151" s="29" t="s">
        <v>122</v>
      </c>
      <c r="G151" s="125"/>
      <c r="H151" s="124"/>
      <c r="I151" s="128"/>
      <c r="J151" s="129"/>
      <c r="L151" s="101"/>
    </row>
    <row r="152" spans="2:12" s="15" customFormat="1" ht="12" customHeight="1">
      <c r="B152" s="51"/>
      <c r="C152" s="18"/>
      <c r="D152" s="11"/>
      <c r="E152" s="18"/>
      <c r="F152" s="27" t="s">
        <v>130</v>
      </c>
      <c r="G152" s="125"/>
      <c r="H152" s="124"/>
      <c r="I152" s="128"/>
      <c r="J152" s="129"/>
      <c r="L152" s="101"/>
    </row>
    <row r="153" spans="2:12" s="15" customFormat="1" ht="12" customHeight="1">
      <c r="B153" s="51"/>
      <c r="C153" s="18"/>
      <c r="D153" s="11"/>
      <c r="E153" s="18"/>
      <c r="F153" s="27" t="s">
        <v>124</v>
      </c>
      <c r="G153" s="125"/>
      <c r="H153" s="124"/>
      <c r="I153" s="128"/>
      <c r="J153" s="129"/>
      <c r="L153" s="101"/>
    </row>
    <row r="154" spans="2:12" s="15" customFormat="1" ht="12" customHeight="1">
      <c r="B154" s="52"/>
      <c r="C154" s="30"/>
      <c r="D154" s="31"/>
      <c r="E154" s="30"/>
      <c r="F154" s="29" t="s">
        <v>125</v>
      </c>
      <c r="G154" s="125"/>
      <c r="H154" s="124"/>
      <c r="I154" s="128"/>
      <c r="J154" s="129"/>
      <c r="L154" s="101"/>
    </row>
    <row r="155" spans="2:12" s="15" customFormat="1" ht="12" customHeight="1">
      <c r="B155" s="51"/>
      <c r="C155" s="18"/>
      <c r="D155" s="11"/>
      <c r="E155" s="18"/>
      <c r="F155" s="29" t="s">
        <v>126</v>
      </c>
      <c r="G155" s="125"/>
      <c r="H155" s="124"/>
      <c r="I155" s="128"/>
      <c r="J155" s="129"/>
      <c r="L155" s="101"/>
    </row>
    <row r="156" spans="2:12" s="15" customFormat="1" ht="12" customHeight="1">
      <c r="B156" s="51"/>
      <c r="C156" s="18"/>
      <c r="D156" s="11"/>
      <c r="E156" s="18"/>
      <c r="F156" s="29" t="s">
        <v>127</v>
      </c>
      <c r="G156" s="125"/>
      <c r="H156" s="124"/>
      <c r="I156" s="128"/>
      <c r="J156" s="129"/>
      <c r="L156" s="101"/>
    </row>
    <row r="157" spans="2:12" s="15" customFormat="1" ht="12" customHeight="1">
      <c r="B157" s="51"/>
      <c r="C157" s="18"/>
      <c r="D157" s="11"/>
      <c r="E157" s="119"/>
      <c r="F157" s="29"/>
      <c r="G157" s="19"/>
      <c r="H157" s="39"/>
      <c r="I157" s="116"/>
      <c r="J157" s="117"/>
      <c r="L157" s="101"/>
    </row>
    <row r="158" spans="2:12" s="17" customFormat="1" ht="60" customHeight="1">
      <c r="B158" s="50" t="s">
        <v>477</v>
      </c>
      <c r="C158" s="32" t="s">
        <v>135</v>
      </c>
      <c r="D158" s="46" t="s">
        <v>135</v>
      </c>
      <c r="E158" s="10" t="s">
        <v>389</v>
      </c>
      <c r="F158" s="28" t="s">
        <v>252</v>
      </c>
      <c r="G158" s="125" t="s">
        <v>24</v>
      </c>
      <c r="H158" s="124">
        <v>2</v>
      </c>
      <c r="I158" s="128"/>
      <c r="J158" s="129"/>
      <c r="L158" s="101"/>
    </row>
    <row r="159" spans="2:12" s="15" customFormat="1" ht="12" customHeight="1">
      <c r="B159" s="51"/>
      <c r="C159" s="18"/>
      <c r="D159" s="11"/>
      <c r="E159" s="18"/>
      <c r="F159" s="29" t="s">
        <v>122</v>
      </c>
      <c r="G159" s="125"/>
      <c r="H159" s="124"/>
      <c r="I159" s="128"/>
      <c r="J159" s="129"/>
      <c r="L159" s="101"/>
    </row>
    <row r="160" spans="2:12" s="15" customFormat="1" ht="12" customHeight="1">
      <c r="B160" s="51"/>
      <c r="C160" s="18"/>
      <c r="D160" s="11"/>
      <c r="E160" s="18"/>
      <c r="F160" s="29" t="s">
        <v>123</v>
      </c>
      <c r="G160" s="125"/>
      <c r="H160" s="124"/>
      <c r="I160" s="128"/>
      <c r="J160" s="129"/>
      <c r="L160" s="101"/>
    </row>
    <row r="161" spans="2:12" s="15" customFormat="1" ht="12" customHeight="1">
      <c r="B161" s="52"/>
      <c r="C161" s="30"/>
      <c r="D161" s="31"/>
      <c r="E161" s="30"/>
      <c r="F161" s="29" t="s">
        <v>124</v>
      </c>
      <c r="G161" s="125"/>
      <c r="H161" s="124"/>
      <c r="I161" s="128"/>
      <c r="J161" s="129"/>
      <c r="L161" s="101"/>
    </row>
    <row r="162" spans="2:12" s="15" customFormat="1" ht="12" customHeight="1">
      <c r="B162" s="51"/>
      <c r="C162" s="18"/>
      <c r="D162" s="11"/>
      <c r="E162" s="18"/>
      <c r="F162" s="29" t="s">
        <v>125</v>
      </c>
      <c r="G162" s="125"/>
      <c r="H162" s="124"/>
      <c r="I162" s="128"/>
      <c r="J162" s="129"/>
      <c r="L162" s="101"/>
    </row>
    <row r="163" spans="2:12" s="15" customFormat="1" ht="12" customHeight="1">
      <c r="B163" s="51"/>
      <c r="C163" s="18"/>
      <c r="D163" s="11"/>
      <c r="E163" s="18"/>
      <c r="F163" s="29" t="s">
        <v>126</v>
      </c>
      <c r="G163" s="125"/>
      <c r="H163" s="124"/>
      <c r="I163" s="128"/>
      <c r="J163" s="129"/>
      <c r="L163" s="101"/>
    </row>
    <row r="164" spans="2:12" s="15" customFormat="1" ht="12" customHeight="1">
      <c r="B164" s="52"/>
      <c r="C164" s="30"/>
      <c r="D164" s="31"/>
      <c r="E164" s="30"/>
      <c r="F164" s="29" t="s">
        <v>127</v>
      </c>
      <c r="G164" s="125"/>
      <c r="H164" s="124"/>
      <c r="I164" s="128"/>
      <c r="J164" s="129"/>
      <c r="L164" s="101"/>
    </row>
    <row r="165" spans="2:12" s="15" customFormat="1" ht="12" customHeight="1">
      <c r="B165" s="52"/>
      <c r="C165" s="30"/>
      <c r="D165" s="31"/>
      <c r="E165" s="118"/>
      <c r="F165" s="29"/>
      <c r="G165" s="19"/>
      <c r="H165" s="39"/>
      <c r="I165" s="116"/>
      <c r="J165" s="117"/>
      <c r="L165" s="101"/>
    </row>
    <row r="166" spans="2:12" s="17" customFormat="1" ht="60">
      <c r="B166" s="50" t="s">
        <v>478</v>
      </c>
      <c r="C166" s="32" t="s">
        <v>136</v>
      </c>
      <c r="D166" s="46" t="s">
        <v>136</v>
      </c>
      <c r="E166" s="10" t="s">
        <v>386</v>
      </c>
      <c r="F166" s="28" t="s">
        <v>253</v>
      </c>
      <c r="G166" s="125" t="s">
        <v>24</v>
      </c>
      <c r="H166" s="124">
        <v>2</v>
      </c>
      <c r="I166" s="128"/>
      <c r="J166" s="129"/>
      <c r="L166" s="101"/>
    </row>
    <row r="167" spans="2:12" s="15" customFormat="1" ht="12" customHeight="1">
      <c r="B167" s="51"/>
      <c r="C167" s="18"/>
      <c r="D167" s="11"/>
      <c r="E167" s="18"/>
      <c r="F167" s="29" t="s">
        <v>122</v>
      </c>
      <c r="G167" s="125"/>
      <c r="H167" s="124"/>
      <c r="I167" s="128"/>
      <c r="J167" s="129"/>
      <c r="L167" s="101"/>
    </row>
    <row r="168" spans="2:12" s="15" customFormat="1" ht="12" customHeight="1">
      <c r="B168" s="52"/>
      <c r="C168" s="30"/>
      <c r="D168" s="31"/>
      <c r="E168" s="30"/>
      <c r="F168" s="29" t="s">
        <v>123</v>
      </c>
      <c r="G168" s="125"/>
      <c r="H168" s="124"/>
      <c r="I168" s="128"/>
      <c r="J168" s="129"/>
      <c r="L168" s="101"/>
    </row>
    <row r="169" spans="2:12" s="15" customFormat="1" ht="12" customHeight="1">
      <c r="B169" s="51"/>
      <c r="C169" s="18"/>
      <c r="D169" s="11"/>
      <c r="E169" s="18"/>
      <c r="F169" s="29" t="s">
        <v>124</v>
      </c>
      <c r="G169" s="125"/>
      <c r="H169" s="124"/>
      <c r="I169" s="128"/>
      <c r="J169" s="129"/>
      <c r="L169" s="101"/>
    </row>
    <row r="170" spans="2:12" s="15" customFormat="1" ht="12" customHeight="1">
      <c r="B170" s="52"/>
      <c r="C170" s="30"/>
      <c r="D170" s="31"/>
      <c r="E170" s="30"/>
      <c r="F170" s="29" t="s">
        <v>125</v>
      </c>
      <c r="G170" s="125"/>
      <c r="H170" s="124"/>
      <c r="I170" s="128"/>
      <c r="J170" s="129"/>
      <c r="L170" s="101"/>
    </row>
    <row r="171" spans="2:12" s="15" customFormat="1" ht="12" customHeight="1">
      <c r="B171" s="51"/>
      <c r="C171" s="18"/>
      <c r="D171" s="11"/>
      <c r="E171" s="18"/>
      <c r="F171" s="29" t="s">
        <v>137</v>
      </c>
      <c r="G171" s="125"/>
      <c r="H171" s="124"/>
      <c r="I171" s="128"/>
      <c r="J171" s="129"/>
      <c r="L171" s="101"/>
    </row>
    <row r="172" spans="2:12" s="15" customFormat="1" ht="12" customHeight="1">
      <c r="B172" s="51"/>
      <c r="C172" s="18"/>
      <c r="D172" s="11"/>
      <c r="E172" s="18"/>
      <c r="F172" s="29" t="s">
        <v>127</v>
      </c>
      <c r="G172" s="125"/>
      <c r="H172" s="124"/>
      <c r="I172" s="128"/>
      <c r="J172" s="129"/>
      <c r="L172" s="101"/>
    </row>
    <row r="173" spans="2:12" s="15" customFormat="1" ht="12" customHeight="1">
      <c r="B173" s="51"/>
      <c r="C173" s="18"/>
      <c r="D173" s="11"/>
      <c r="E173" s="119"/>
      <c r="F173" s="29"/>
      <c r="G173" s="19"/>
      <c r="H173" s="39"/>
      <c r="I173" s="116"/>
      <c r="J173" s="117"/>
      <c r="L173" s="101"/>
    </row>
    <row r="174" spans="2:12" s="17" customFormat="1" ht="60" customHeight="1">
      <c r="B174" s="50" t="s">
        <v>479</v>
      </c>
      <c r="C174" s="32" t="s">
        <v>138</v>
      </c>
      <c r="D174" s="46" t="s">
        <v>18</v>
      </c>
      <c r="E174" s="10" t="s">
        <v>389</v>
      </c>
      <c r="F174" s="28" t="s">
        <v>254</v>
      </c>
      <c r="G174" s="131" t="s">
        <v>24</v>
      </c>
      <c r="H174" s="124">
        <v>2</v>
      </c>
      <c r="I174" s="128"/>
      <c r="J174" s="129"/>
      <c r="L174" s="101"/>
    </row>
    <row r="175" spans="2:12" s="15" customFormat="1" ht="12" customHeight="1">
      <c r="B175" s="51"/>
      <c r="C175" s="18"/>
      <c r="D175" s="11"/>
      <c r="E175" s="18"/>
      <c r="F175" s="29" t="s">
        <v>122</v>
      </c>
      <c r="G175" s="131"/>
      <c r="H175" s="124"/>
      <c r="I175" s="128"/>
      <c r="J175" s="129"/>
      <c r="L175" s="101"/>
    </row>
    <row r="176" spans="2:12" s="15" customFormat="1" ht="12" customHeight="1">
      <c r="B176" s="51"/>
      <c r="C176" s="18"/>
      <c r="D176" s="11"/>
      <c r="E176" s="18"/>
      <c r="F176" s="29" t="s">
        <v>123</v>
      </c>
      <c r="G176" s="131"/>
      <c r="H176" s="124"/>
      <c r="I176" s="128"/>
      <c r="J176" s="129"/>
      <c r="L176" s="101"/>
    </row>
    <row r="177" spans="2:12" s="15" customFormat="1" ht="12" customHeight="1">
      <c r="B177" s="52"/>
      <c r="C177" s="30"/>
      <c r="D177" s="31"/>
      <c r="E177" s="30"/>
      <c r="F177" s="29" t="s">
        <v>124</v>
      </c>
      <c r="G177" s="131"/>
      <c r="H177" s="124"/>
      <c r="I177" s="128"/>
      <c r="J177" s="129"/>
      <c r="L177" s="101"/>
    </row>
    <row r="178" spans="2:12" s="15" customFormat="1" ht="12" customHeight="1">
      <c r="B178" s="51"/>
      <c r="C178" s="18"/>
      <c r="D178" s="11"/>
      <c r="E178" s="18"/>
      <c r="F178" s="29" t="s">
        <v>125</v>
      </c>
      <c r="G178" s="131"/>
      <c r="H178" s="124"/>
      <c r="I178" s="128"/>
      <c r="J178" s="129"/>
      <c r="L178" s="101"/>
    </row>
    <row r="179" spans="2:12" s="15" customFormat="1" ht="12" customHeight="1">
      <c r="B179" s="51"/>
      <c r="C179" s="18"/>
      <c r="D179" s="11"/>
      <c r="E179" s="18"/>
      <c r="F179" s="29" t="s">
        <v>126</v>
      </c>
      <c r="G179" s="131"/>
      <c r="H179" s="124"/>
      <c r="I179" s="128"/>
      <c r="J179" s="129"/>
      <c r="L179" s="101"/>
    </row>
    <row r="180" spans="2:12" s="15" customFormat="1" ht="12" customHeight="1">
      <c r="B180" s="52"/>
      <c r="C180" s="30"/>
      <c r="D180" s="31"/>
      <c r="E180" s="30"/>
      <c r="F180" s="29" t="s">
        <v>127</v>
      </c>
      <c r="G180" s="131"/>
      <c r="H180" s="124"/>
      <c r="I180" s="128"/>
      <c r="J180" s="129"/>
      <c r="L180" s="101"/>
    </row>
    <row r="181" spans="2:12" s="15" customFormat="1" ht="12" customHeight="1">
      <c r="B181" s="52"/>
      <c r="C181" s="30"/>
      <c r="D181" s="31"/>
      <c r="E181" s="118"/>
      <c r="F181" s="29"/>
      <c r="G181" s="19"/>
      <c r="H181" s="39"/>
      <c r="I181" s="116"/>
      <c r="J181" s="117"/>
      <c r="L181" s="101"/>
    </row>
    <row r="182" spans="2:12" s="15" customFormat="1" ht="12" customHeight="1">
      <c r="B182" s="53" t="s">
        <v>480</v>
      </c>
      <c r="C182" s="32" t="s">
        <v>139</v>
      </c>
      <c r="D182" s="46" t="s">
        <v>139</v>
      </c>
      <c r="E182" s="10" t="s">
        <v>414</v>
      </c>
      <c r="F182" s="29" t="s">
        <v>287</v>
      </c>
      <c r="G182" s="125" t="s">
        <v>24</v>
      </c>
      <c r="H182" s="124">
        <v>6</v>
      </c>
      <c r="I182" s="128"/>
      <c r="J182" s="129"/>
      <c r="L182" s="101"/>
    </row>
    <row r="183" spans="2:12" s="15" customFormat="1" ht="12" customHeight="1">
      <c r="B183" s="54"/>
      <c r="C183" s="27"/>
      <c r="D183" s="33"/>
      <c r="E183" s="27"/>
      <c r="F183" s="29" t="s">
        <v>288</v>
      </c>
      <c r="G183" s="125"/>
      <c r="H183" s="124"/>
      <c r="I183" s="128"/>
      <c r="J183" s="129"/>
      <c r="L183" s="101"/>
    </row>
    <row r="184" spans="2:12" s="15" customFormat="1" ht="12" customHeight="1">
      <c r="B184" s="54"/>
      <c r="C184" s="27"/>
      <c r="D184" s="33"/>
      <c r="E184" s="27"/>
      <c r="F184" s="27" t="s">
        <v>123</v>
      </c>
      <c r="G184" s="125"/>
      <c r="H184" s="124"/>
      <c r="I184" s="128"/>
      <c r="J184" s="129"/>
      <c r="L184" s="101"/>
    </row>
    <row r="185" spans="2:12" s="15" customFormat="1" ht="12" customHeight="1">
      <c r="B185" s="51"/>
      <c r="C185" s="18"/>
      <c r="D185" s="11"/>
      <c r="E185" s="18"/>
      <c r="F185" s="29" t="s">
        <v>124</v>
      </c>
      <c r="G185" s="125"/>
      <c r="H185" s="124"/>
      <c r="I185" s="128"/>
      <c r="J185" s="129"/>
      <c r="L185" s="101"/>
    </row>
    <row r="186" spans="2:12" s="15" customFormat="1" ht="12" customHeight="1">
      <c r="B186" s="52"/>
      <c r="C186" s="30"/>
      <c r="D186" s="31"/>
      <c r="E186" s="30"/>
      <c r="F186" s="29" t="s">
        <v>125</v>
      </c>
      <c r="G186" s="125"/>
      <c r="H186" s="124"/>
      <c r="I186" s="128"/>
      <c r="J186" s="129"/>
      <c r="L186" s="101"/>
    </row>
    <row r="187" spans="2:12" s="15" customFormat="1" ht="12" customHeight="1">
      <c r="B187" s="51"/>
      <c r="C187" s="18"/>
      <c r="D187" s="11"/>
      <c r="E187" s="18"/>
      <c r="F187" s="29" t="s">
        <v>126</v>
      </c>
      <c r="G187" s="125"/>
      <c r="H187" s="124"/>
      <c r="I187" s="128"/>
      <c r="J187" s="129"/>
      <c r="L187" s="101"/>
    </row>
    <row r="188" spans="2:12" s="15" customFormat="1" ht="12" customHeight="1">
      <c r="B188" s="52"/>
      <c r="C188" s="30"/>
      <c r="D188" s="31"/>
      <c r="E188" s="30"/>
      <c r="F188" s="29" t="s">
        <v>127</v>
      </c>
      <c r="G188" s="125"/>
      <c r="H188" s="124"/>
      <c r="I188" s="128"/>
      <c r="J188" s="129"/>
      <c r="L188" s="101"/>
    </row>
    <row r="189" spans="2:12" s="15" customFormat="1" ht="12" customHeight="1">
      <c r="B189" s="52"/>
      <c r="C189" s="30"/>
      <c r="D189" s="31"/>
      <c r="E189" s="118"/>
      <c r="F189" s="29"/>
      <c r="G189" s="19"/>
      <c r="H189" s="39"/>
      <c r="I189" s="116"/>
      <c r="J189" s="117"/>
      <c r="L189" s="101"/>
    </row>
    <row r="190" spans="2:12" s="15" customFormat="1" ht="12" customHeight="1">
      <c r="B190" s="50" t="s">
        <v>481</v>
      </c>
      <c r="C190" s="20" t="s">
        <v>141</v>
      </c>
      <c r="D190" s="47" t="s">
        <v>141</v>
      </c>
      <c r="E190" s="10" t="s">
        <v>415</v>
      </c>
      <c r="F190" s="29" t="s">
        <v>255</v>
      </c>
      <c r="G190" s="125" t="s">
        <v>24</v>
      </c>
      <c r="H190" s="124">
        <v>6</v>
      </c>
      <c r="I190" s="128"/>
      <c r="J190" s="129"/>
      <c r="L190" s="101"/>
    </row>
    <row r="191" spans="2:12" s="15" customFormat="1" ht="12" customHeight="1">
      <c r="B191" s="51"/>
      <c r="C191" s="18"/>
      <c r="D191" s="11"/>
      <c r="E191" s="18"/>
      <c r="F191" s="29" t="s">
        <v>122</v>
      </c>
      <c r="G191" s="125"/>
      <c r="H191" s="124"/>
      <c r="I191" s="128"/>
      <c r="J191" s="129"/>
      <c r="L191" s="101"/>
    </row>
    <row r="192" spans="2:12" s="15" customFormat="1" ht="12" customHeight="1">
      <c r="B192" s="51"/>
      <c r="C192" s="18"/>
      <c r="D192" s="11"/>
      <c r="E192" s="18"/>
      <c r="F192" s="27" t="s">
        <v>130</v>
      </c>
      <c r="G192" s="125"/>
      <c r="H192" s="124"/>
      <c r="I192" s="128"/>
      <c r="J192" s="129"/>
      <c r="L192" s="101"/>
    </row>
    <row r="193" spans="2:12" s="15" customFormat="1" ht="12" customHeight="1">
      <c r="B193" s="51"/>
      <c r="C193" s="18"/>
      <c r="D193" s="11"/>
      <c r="E193" s="18"/>
      <c r="F193" s="27" t="s">
        <v>124</v>
      </c>
      <c r="G193" s="125"/>
      <c r="H193" s="124"/>
      <c r="I193" s="128"/>
      <c r="J193" s="129"/>
      <c r="L193" s="101"/>
    </row>
    <row r="194" spans="2:12" s="15" customFormat="1" ht="12" customHeight="1">
      <c r="B194" s="51"/>
      <c r="C194" s="18"/>
      <c r="D194" s="11"/>
      <c r="E194" s="18"/>
      <c r="F194" s="29" t="s">
        <v>125</v>
      </c>
      <c r="G194" s="125"/>
      <c r="H194" s="124"/>
      <c r="I194" s="128"/>
      <c r="J194" s="129"/>
      <c r="L194" s="101"/>
    </row>
    <row r="195" spans="2:12" s="15" customFormat="1" ht="12" customHeight="1">
      <c r="B195" s="51"/>
      <c r="C195" s="18"/>
      <c r="D195" s="11"/>
      <c r="E195" s="18"/>
      <c r="F195" s="29" t="s">
        <v>126</v>
      </c>
      <c r="G195" s="125"/>
      <c r="H195" s="124"/>
      <c r="I195" s="128"/>
      <c r="J195" s="129"/>
      <c r="L195" s="101"/>
    </row>
    <row r="196" spans="2:12" s="15" customFormat="1" ht="12" customHeight="1">
      <c r="B196" s="52"/>
      <c r="C196" s="30"/>
      <c r="D196" s="31"/>
      <c r="E196" s="30"/>
      <c r="F196" s="29" t="s">
        <v>127</v>
      </c>
      <c r="G196" s="125"/>
      <c r="H196" s="124"/>
      <c r="I196" s="128"/>
      <c r="J196" s="129"/>
      <c r="L196" s="101"/>
    </row>
    <row r="197" spans="2:12" s="15" customFormat="1" ht="12" customHeight="1">
      <c r="B197" s="52"/>
      <c r="C197" s="30"/>
      <c r="D197" s="31"/>
      <c r="E197" s="118"/>
      <c r="F197" s="29"/>
      <c r="G197" s="19"/>
      <c r="H197" s="39"/>
      <c r="I197" s="116"/>
      <c r="J197" s="117"/>
      <c r="L197" s="101"/>
    </row>
    <row r="198" spans="2:12" s="15" customFormat="1" ht="24" customHeight="1">
      <c r="B198" s="50" t="s">
        <v>482</v>
      </c>
      <c r="C198" s="32" t="s">
        <v>142</v>
      </c>
      <c r="D198" s="46" t="s">
        <v>142</v>
      </c>
      <c r="E198" s="9" t="s">
        <v>416</v>
      </c>
      <c r="F198" s="29" t="s">
        <v>541</v>
      </c>
      <c r="G198" s="125" t="s">
        <v>24</v>
      </c>
      <c r="H198" s="124">
        <v>9</v>
      </c>
      <c r="I198" s="128"/>
      <c r="J198" s="129"/>
      <c r="L198" s="101"/>
    </row>
    <row r="199" spans="2:12" s="15" customFormat="1" ht="12" customHeight="1">
      <c r="B199" s="51"/>
      <c r="C199" s="18"/>
      <c r="D199" s="11"/>
      <c r="E199" s="9"/>
      <c r="F199" s="29" t="s">
        <v>122</v>
      </c>
      <c r="G199" s="125"/>
      <c r="H199" s="124"/>
      <c r="I199" s="128"/>
      <c r="J199" s="129"/>
      <c r="L199" s="101"/>
    </row>
    <row r="200" spans="2:12" s="15" customFormat="1" ht="12" customHeight="1">
      <c r="B200" s="54"/>
      <c r="C200" s="27"/>
      <c r="D200" s="33"/>
      <c r="E200" s="27"/>
      <c r="F200" s="29" t="s">
        <v>540</v>
      </c>
      <c r="G200" s="125"/>
      <c r="H200" s="124"/>
      <c r="I200" s="128"/>
      <c r="J200" s="129"/>
      <c r="L200" s="101"/>
    </row>
    <row r="201" spans="2:12" s="15" customFormat="1" ht="12" customHeight="1">
      <c r="B201" s="51"/>
      <c r="C201" s="18"/>
      <c r="D201" s="11"/>
      <c r="E201" s="18"/>
      <c r="F201" s="29" t="s">
        <v>124</v>
      </c>
      <c r="G201" s="125"/>
      <c r="H201" s="124"/>
      <c r="I201" s="128"/>
      <c r="J201" s="129"/>
      <c r="L201" s="101"/>
    </row>
    <row r="202" spans="2:12" s="15" customFormat="1" ht="12" customHeight="1">
      <c r="B202" s="52"/>
      <c r="C202" s="30"/>
      <c r="D202" s="31"/>
      <c r="E202" s="30"/>
      <c r="F202" s="29" t="s">
        <v>125</v>
      </c>
      <c r="G202" s="125"/>
      <c r="H202" s="124"/>
      <c r="I202" s="128"/>
      <c r="J202" s="129"/>
      <c r="L202" s="101"/>
    </row>
    <row r="203" spans="2:12" s="15" customFormat="1" ht="12" customHeight="1">
      <c r="B203" s="51"/>
      <c r="C203" s="18"/>
      <c r="D203" s="11"/>
      <c r="E203" s="18"/>
      <c r="F203" s="29" t="s">
        <v>126</v>
      </c>
      <c r="G203" s="125"/>
      <c r="H203" s="124"/>
      <c r="I203" s="128"/>
      <c r="J203" s="129"/>
      <c r="L203" s="101"/>
    </row>
    <row r="204" spans="2:12" s="15" customFormat="1" ht="12" customHeight="1">
      <c r="B204" s="52"/>
      <c r="C204" s="30"/>
      <c r="D204" s="31"/>
      <c r="E204" s="30"/>
      <c r="F204" s="29" t="s">
        <v>127</v>
      </c>
      <c r="G204" s="125"/>
      <c r="H204" s="124"/>
      <c r="I204" s="128"/>
      <c r="J204" s="129"/>
      <c r="L204" s="101"/>
    </row>
    <row r="205" spans="2:12" s="15" customFormat="1" ht="12" customHeight="1">
      <c r="B205" s="52"/>
      <c r="C205" s="30"/>
      <c r="D205" s="31"/>
      <c r="E205" s="118"/>
      <c r="F205" s="29"/>
      <c r="G205" s="19"/>
      <c r="H205" s="39"/>
      <c r="I205" s="116"/>
      <c r="J205" s="117"/>
      <c r="L205" s="101"/>
    </row>
    <row r="206" spans="2:12" s="15" customFormat="1" ht="12" customHeight="1">
      <c r="B206" s="50" t="s">
        <v>483</v>
      </c>
      <c r="C206" s="32" t="s">
        <v>143</v>
      </c>
      <c r="D206" s="46" t="s">
        <v>143</v>
      </c>
      <c r="E206" s="10" t="s">
        <v>417</v>
      </c>
      <c r="F206" s="29" t="s">
        <v>256</v>
      </c>
      <c r="G206" s="125" t="s">
        <v>24</v>
      </c>
      <c r="H206" s="124">
        <v>20</v>
      </c>
      <c r="I206" s="128"/>
      <c r="J206" s="129"/>
      <c r="L206" s="101"/>
    </row>
    <row r="207" spans="2:12" s="15" customFormat="1" ht="12" customHeight="1">
      <c r="B207" s="54"/>
      <c r="C207" s="27"/>
      <c r="D207" s="33"/>
      <c r="E207" s="27"/>
      <c r="F207" s="27" t="s">
        <v>140</v>
      </c>
      <c r="G207" s="125"/>
      <c r="H207" s="124"/>
      <c r="I207" s="128"/>
      <c r="J207" s="129"/>
      <c r="L207" s="101"/>
    </row>
    <row r="208" spans="2:12" s="15" customFormat="1" ht="12" customHeight="1">
      <c r="B208" s="54"/>
      <c r="C208" s="27"/>
      <c r="D208" s="33"/>
      <c r="E208" s="27"/>
      <c r="F208" s="27" t="s">
        <v>123</v>
      </c>
      <c r="G208" s="125"/>
      <c r="H208" s="124"/>
      <c r="I208" s="128"/>
      <c r="J208" s="129"/>
      <c r="L208" s="101"/>
    </row>
    <row r="209" spans="2:12" s="15" customFormat="1" ht="12" customHeight="1">
      <c r="B209" s="52"/>
      <c r="C209" s="30"/>
      <c r="D209" s="31"/>
      <c r="E209" s="30"/>
      <c r="F209" s="29" t="s">
        <v>124</v>
      </c>
      <c r="G209" s="125"/>
      <c r="H209" s="124"/>
      <c r="I209" s="128"/>
      <c r="J209" s="129"/>
      <c r="L209" s="101"/>
    </row>
    <row r="210" spans="2:12" s="15" customFormat="1" ht="12" customHeight="1">
      <c r="B210" s="51"/>
      <c r="C210" s="18"/>
      <c r="D210" s="11"/>
      <c r="E210" s="18"/>
      <c r="F210" s="29" t="s">
        <v>125</v>
      </c>
      <c r="G210" s="125"/>
      <c r="H210" s="124"/>
      <c r="I210" s="128"/>
      <c r="J210" s="129"/>
      <c r="L210" s="101"/>
    </row>
    <row r="211" spans="2:12" s="15" customFormat="1" ht="12" customHeight="1">
      <c r="B211" s="51"/>
      <c r="C211" s="18"/>
      <c r="D211" s="11"/>
      <c r="E211" s="18"/>
      <c r="F211" s="29" t="s">
        <v>126</v>
      </c>
      <c r="G211" s="125"/>
      <c r="H211" s="124"/>
      <c r="I211" s="128"/>
      <c r="J211" s="129"/>
      <c r="L211" s="101"/>
    </row>
    <row r="212" spans="2:12" s="15" customFormat="1" ht="12" customHeight="1">
      <c r="B212" s="52"/>
      <c r="C212" s="30"/>
      <c r="D212" s="31"/>
      <c r="E212" s="30"/>
      <c r="F212" s="29" t="s">
        <v>127</v>
      </c>
      <c r="G212" s="125"/>
      <c r="H212" s="124"/>
      <c r="I212" s="128"/>
      <c r="J212" s="129"/>
      <c r="L212" s="101"/>
    </row>
    <row r="213" spans="2:12" s="15" customFormat="1" ht="12" customHeight="1">
      <c r="B213" s="52"/>
      <c r="C213" s="30"/>
      <c r="D213" s="31"/>
      <c r="E213" s="118"/>
      <c r="F213" s="29"/>
      <c r="G213" s="19"/>
      <c r="H213" s="39"/>
      <c r="I213" s="116"/>
      <c r="J213" s="117"/>
      <c r="L213" s="101"/>
    </row>
    <row r="214" spans="2:12" s="17" customFormat="1" ht="34" customHeight="1">
      <c r="B214" s="50" t="s">
        <v>484</v>
      </c>
      <c r="C214" s="32" t="s">
        <v>144</v>
      </c>
      <c r="D214" s="46" t="s">
        <v>144</v>
      </c>
      <c r="E214" s="9" t="s">
        <v>418</v>
      </c>
      <c r="F214" s="28" t="s">
        <v>244</v>
      </c>
      <c r="G214" s="125" t="s">
        <v>24</v>
      </c>
      <c r="H214" s="124">
        <v>20</v>
      </c>
      <c r="I214" s="128"/>
      <c r="J214" s="129"/>
      <c r="L214" s="101"/>
    </row>
    <row r="215" spans="2:12" s="15" customFormat="1" ht="24" customHeight="1">
      <c r="B215" s="54"/>
      <c r="C215" s="27"/>
      <c r="D215" s="33"/>
      <c r="E215" s="10"/>
      <c r="F215" s="29" t="s">
        <v>257</v>
      </c>
      <c r="G215" s="125"/>
      <c r="H215" s="124"/>
      <c r="I215" s="128"/>
      <c r="J215" s="129"/>
      <c r="L215" s="101"/>
    </row>
    <row r="216" spans="2:12" s="15" customFormat="1" ht="12" customHeight="1">
      <c r="B216" s="51"/>
      <c r="C216" s="18"/>
      <c r="D216" s="11"/>
      <c r="E216" s="18"/>
      <c r="F216" s="29" t="s">
        <v>123</v>
      </c>
      <c r="G216" s="125"/>
      <c r="H216" s="124"/>
      <c r="I216" s="128"/>
      <c r="J216" s="129"/>
      <c r="L216" s="101"/>
    </row>
    <row r="217" spans="2:12" s="15" customFormat="1" ht="12" customHeight="1">
      <c r="B217" s="52"/>
      <c r="C217" s="30"/>
      <c r="D217" s="31"/>
      <c r="E217" s="30"/>
      <c r="F217" s="29" t="s">
        <v>124</v>
      </c>
      <c r="G217" s="125"/>
      <c r="H217" s="124"/>
      <c r="I217" s="128"/>
      <c r="J217" s="129"/>
      <c r="L217" s="101"/>
    </row>
    <row r="218" spans="2:12" s="15" customFormat="1" ht="12" customHeight="1">
      <c r="B218" s="51"/>
      <c r="C218" s="18"/>
      <c r="D218" s="11"/>
      <c r="E218" s="18"/>
      <c r="F218" s="29" t="s">
        <v>125</v>
      </c>
      <c r="G218" s="125"/>
      <c r="H218" s="124"/>
      <c r="I218" s="128"/>
      <c r="J218" s="129"/>
      <c r="L218" s="101"/>
    </row>
    <row r="219" spans="2:12" s="15" customFormat="1" ht="12" customHeight="1">
      <c r="B219" s="52"/>
      <c r="C219" s="30"/>
      <c r="D219" s="31"/>
      <c r="E219" s="30"/>
      <c r="F219" s="29" t="s">
        <v>126</v>
      </c>
      <c r="G219" s="125"/>
      <c r="H219" s="124"/>
      <c r="I219" s="128"/>
      <c r="J219" s="129"/>
      <c r="L219" s="101"/>
    </row>
    <row r="220" spans="2:12" s="15" customFormat="1" ht="12" customHeight="1">
      <c r="B220" s="51"/>
      <c r="C220" s="18"/>
      <c r="D220" s="11"/>
      <c r="E220" s="18"/>
      <c r="F220" s="29" t="s">
        <v>127</v>
      </c>
      <c r="G220" s="125"/>
      <c r="H220" s="124"/>
      <c r="I220" s="128"/>
      <c r="J220" s="129"/>
      <c r="L220" s="101"/>
    </row>
    <row r="221" spans="2:12" s="15" customFormat="1" ht="12" customHeight="1">
      <c r="B221" s="51"/>
      <c r="C221" s="18"/>
      <c r="D221" s="11"/>
      <c r="E221" s="119"/>
      <c r="F221" s="29"/>
      <c r="G221" s="19"/>
      <c r="H221" s="39"/>
      <c r="I221" s="116"/>
      <c r="J221" s="117"/>
      <c r="L221" s="101"/>
    </row>
    <row r="222" spans="2:12" s="15" customFormat="1" ht="12" customHeight="1">
      <c r="B222" s="50" t="s">
        <v>485</v>
      </c>
      <c r="C222" s="32" t="s">
        <v>145</v>
      </c>
      <c r="D222" s="46" t="s">
        <v>145</v>
      </c>
      <c r="E222" s="10" t="s">
        <v>419</v>
      </c>
      <c r="F222" s="29" t="s">
        <v>258</v>
      </c>
      <c r="G222" s="125" t="s">
        <v>24</v>
      </c>
      <c r="H222" s="124">
        <v>3</v>
      </c>
      <c r="I222" s="128"/>
      <c r="J222" s="129"/>
      <c r="L222" s="101"/>
    </row>
    <row r="223" spans="2:12" s="15" customFormat="1" ht="12" customHeight="1">
      <c r="B223" s="51"/>
      <c r="C223" s="18"/>
      <c r="D223" s="11"/>
      <c r="E223" s="18"/>
      <c r="F223" s="29" t="s">
        <v>122</v>
      </c>
      <c r="G223" s="125"/>
      <c r="H223" s="124"/>
      <c r="I223" s="128"/>
      <c r="J223" s="129"/>
      <c r="L223" s="101"/>
    </row>
    <row r="224" spans="2:12" s="15" customFormat="1" ht="12" customHeight="1">
      <c r="B224" s="51"/>
      <c r="C224" s="18"/>
      <c r="D224" s="11"/>
      <c r="E224" s="18"/>
      <c r="F224" s="29" t="s">
        <v>123</v>
      </c>
      <c r="G224" s="125"/>
      <c r="H224" s="124"/>
      <c r="I224" s="128"/>
      <c r="J224" s="129"/>
      <c r="L224" s="101"/>
    </row>
    <row r="225" spans="2:12" s="15" customFormat="1" ht="12" customHeight="1">
      <c r="B225" s="52"/>
      <c r="C225" s="30"/>
      <c r="D225" s="31"/>
      <c r="E225" s="30"/>
      <c r="F225" s="29" t="s">
        <v>124</v>
      </c>
      <c r="G225" s="125"/>
      <c r="H225" s="124"/>
      <c r="I225" s="128"/>
      <c r="J225" s="129"/>
      <c r="L225" s="101"/>
    </row>
    <row r="226" spans="2:12" s="15" customFormat="1" ht="12" customHeight="1">
      <c r="B226" s="51"/>
      <c r="C226" s="18"/>
      <c r="D226" s="11"/>
      <c r="E226" s="18"/>
      <c r="F226" s="29" t="s">
        <v>125</v>
      </c>
      <c r="G226" s="125"/>
      <c r="H226" s="124"/>
      <c r="I226" s="128"/>
      <c r="J226" s="129"/>
      <c r="L226" s="101"/>
    </row>
    <row r="227" spans="2:12" s="15" customFormat="1" ht="12" customHeight="1">
      <c r="B227" s="54"/>
      <c r="C227" s="27"/>
      <c r="D227" s="33"/>
      <c r="E227" s="27"/>
      <c r="F227" s="27" t="s">
        <v>146</v>
      </c>
      <c r="G227" s="125"/>
      <c r="H227" s="124"/>
      <c r="I227" s="128"/>
      <c r="J227" s="129"/>
      <c r="L227" s="101"/>
    </row>
    <row r="228" spans="2:12" s="15" customFormat="1" ht="12" customHeight="1">
      <c r="B228" s="54"/>
      <c r="C228" s="27"/>
      <c r="D228" s="33"/>
      <c r="E228" s="120"/>
      <c r="F228" s="29" t="s">
        <v>127</v>
      </c>
      <c r="G228" s="42"/>
      <c r="H228" s="124"/>
      <c r="I228" s="128"/>
      <c r="J228" s="129"/>
      <c r="L228" s="101"/>
    </row>
    <row r="229" spans="2:12" s="15" customFormat="1" ht="12" customHeight="1">
      <c r="B229" s="54"/>
      <c r="C229" s="27"/>
      <c r="D229" s="33"/>
      <c r="E229" s="120"/>
      <c r="F229" s="27"/>
      <c r="G229" s="19"/>
      <c r="H229" s="40"/>
      <c r="I229" s="116"/>
      <c r="J229" s="117"/>
      <c r="L229" s="101"/>
    </row>
    <row r="230" spans="2:12" s="15" customFormat="1" ht="24" customHeight="1">
      <c r="B230" s="50" t="s">
        <v>486</v>
      </c>
      <c r="C230" s="32" t="s">
        <v>147</v>
      </c>
      <c r="D230" s="46" t="s">
        <v>147</v>
      </c>
      <c r="E230" s="10" t="s">
        <v>420</v>
      </c>
      <c r="F230" s="29" t="s">
        <v>259</v>
      </c>
      <c r="G230" s="125" t="s">
        <v>24</v>
      </c>
      <c r="H230" s="124">
        <v>6</v>
      </c>
      <c r="I230" s="128"/>
      <c r="J230" s="129"/>
      <c r="L230" s="101"/>
    </row>
    <row r="231" spans="2:12" s="15" customFormat="1" ht="12" customHeight="1">
      <c r="B231" s="51"/>
      <c r="C231" s="18"/>
      <c r="D231" s="11"/>
      <c r="E231" s="18"/>
      <c r="F231" s="29" t="s">
        <v>122</v>
      </c>
      <c r="G231" s="125"/>
      <c r="H231" s="124"/>
      <c r="I231" s="128"/>
      <c r="J231" s="129"/>
      <c r="L231" s="101"/>
    </row>
    <row r="232" spans="2:12" s="15" customFormat="1" ht="12" customHeight="1">
      <c r="B232" s="52"/>
      <c r="C232" s="30"/>
      <c r="D232" s="31"/>
      <c r="E232" s="30"/>
      <c r="F232" s="29" t="s">
        <v>123</v>
      </c>
      <c r="G232" s="125"/>
      <c r="H232" s="124"/>
      <c r="I232" s="128"/>
      <c r="J232" s="129"/>
      <c r="L232" s="101"/>
    </row>
    <row r="233" spans="2:12" s="15" customFormat="1" ht="12" customHeight="1">
      <c r="B233" s="51"/>
      <c r="C233" s="18"/>
      <c r="D233" s="11"/>
      <c r="E233" s="18"/>
      <c r="F233" s="27" t="s">
        <v>148</v>
      </c>
      <c r="G233" s="125"/>
      <c r="H233" s="124"/>
      <c r="I233" s="128"/>
      <c r="J233" s="129"/>
      <c r="L233" s="101"/>
    </row>
    <row r="234" spans="2:12" s="15" customFormat="1" ht="12" customHeight="1">
      <c r="B234" s="51"/>
      <c r="C234" s="18"/>
      <c r="D234" s="11"/>
      <c r="E234" s="18"/>
      <c r="F234" s="27" t="s">
        <v>542</v>
      </c>
      <c r="G234" s="125"/>
      <c r="H234" s="124"/>
      <c r="I234" s="128"/>
      <c r="J234" s="129"/>
      <c r="L234" s="101"/>
    </row>
    <row r="235" spans="2:12" s="15" customFormat="1" ht="12" customHeight="1">
      <c r="B235" s="51"/>
      <c r="C235" s="18"/>
      <c r="D235" s="11"/>
      <c r="E235" s="18"/>
      <c r="F235" s="29" t="s">
        <v>126</v>
      </c>
      <c r="G235" s="125"/>
      <c r="H235" s="124"/>
      <c r="I235" s="128"/>
      <c r="J235" s="129"/>
      <c r="L235" s="101"/>
    </row>
    <row r="236" spans="2:12" s="15" customFormat="1" ht="12" customHeight="1">
      <c r="B236" s="51"/>
      <c r="C236" s="18"/>
      <c r="D236" s="11"/>
      <c r="E236" s="18"/>
      <c r="F236" s="29" t="s">
        <v>127</v>
      </c>
      <c r="G236" s="125"/>
      <c r="H236" s="124"/>
      <c r="I236" s="128"/>
      <c r="J236" s="129"/>
      <c r="L236" s="101"/>
    </row>
    <row r="237" spans="2:12" s="15" customFormat="1" ht="12" customHeight="1">
      <c r="B237" s="51"/>
      <c r="C237" s="18"/>
      <c r="D237" s="11"/>
      <c r="E237" s="119"/>
      <c r="F237" s="29"/>
      <c r="G237" s="19"/>
      <c r="H237" s="39"/>
      <c r="I237" s="116"/>
      <c r="J237" s="117"/>
      <c r="L237" s="101"/>
    </row>
    <row r="238" spans="2:12" s="15" customFormat="1" ht="12" customHeight="1">
      <c r="B238" s="53" t="s">
        <v>487</v>
      </c>
      <c r="C238" s="32" t="s">
        <v>149</v>
      </c>
      <c r="D238" s="46" t="s">
        <v>149</v>
      </c>
      <c r="E238" s="10" t="s">
        <v>421</v>
      </c>
      <c r="F238" s="29" t="s">
        <v>260</v>
      </c>
      <c r="G238" s="125" t="s">
        <v>24</v>
      </c>
      <c r="H238" s="124">
        <v>6</v>
      </c>
      <c r="I238" s="128"/>
      <c r="J238" s="129"/>
      <c r="L238" s="101"/>
    </row>
    <row r="239" spans="2:12" s="15" customFormat="1" ht="12" customHeight="1">
      <c r="B239" s="51"/>
      <c r="C239" s="18"/>
      <c r="D239" s="11"/>
      <c r="E239" s="18"/>
      <c r="F239" s="29" t="s">
        <v>122</v>
      </c>
      <c r="G239" s="125"/>
      <c r="H239" s="124"/>
      <c r="I239" s="128"/>
      <c r="J239" s="129"/>
      <c r="L239" s="101"/>
    </row>
    <row r="240" spans="2:12" s="15" customFormat="1" ht="12" customHeight="1">
      <c r="B240" s="52"/>
      <c r="C240" s="30"/>
      <c r="D240" s="31"/>
      <c r="E240" s="30"/>
      <c r="F240" s="29" t="s">
        <v>123</v>
      </c>
      <c r="G240" s="125"/>
      <c r="H240" s="124"/>
      <c r="I240" s="128"/>
      <c r="J240" s="129"/>
      <c r="L240" s="101"/>
    </row>
    <row r="241" spans="2:12" s="15" customFormat="1" ht="12" customHeight="1">
      <c r="B241" s="51"/>
      <c r="C241" s="18"/>
      <c r="D241" s="11"/>
      <c r="E241" s="18"/>
      <c r="F241" s="27" t="s">
        <v>148</v>
      </c>
      <c r="G241" s="125"/>
      <c r="H241" s="124"/>
      <c r="I241" s="128"/>
      <c r="J241" s="129"/>
      <c r="L241" s="101"/>
    </row>
    <row r="242" spans="2:12" s="15" customFormat="1" ht="12" customHeight="1">
      <c r="B242" s="51"/>
      <c r="C242" s="18"/>
      <c r="D242" s="11"/>
      <c r="E242" s="18"/>
      <c r="F242" s="27" t="s">
        <v>542</v>
      </c>
      <c r="G242" s="125"/>
      <c r="H242" s="124"/>
      <c r="I242" s="128"/>
      <c r="J242" s="129"/>
      <c r="L242" s="101"/>
    </row>
    <row r="243" spans="2:12" s="15" customFormat="1" ht="12" customHeight="1">
      <c r="B243" s="51"/>
      <c r="C243" s="18"/>
      <c r="D243" s="11"/>
      <c r="E243" s="18"/>
      <c r="F243" s="29" t="s">
        <v>126</v>
      </c>
      <c r="G243" s="125"/>
      <c r="H243" s="124"/>
      <c r="I243" s="128"/>
      <c r="J243" s="129"/>
      <c r="L243" s="101"/>
    </row>
    <row r="244" spans="2:12" s="15" customFormat="1" ht="12" customHeight="1">
      <c r="B244" s="51"/>
      <c r="C244" s="18"/>
      <c r="D244" s="11"/>
      <c r="E244" s="18"/>
      <c r="F244" s="29" t="s">
        <v>127</v>
      </c>
      <c r="G244" s="125"/>
      <c r="H244" s="124"/>
      <c r="I244" s="128"/>
      <c r="J244" s="129"/>
      <c r="L244" s="101"/>
    </row>
    <row r="245" spans="2:12" s="15" customFormat="1" ht="12" customHeight="1">
      <c r="B245" s="51"/>
      <c r="C245" s="18"/>
      <c r="D245" s="11"/>
      <c r="E245" s="18"/>
      <c r="F245" s="29"/>
      <c r="G245" s="19"/>
      <c r="H245" s="39"/>
      <c r="I245" s="116"/>
      <c r="J245" s="117"/>
      <c r="L245" s="101"/>
    </row>
    <row r="246" spans="2:12" s="15" customFormat="1" ht="12" customHeight="1">
      <c r="B246" s="53" t="s">
        <v>488</v>
      </c>
      <c r="C246" s="32" t="s">
        <v>150</v>
      </c>
      <c r="D246" s="46" t="s">
        <v>150</v>
      </c>
      <c r="E246" s="29" t="s">
        <v>151</v>
      </c>
      <c r="F246" s="29" t="s">
        <v>543</v>
      </c>
      <c r="G246" s="125" t="s">
        <v>24</v>
      </c>
      <c r="H246" s="124">
        <v>36</v>
      </c>
      <c r="I246" s="128"/>
      <c r="J246" s="129"/>
      <c r="L246" s="101"/>
    </row>
    <row r="247" spans="2:12" s="15" customFormat="1" ht="12" customHeight="1">
      <c r="B247" s="54"/>
      <c r="C247" s="27"/>
      <c r="D247" s="33"/>
      <c r="E247" s="27"/>
      <c r="F247" s="27" t="s">
        <v>140</v>
      </c>
      <c r="G247" s="125"/>
      <c r="H247" s="124"/>
      <c r="I247" s="128"/>
      <c r="J247" s="129"/>
      <c r="L247" s="101"/>
    </row>
    <row r="248" spans="2:12" s="15" customFormat="1" ht="12" customHeight="1">
      <c r="B248" s="54"/>
      <c r="C248" s="27"/>
      <c r="D248" s="33"/>
      <c r="E248" s="27"/>
      <c r="F248" s="27" t="s">
        <v>123</v>
      </c>
      <c r="G248" s="125"/>
      <c r="H248" s="124"/>
      <c r="I248" s="128"/>
      <c r="J248" s="129"/>
      <c r="L248" s="101"/>
    </row>
    <row r="249" spans="2:12" s="15" customFormat="1" ht="12" customHeight="1">
      <c r="B249" s="51"/>
      <c r="C249" s="18"/>
      <c r="D249" s="11"/>
      <c r="E249" s="18"/>
      <c r="F249" s="29" t="s">
        <v>124</v>
      </c>
      <c r="G249" s="125"/>
      <c r="H249" s="124"/>
      <c r="I249" s="128"/>
      <c r="J249" s="129"/>
      <c r="L249" s="101"/>
    </row>
    <row r="250" spans="2:12" s="15" customFormat="1" ht="12" customHeight="1">
      <c r="B250" s="52"/>
      <c r="C250" s="30"/>
      <c r="D250" s="31"/>
      <c r="E250" s="30"/>
      <c r="F250" s="29" t="s">
        <v>125</v>
      </c>
      <c r="G250" s="125"/>
      <c r="H250" s="124"/>
      <c r="I250" s="128"/>
      <c r="J250" s="129"/>
      <c r="L250" s="101"/>
    </row>
    <row r="251" spans="2:12" s="15" customFormat="1" ht="12" customHeight="1">
      <c r="B251" s="51"/>
      <c r="C251" s="18"/>
      <c r="D251" s="11"/>
      <c r="E251" s="18"/>
      <c r="F251" s="29" t="s">
        <v>137</v>
      </c>
      <c r="G251" s="125"/>
      <c r="H251" s="124"/>
      <c r="I251" s="128"/>
      <c r="J251" s="129"/>
      <c r="L251" s="101"/>
    </row>
    <row r="252" spans="2:12" s="15" customFormat="1" ht="12" customHeight="1">
      <c r="B252" s="52"/>
      <c r="C252" s="30"/>
      <c r="D252" s="31"/>
      <c r="E252" s="30"/>
      <c r="F252" s="29" t="s">
        <v>127</v>
      </c>
      <c r="G252" s="125"/>
      <c r="H252" s="124"/>
      <c r="I252" s="128"/>
      <c r="J252" s="129"/>
      <c r="L252" s="101"/>
    </row>
    <row r="253" spans="2:12" s="15" customFormat="1" ht="12" customHeight="1">
      <c r="B253" s="52"/>
      <c r="C253" s="30"/>
      <c r="D253" s="31"/>
      <c r="E253" s="118"/>
      <c r="F253" s="29"/>
      <c r="G253" s="19"/>
      <c r="H253" s="39"/>
      <c r="I253" s="116"/>
      <c r="J253" s="117"/>
      <c r="L253" s="101"/>
    </row>
    <row r="254" spans="2:12" s="15" customFormat="1" ht="12" customHeight="1">
      <c r="B254" s="50" t="s">
        <v>489</v>
      </c>
      <c r="C254" s="32" t="s">
        <v>152</v>
      </c>
      <c r="D254" s="46" t="s">
        <v>152</v>
      </c>
      <c r="E254" s="10" t="s">
        <v>422</v>
      </c>
      <c r="F254" s="29" t="s">
        <v>261</v>
      </c>
      <c r="G254" s="125" t="s">
        <v>24</v>
      </c>
      <c r="H254" s="124">
        <v>36</v>
      </c>
      <c r="I254" s="128"/>
      <c r="J254" s="129"/>
      <c r="L254" s="101"/>
    </row>
    <row r="255" spans="2:12" s="15" customFormat="1" ht="12" customHeight="1">
      <c r="B255" s="50"/>
      <c r="C255" s="32"/>
      <c r="D255" s="46"/>
      <c r="E255" s="10"/>
      <c r="F255" s="29" t="s">
        <v>122</v>
      </c>
      <c r="G255" s="125"/>
      <c r="H255" s="124"/>
      <c r="I255" s="128"/>
      <c r="J255" s="129"/>
      <c r="L255" s="101"/>
    </row>
    <row r="256" spans="2:12" s="15" customFormat="1" ht="12" customHeight="1">
      <c r="B256" s="54"/>
      <c r="C256" s="27"/>
      <c r="D256" s="33"/>
      <c r="E256" s="27"/>
      <c r="F256" s="29" t="s">
        <v>540</v>
      </c>
      <c r="G256" s="125"/>
      <c r="H256" s="124"/>
      <c r="I256" s="128"/>
      <c r="J256" s="129"/>
      <c r="L256" s="101"/>
    </row>
    <row r="257" spans="2:12" s="15" customFormat="1" ht="12" customHeight="1">
      <c r="B257" s="52"/>
      <c r="C257" s="30"/>
      <c r="D257" s="31"/>
      <c r="E257" s="30"/>
      <c r="F257" s="29" t="s">
        <v>124</v>
      </c>
      <c r="G257" s="125"/>
      <c r="H257" s="124"/>
      <c r="I257" s="128"/>
      <c r="J257" s="129"/>
      <c r="L257" s="101"/>
    </row>
    <row r="258" spans="2:12" s="15" customFormat="1" ht="12" customHeight="1">
      <c r="B258" s="51"/>
      <c r="C258" s="18"/>
      <c r="D258" s="11"/>
      <c r="E258" s="18"/>
      <c r="F258" s="29" t="s">
        <v>125</v>
      </c>
      <c r="G258" s="125"/>
      <c r="H258" s="124"/>
      <c r="I258" s="128"/>
      <c r="J258" s="129"/>
      <c r="L258" s="101"/>
    </row>
    <row r="259" spans="2:12" s="15" customFormat="1" ht="12" customHeight="1">
      <c r="B259" s="51"/>
      <c r="C259" s="18"/>
      <c r="D259" s="11"/>
      <c r="E259" s="18"/>
      <c r="F259" s="29" t="s">
        <v>126</v>
      </c>
      <c r="G259" s="125"/>
      <c r="H259" s="124"/>
      <c r="I259" s="128"/>
      <c r="J259" s="129"/>
      <c r="L259" s="101"/>
    </row>
    <row r="260" spans="2:12" s="15" customFormat="1" ht="12" customHeight="1">
      <c r="B260" s="52"/>
      <c r="C260" s="30"/>
      <c r="D260" s="31"/>
      <c r="E260" s="30"/>
      <c r="F260" s="29" t="s">
        <v>127</v>
      </c>
      <c r="G260" s="125"/>
      <c r="H260" s="124"/>
      <c r="I260" s="128"/>
      <c r="J260" s="129"/>
      <c r="L260" s="101"/>
    </row>
    <row r="261" spans="2:12" s="15" customFormat="1" ht="12" customHeight="1">
      <c r="B261" s="52"/>
      <c r="C261" s="30"/>
      <c r="D261" s="31"/>
      <c r="E261" s="118"/>
      <c r="F261" s="29"/>
      <c r="G261" s="19"/>
      <c r="H261" s="39"/>
      <c r="I261" s="116"/>
      <c r="J261" s="117"/>
      <c r="L261" s="101"/>
    </row>
    <row r="262" spans="2:12" s="17" customFormat="1" ht="24" customHeight="1">
      <c r="B262" s="50" t="s">
        <v>490</v>
      </c>
      <c r="C262" s="32" t="s">
        <v>153</v>
      </c>
      <c r="D262" s="46" t="s">
        <v>153</v>
      </c>
      <c r="E262" s="9" t="s">
        <v>423</v>
      </c>
      <c r="F262" s="28" t="s">
        <v>262</v>
      </c>
      <c r="G262" s="125" t="s">
        <v>24</v>
      </c>
      <c r="H262" s="124">
        <v>96</v>
      </c>
      <c r="I262" s="128"/>
      <c r="J262" s="129"/>
      <c r="L262" s="101"/>
    </row>
    <row r="263" spans="2:12" s="15" customFormat="1" ht="12" customHeight="1">
      <c r="B263" s="51"/>
      <c r="C263" s="18"/>
      <c r="D263" s="11"/>
      <c r="E263" s="18"/>
      <c r="F263" s="29" t="s">
        <v>122</v>
      </c>
      <c r="G263" s="125"/>
      <c r="H263" s="124"/>
      <c r="I263" s="128"/>
      <c r="J263" s="129"/>
      <c r="L263" s="101"/>
    </row>
    <row r="264" spans="2:12" s="15" customFormat="1" ht="12" customHeight="1">
      <c r="B264" s="51"/>
      <c r="C264" s="18"/>
      <c r="D264" s="11"/>
      <c r="E264" s="18"/>
      <c r="F264" s="29" t="s">
        <v>123</v>
      </c>
      <c r="G264" s="125"/>
      <c r="H264" s="124"/>
      <c r="I264" s="128"/>
      <c r="J264" s="129"/>
      <c r="L264" s="101"/>
    </row>
    <row r="265" spans="2:12" s="15" customFormat="1" ht="12" customHeight="1">
      <c r="B265" s="52"/>
      <c r="C265" s="30"/>
      <c r="D265" s="31"/>
      <c r="E265" s="30"/>
      <c r="F265" s="29"/>
      <c r="G265" s="125"/>
      <c r="H265" s="124"/>
      <c r="I265" s="128"/>
      <c r="J265" s="129"/>
      <c r="L265" s="101"/>
    </row>
    <row r="266" spans="2:12" s="15" customFormat="1" ht="12" customHeight="1">
      <c r="B266" s="51"/>
      <c r="C266" s="18"/>
      <c r="D266" s="11"/>
      <c r="E266" s="18"/>
      <c r="F266" s="29" t="s">
        <v>125</v>
      </c>
      <c r="G266" s="125"/>
      <c r="H266" s="124"/>
      <c r="I266" s="128"/>
      <c r="J266" s="129"/>
      <c r="L266" s="101"/>
    </row>
    <row r="267" spans="2:12" s="15" customFormat="1" ht="12" customHeight="1">
      <c r="B267" s="52"/>
      <c r="C267" s="30"/>
      <c r="D267" s="31"/>
      <c r="E267" s="30"/>
      <c r="F267" s="29" t="s">
        <v>126</v>
      </c>
      <c r="G267" s="125"/>
      <c r="H267" s="124"/>
      <c r="I267" s="128"/>
      <c r="J267" s="129"/>
      <c r="L267" s="101"/>
    </row>
    <row r="268" spans="2:12" s="15" customFormat="1" ht="12" customHeight="1">
      <c r="B268" s="51"/>
      <c r="C268" s="18"/>
      <c r="D268" s="11"/>
      <c r="E268" s="18"/>
      <c r="F268" s="29" t="s">
        <v>127</v>
      </c>
      <c r="G268" s="125"/>
      <c r="H268" s="124"/>
      <c r="I268" s="128"/>
      <c r="J268" s="129"/>
      <c r="L268" s="101"/>
    </row>
    <row r="269" spans="2:12" s="15" customFormat="1" ht="12" customHeight="1">
      <c r="B269" s="51"/>
      <c r="C269" s="18"/>
      <c r="D269" s="11"/>
      <c r="E269" s="119"/>
      <c r="F269" s="29"/>
      <c r="G269" s="19"/>
      <c r="H269" s="39"/>
      <c r="I269" s="116"/>
      <c r="J269" s="117"/>
      <c r="L269" s="101"/>
    </row>
    <row r="270" spans="2:12" s="15" customFormat="1" ht="12" customHeight="1">
      <c r="B270" s="53" t="s">
        <v>491</v>
      </c>
      <c r="C270" s="32" t="s">
        <v>154</v>
      </c>
      <c r="D270" s="46" t="s">
        <v>154</v>
      </c>
      <c r="E270" s="10" t="s">
        <v>424</v>
      </c>
      <c r="F270" s="29" t="s">
        <v>544</v>
      </c>
      <c r="G270" s="125" t="s">
        <v>24</v>
      </c>
      <c r="H270" s="126">
        <v>24</v>
      </c>
      <c r="I270" s="128"/>
      <c r="J270" s="129"/>
      <c r="L270" s="101"/>
    </row>
    <row r="271" spans="2:12" s="15" customFormat="1" ht="12" customHeight="1">
      <c r="B271" s="53"/>
      <c r="C271" s="32"/>
      <c r="D271" s="46"/>
      <c r="E271" s="10"/>
      <c r="F271" s="29" t="s">
        <v>122</v>
      </c>
      <c r="G271" s="125"/>
      <c r="H271" s="126"/>
      <c r="I271" s="128"/>
      <c r="J271" s="129"/>
      <c r="L271" s="101"/>
    </row>
    <row r="272" spans="2:12" s="15" customFormat="1" ht="12" customHeight="1">
      <c r="B272" s="51"/>
      <c r="C272" s="18"/>
      <c r="D272" s="11"/>
      <c r="E272" s="18"/>
      <c r="F272" s="29" t="s">
        <v>123</v>
      </c>
      <c r="G272" s="125"/>
      <c r="H272" s="126"/>
      <c r="I272" s="128"/>
      <c r="J272" s="129"/>
      <c r="L272" s="101"/>
    </row>
    <row r="273" spans="2:12" s="15" customFormat="1" ht="12" customHeight="1">
      <c r="B273" s="51"/>
      <c r="C273" s="18"/>
      <c r="D273" s="11"/>
      <c r="E273" s="18"/>
      <c r="F273" s="29" t="s">
        <v>124</v>
      </c>
      <c r="G273" s="125"/>
      <c r="H273" s="126"/>
      <c r="I273" s="128"/>
      <c r="J273" s="129"/>
      <c r="L273" s="101"/>
    </row>
    <row r="274" spans="2:12" s="15" customFormat="1" ht="12" customHeight="1">
      <c r="B274" s="52"/>
      <c r="C274" s="30"/>
      <c r="D274" s="31"/>
      <c r="E274" s="30"/>
      <c r="F274" s="29" t="s">
        <v>125</v>
      </c>
      <c r="G274" s="125"/>
      <c r="H274" s="126"/>
      <c r="I274" s="128"/>
      <c r="J274" s="129"/>
      <c r="L274" s="101"/>
    </row>
    <row r="275" spans="2:12" s="15" customFormat="1" ht="12" customHeight="1">
      <c r="B275" s="51"/>
      <c r="C275" s="18"/>
      <c r="D275" s="11"/>
      <c r="E275" s="18"/>
      <c r="F275" s="29" t="s">
        <v>126</v>
      </c>
      <c r="G275" s="125"/>
      <c r="H275" s="126"/>
      <c r="I275" s="128"/>
      <c r="J275" s="129"/>
      <c r="L275" s="101"/>
    </row>
    <row r="276" spans="2:12" s="15" customFormat="1" ht="12" customHeight="1">
      <c r="B276" s="51"/>
      <c r="C276" s="18"/>
      <c r="D276" s="11"/>
      <c r="E276" s="18"/>
      <c r="F276" s="29" t="s">
        <v>127</v>
      </c>
      <c r="G276" s="125"/>
      <c r="H276" s="126"/>
      <c r="I276" s="128"/>
      <c r="J276" s="129"/>
      <c r="L276" s="101"/>
    </row>
    <row r="277" spans="2:12" s="15" customFormat="1" ht="12" customHeight="1">
      <c r="B277" s="51"/>
      <c r="C277" s="18"/>
      <c r="D277" s="11"/>
      <c r="E277" s="119"/>
      <c r="F277" s="29"/>
      <c r="G277" s="19"/>
      <c r="H277" s="39"/>
      <c r="I277" s="116"/>
      <c r="J277" s="117"/>
      <c r="L277" s="101"/>
    </row>
    <row r="278" spans="2:12" s="15" customFormat="1" ht="12" customHeight="1">
      <c r="B278" s="50" t="s">
        <v>492</v>
      </c>
      <c r="C278" s="32" t="s">
        <v>155</v>
      </c>
      <c r="D278" s="46" t="s">
        <v>155</v>
      </c>
      <c r="E278" s="10" t="s">
        <v>425</v>
      </c>
      <c r="F278" s="29" t="s">
        <v>263</v>
      </c>
      <c r="G278" s="125" t="s">
        <v>24</v>
      </c>
      <c r="H278" s="124">
        <v>48</v>
      </c>
      <c r="I278" s="128"/>
      <c r="J278" s="129"/>
      <c r="L278" s="101"/>
    </row>
    <row r="279" spans="2:12" s="15" customFormat="1" ht="12" customHeight="1">
      <c r="B279" s="51"/>
      <c r="C279" s="18"/>
      <c r="D279" s="11"/>
      <c r="E279" s="18"/>
      <c r="F279" s="29" t="s">
        <v>122</v>
      </c>
      <c r="G279" s="125"/>
      <c r="H279" s="124"/>
      <c r="I279" s="128"/>
      <c r="J279" s="129"/>
      <c r="L279" s="101"/>
    </row>
    <row r="280" spans="2:12" s="15" customFormat="1" ht="12" customHeight="1">
      <c r="B280" s="52"/>
      <c r="C280" s="30"/>
      <c r="D280" s="31"/>
      <c r="E280" s="30"/>
      <c r="F280" s="29" t="s">
        <v>123</v>
      </c>
      <c r="G280" s="125"/>
      <c r="H280" s="124"/>
      <c r="I280" s="128"/>
      <c r="J280" s="129"/>
      <c r="L280" s="101"/>
    </row>
    <row r="281" spans="2:12" s="15" customFormat="1" ht="12" customHeight="1">
      <c r="B281" s="51"/>
      <c r="C281" s="18"/>
      <c r="D281" s="11"/>
      <c r="E281" s="18"/>
      <c r="F281" s="29" t="s">
        <v>124</v>
      </c>
      <c r="G281" s="125"/>
      <c r="H281" s="124"/>
      <c r="I281" s="128"/>
      <c r="J281" s="129"/>
      <c r="L281" s="101"/>
    </row>
    <row r="282" spans="2:12" s="15" customFormat="1" ht="12" customHeight="1">
      <c r="B282" s="51"/>
      <c r="C282" s="18"/>
      <c r="D282" s="11"/>
      <c r="E282" s="18"/>
      <c r="F282" s="27" t="s">
        <v>132</v>
      </c>
      <c r="G282" s="125"/>
      <c r="H282" s="124"/>
      <c r="I282" s="128"/>
      <c r="J282" s="129"/>
      <c r="L282" s="101"/>
    </row>
    <row r="283" spans="2:12" s="15" customFormat="1" ht="12" customHeight="1">
      <c r="B283" s="51"/>
      <c r="C283" s="18"/>
      <c r="D283" s="11"/>
      <c r="E283" s="18"/>
      <c r="F283" s="27" t="s">
        <v>126</v>
      </c>
      <c r="G283" s="125"/>
      <c r="H283" s="124"/>
      <c r="I283" s="128"/>
      <c r="J283" s="129"/>
      <c r="L283" s="101"/>
    </row>
    <row r="284" spans="2:12" s="15" customFormat="1" ht="12" customHeight="1">
      <c r="B284" s="51"/>
      <c r="C284" s="18"/>
      <c r="D284" s="11"/>
      <c r="E284" s="18"/>
      <c r="F284" s="29" t="s">
        <v>127</v>
      </c>
      <c r="G284" s="125"/>
      <c r="H284" s="124"/>
      <c r="I284" s="128"/>
      <c r="J284" s="129"/>
      <c r="L284" s="101"/>
    </row>
    <row r="285" spans="2:12" s="15" customFormat="1" ht="12" customHeight="1">
      <c r="B285" s="51"/>
      <c r="C285" s="18"/>
      <c r="D285" s="11"/>
      <c r="E285" s="18"/>
      <c r="F285" s="29"/>
      <c r="G285" s="19"/>
      <c r="H285" s="39"/>
      <c r="I285" s="116"/>
      <c r="J285" s="117"/>
      <c r="L285" s="101"/>
    </row>
    <row r="286" spans="2:12" s="17" customFormat="1" ht="55" customHeight="1">
      <c r="B286" s="50" t="s">
        <v>493</v>
      </c>
      <c r="C286" s="32" t="s">
        <v>156</v>
      </c>
      <c r="D286" s="46" t="s">
        <v>156</v>
      </c>
      <c r="E286" s="28" t="s">
        <v>426</v>
      </c>
      <c r="F286" s="28" t="s">
        <v>264</v>
      </c>
      <c r="G286" s="125" t="s">
        <v>24</v>
      </c>
      <c r="H286" s="124">
        <v>24</v>
      </c>
      <c r="I286" s="128"/>
      <c r="J286" s="129"/>
      <c r="L286" s="101"/>
    </row>
    <row r="287" spans="2:12" s="17" customFormat="1" ht="12" customHeight="1">
      <c r="B287" s="50"/>
      <c r="C287" s="32"/>
      <c r="D287" s="46"/>
      <c r="E287" s="28"/>
      <c r="F287" s="29" t="s">
        <v>122</v>
      </c>
      <c r="G287" s="125"/>
      <c r="H287" s="124"/>
      <c r="I287" s="128"/>
      <c r="J287" s="129"/>
      <c r="L287" s="101"/>
    </row>
    <row r="288" spans="2:12" s="15" customFormat="1" ht="12" customHeight="1">
      <c r="B288" s="54"/>
      <c r="C288" s="27"/>
      <c r="D288" s="33"/>
      <c r="E288" s="27"/>
      <c r="F288" s="27" t="s">
        <v>157</v>
      </c>
      <c r="G288" s="125"/>
      <c r="H288" s="124"/>
      <c r="I288" s="128"/>
      <c r="J288" s="129"/>
      <c r="L288" s="101"/>
    </row>
    <row r="289" spans="2:12" s="15" customFormat="1" ht="12" customHeight="1">
      <c r="B289" s="54"/>
      <c r="C289" s="27"/>
      <c r="D289" s="33"/>
      <c r="E289" s="27"/>
      <c r="F289" s="29" t="s">
        <v>124</v>
      </c>
      <c r="G289" s="125"/>
      <c r="H289" s="124"/>
      <c r="I289" s="128"/>
      <c r="J289" s="129"/>
      <c r="L289" s="101"/>
    </row>
    <row r="290" spans="2:12" s="15" customFormat="1" ht="12" customHeight="1">
      <c r="B290" s="54"/>
      <c r="C290" s="27"/>
      <c r="D290" s="33"/>
      <c r="E290" s="27"/>
      <c r="F290" s="29" t="s">
        <v>125</v>
      </c>
      <c r="G290" s="125"/>
      <c r="H290" s="124"/>
      <c r="I290" s="128"/>
      <c r="J290" s="129"/>
      <c r="L290" s="101"/>
    </row>
    <row r="291" spans="2:12" s="15" customFormat="1" ht="12" customHeight="1">
      <c r="B291" s="52"/>
      <c r="C291" s="30"/>
      <c r="D291" s="31"/>
      <c r="E291" s="30"/>
      <c r="F291" s="29" t="s">
        <v>126</v>
      </c>
      <c r="G291" s="125"/>
      <c r="H291" s="124"/>
      <c r="I291" s="128"/>
      <c r="J291" s="129"/>
      <c r="L291" s="101"/>
    </row>
    <row r="292" spans="2:12" s="15" customFormat="1" ht="12" customHeight="1">
      <c r="B292" s="51"/>
      <c r="C292" s="18"/>
      <c r="D292" s="11"/>
      <c r="E292" s="18"/>
      <c r="F292" s="29" t="s">
        <v>127</v>
      </c>
      <c r="G292" s="125"/>
      <c r="H292" s="124"/>
      <c r="I292" s="128"/>
      <c r="J292" s="129"/>
      <c r="L292" s="101"/>
    </row>
    <row r="293" spans="2:12" s="15" customFormat="1" ht="12" customHeight="1">
      <c r="B293" s="51"/>
      <c r="C293" s="18"/>
      <c r="D293" s="11"/>
      <c r="E293" s="119"/>
      <c r="F293" s="29"/>
      <c r="G293" s="19"/>
      <c r="H293" s="39"/>
      <c r="I293" s="116"/>
      <c r="J293" s="117"/>
      <c r="L293" s="101"/>
    </row>
    <row r="294" spans="2:12" s="15" customFormat="1" ht="12" customHeight="1">
      <c r="B294" s="50" t="s">
        <v>494</v>
      </c>
      <c r="C294" s="32" t="s">
        <v>158</v>
      </c>
      <c r="D294" s="46" t="s">
        <v>158</v>
      </c>
      <c r="E294" s="10" t="s">
        <v>427</v>
      </c>
      <c r="F294" s="29" t="s">
        <v>265</v>
      </c>
      <c r="G294" s="125" t="s">
        <v>24</v>
      </c>
      <c r="H294" s="124">
        <v>24</v>
      </c>
      <c r="I294" s="128"/>
      <c r="J294" s="129"/>
      <c r="L294" s="101"/>
    </row>
    <row r="295" spans="2:12" s="15" customFormat="1" ht="12" customHeight="1">
      <c r="B295" s="51"/>
      <c r="C295" s="18"/>
      <c r="D295" s="11"/>
      <c r="E295" s="18"/>
      <c r="F295" s="29" t="s">
        <v>122</v>
      </c>
      <c r="G295" s="125"/>
      <c r="H295" s="124"/>
      <c r="I295" s="128"/>
      <c r="J295" s="129"/>
      <c r="L295" s="101"/>
    </row>
    <row r="296" spans="2:12" s="15" customFormat="1" ht="12" customHeight="1">
      <c r="B296" s="51"/>
      <c r="C296" s="18"/>
      <c r="D296" s="11"/>
      <c r="E296" s="18"/>
      <c r="F296" s="29" t="s">
        <v>123</v>
      </c>
      <c r="G296" s="125"/>
      <c r="H296" s="124"/>
      <c r="I296" s="128"/>
      <c r="J296" s="129"/>
      <c r="L296" s="101"/>
    </row>
    <row r="297" spans="2:12" s="15" customFormat="1" ht="12" customHeight="1">
      <c r="B297" s="52"/>
      <c r="C297" s="30"/>
      <c r="D297" s="31"/>
      <c r="E297" s="30"/>
      <c r="F297" s="29" t="s">
        <v>124</v>
      </c>
      <c r="G297" s="125"/>
      <c r="H297" s="124"/>
      <c r="I297" s="128"/>
      <c r="J297" s="129"/>
      <c r="L297" s="101"/>
    </row>
    <row r="298" spans="2:12" s="15" customFormat="1" ht="12" customHeight="1">
      <c r="B298" s="51"/>
      <c r="C298" s="18"/>
      <c r="D298" s="11"/>
      <c r="E298" s="18"/>
      <c r="F298" s="29" t="s">
        <v>125</v>
      </c>
      <c r="G298" s="125"/>
      <c r="H298" s="124"/>
      <c r="I298" s="128"/>
      <c r="J298" s="129"/>
      <c r="L298" s="101"/>
    </row>
    <row r="299" spans="2:12" s="15" customFormat="1" ht="12" customHeight="1">
      <c r="B299" s="52"/>
      <c r="C299" s="30"/>
      <c r="D299" s="31"/>
      <c r="E299" s="30"/>
      <c r="F299" s="29" t="s">
        <v>126</v>
      </c>
      <c r="G299" s="125"/>
      <c r="H299" s="124"/>
      <c r="I299" s="128"/>
      <c r="J299" s="129"/>
      <c r="L299" s="101"/>
    </row>
    <row r="300" spans="2:12" s="15" customFormat="1" ht="12" customHeight="1">
      <c r="B300" s="51"/>
      <c r="C300" s="18"/>
      <c r="D300" s="11"/>
      <c r="E300" s="18"/>
      <c r="F300" s="29" t="s">
        <v>127</v>
      </c>
      <c r="G300" s="125"/>
      <c r="H300" s="124"/>
      <c r="I300" s="128"/>
      <c r="J300" s="129"/>
      <c r="L300" s="101"/>
    </row>
    <row r="301" spans="2:12" s="15" customFormat="1" ht="12" customHeight="1">
      <c r="B301" s="51"/>
      <c r="C301" s="18"/>
      <c r="D301" s="11"/>
      <c r="E301" s="119"/>
      <c r="F301" s="29"/>
      <c r="G301" s="19"/>
      <c r="H301" s="39"/>
      <c r="I301" s="116"/>
      <c r="J301" s="117"/>
      <c r="L301" s="101"/>
    </row>
    <row r="302" spans="2:12" s="17" customFormat="1" ht="24" customHeight="1">
      <c r="B302" s="50" t="s">
        <v>495</v>
      </c>
      <c r="C302" s="32" t="s">
        <v>159</v>
      </c>
      <c r="D302" s="46" t="s">
        <v>159</v>
      </c>
      <c r="E302" s="9" t="s">
        <v>428</v>
      </c>
      <c r="F302" s="28" t="s">
        <v>266</v>
      </c>
      <c r="G302" s="125" t="s">
        <v>24</v>
      </c>
      <c r="H302" s="124">
        <v>168</v>
      </c>
      <c r="I302" s="128"/>
      <c r="J302" s="129"/>
      <c r="L302" s="101"/>
    </row>
    <row r="303" spans="2:12" s="15" customFormat="1" ht="12" customHeight="1">
      <c r="B303" s="51"/>
      <c r="C303" s="18"/>
      <c r="D303" s="11"/>
      <c r="E303" s="10"/>
      <c r="F303" s="29" t="s">
        <v>122</v>
      </c>
      <c r="G303" s="125"/>
      <c r="H303" s="124"/>
      <c r="I303" s="128"/>
      <c r="J303" s="129"/>
      <c r="L303" s="101"/>
    </row>
    <row r="304" spans="2:12" s="15" customFormat="1" ht="12" customHeight="1">
      <c r="B304" s="51"/>
      <c r="C304" s="18"/>
      <c r="D304" s="11"/>
      <c r="E304" s="18"/>
      <c r="F304" s="29" t="s">
        <v>123</v>
      </c>
      <c r="G304" s="125"/>
      <c r="H304" s="124"/>
      <c r="I304" s="128"/>
      <c r="J304" s="129"/>
      <c r="L304" s="101"/>
    </row>
    <row r="305" spans="2:12" s="15" customFormat="1" ht="12" customHeight="1">
      <c r="B305" s="52"/>
      <c r="C305" s="30"/>
      <c r="D305" s="31"/>
      <c r="E305" s="30"/>
      <c r="F305" s="29" t="s">
        <v>124</v>
      </c>
      <c r="G305" s="125"/>
      <c r="H305" s="124"/>
      <c r="I305" s="128"/>
      <c r="J305" s="129"/>
      <c r="L305" s="101"/>
    </row>
    <row r="306" spans="2:12" s="15" customFormat="1" ht="12" customHeight="1">
      <c r="B306" s="51"/>
      <c r="C306" s="18"/>
      <c r="D306" s="11"/>
      <c r="E306" s="18"/>
      <c r="F306" s="29" t="s">
        <v>125</v>
      </c>
      <c r="G306" s="125"/>
      <c r="H306" s="124"/>
      <c r="I306" s="128"/>
      <c r="J306" s="129"/>
      <c r="L306" s="101"/>
    </row>
    <row r="307" spans="2:12" s="15" customFormat="1" ht="12" customHeight="1">
      <c r="B307" s="52"/>
      <c r="C307" s="30"/>
      <c r="D307" s="31"/>
      <c r="E307" s="30"/>
      <c r="F307" s="29" t="s">
        <v>126</v>
      </c>
      <c r="G307" s="125"/>
      <c r="H307" s="124"/>
      <c r="I307" s="128"/>
      <c r="J307" s="129"/>
      <c r="L307" s="101"/>
    </row>
    <row r="308" spans="2:12" s="15" customFormat="1" ht="12" customHeight="1">
      <c r="B308" s="51"/>
      <c r="C308" s="18"/>
      <c r="D308" s="11"/>
      <c r="E308" s="18"/>
      <c r="F308" s="29" t="s">
        <v>127</v>
      </c>
      <c r="G308" s="125"/>
      <c r="H308" s="124"/>
      <c r="I308" s="128"/>
      <c r="J308" s="129"/>
      <c r="L308" s="101"/>
    </row>
    <row r="309" spans="2:12" s="15" customFormat="1" ht="12" customHeight="1">
      <c r="B309" s="51"/>
      <c r="C309" s="18"/>
      <c r="D309" s="11"/>
      <c r="E309" s="119"/>
      <c r="F309" s="29"/>
      <c r="G309" s="19"/>
      <c r="H309" s="39"/>
      <c r="I309" s="116"/>
      <c r="J309" s="117"/>
      <c r="L309" s="101"/>
    </row>
    <row r="310" spans="2:12" s="15" customFormat="1" ht="12" customHeight="1">
      <c r="B310" s="50" t="s">
        <v>496</v>
      </c>
      <c r="C310" s="32" t="s">
        <v>160</v>
      </c>
      <c r="D310" s="46" t="s">
        <v>160</v>
      </c>
      <c r="E310" s="10" t="s">
        <v>429</v>
      </c>
      <c r="F310" s="29" t="s">
        <v>267</v>
      </c>
      <c r="G310" s="125" t="s">
        <v>24</v>
      </c>
      <c r="H310" s="124">
        <v>60</v>
      </c>
      <c r="I310" s="128"/>
      <c r="J310" s="129"/>
      <c r="L310" s="101"/>
    </row>
    <row r="311" spans="2:12" s="15" customFormat="1" ht="12" customHeight="1">
      <c r="B311" s="51"/>
      <c r="C311" s="18"/>
      <c r="D311" s="11"/>
      <c r="F311" s="29" t="s">
        <v>122</v>
      </c>
      <c r="G311" s="125"/>
      <c r="H311" s="124"/>
      <c r="I311" s="128"/>
      <c r="J311" s="129"/>
      <c r="L311" s="101"/>
    </row>
    <row r="312" spans="2:12" s="15" customFormat="1" ht="12" customHeight="1">
      <c r="B312" s="51"/>
      <c r="C312" s="18"/>
      <c r="D312" s="11"/>
      <c r="E312" s="80"/>
      <c r="F312" s="29" t="s">
        <v>123</v>
      </c>
      <c r="G312" s="125"/>
      <c r="H312" s="124"/>
      <c r="I312" s="128"/>
      <c r="J312" s="129"/>
      <c r="L312" s="101"/>
    </row>
    <row r="313" spans="2:12" s="15" customFormat="1" ht="12" customHeight="1">
      <c r="B313" s="51"/>
      <c r="C313" s="18"/>
      <c r="D313" s="11"/>
      <c r="E313" s="18"/>
      <c r="F313" s="27" t="s">
        <v>148</v>
      </c>
      <c r="G313" s="125"/>
      <c r="H313" s="124"/>
      <c r="I313" s="128"/>
      <c r="J313" s="129"/>
      <c r="L313" s="101"/>
    </row>
    <row r="314" spans="2:12" s="15" customFormat="1" ht="12" customHeight="1">
      <c r="B314" s="51"/>
      <c r="C314" s="18"/>
      <c r="D314" s="11"/>
      <c r="E314" s="18"/>
      <c r="F314" s="27" t="s">
        <v>542</v>
      </c>
      <c r="G314" s="125"/>
      <c r="H314" s="124"/>
      <c r="I314" s="128"/>
      <c r="J314" s="129"/>
      <c r="L314" s="101"/>
    </row>
    <row r="315" spans="2:12" s="15" customFormat="1" ht="12" customHeight="1">
      <c r="B315" s="52"/>
      <c r="C315" s="30"/>
      <c r="D315" s="31"/>
      <c r="E315" s="30"/>
      <c r="F315" s="29" t="s">
        <v>126</v>
      </c>
      <c r="G315" s="125"/>
      <c r="H315" s="124"/>
      <c r="I315" s="128"/>
      <c r="J315" s="129"/>
      <c r="L315" s="101"/>
    </row>
    <row r="316" spans="2:12" s="15" customFormat="1" ht="12" customHeight="1">
      <c r="B316" s="51"/>
      <c r="C316" s="18"/>
      <c r="D316" s="11"/>
      <c r="E316" s="18"/>
      <c r="F316" s="29" t="s">
        <v>127</v>
      </c>
      <c r="G316" s="125"/>
      <c r="H316" s="124"/>
      <c r="I316" s="128"/>
      <c r="J316" s="129"/>
      <c r="L316" s="101"/>
    </row>
    <row r="317" spans="2:12" s="15" customFormat="1" ht="12" customHeight="1">
      <c r="B317" s="51"/>
      <c r="C317" s="18"/>
      <c r="D317" s="11"/>
      <c r="E317" s="119"/>
      <c r="F317" s="29"/>
      <c r="G317" s="19"/>
      <c r="H317" s="39"/>
      <c r="I317" s="116"/>
      <c r="J317" s="117"/>
      <c r="L317" s="101"/>
    </row>
    <row r="318" spans="2:12" s="15" customFormat="1" ht="12" customHeight="1">
      <c r="B318" s="50" t="s">
        <v>497</v>
      </c>
      <c r="C318" s="32" t="s">
        <v>161</v>
      </c>
      <c r="D318" s="46" t="s">
        <v>161</v>
      </c>
      <c r="E318" s="10" t="s">
        <v>430</v>
      </c>
      <c r="F318" s="29" t="s">
        <v>268</v>
      </c>
      <c r="G318" s="125" t="s">
        <v>24</v>
      </c>
      <c r="H318" s="124">
        <v>12</v>
      </c>
      <c r="I318" s="128"/>
      <c r="J318" s="129"/>
      <c r="L318" s="101"/>
    </row>
    <row r="319" spans="2:12" s="15" customFormat="1" ht="12" customHeight="1">
      <c r="B319" s="51"/>
      <c r="C319" s="18"/>
      <c r="D319" s="11"/>
      <c r="E319" s="18"/>
      <c r="F319" s="29" t="s">
        <v>122</v>
      </c>
      <c r="G319" s="125"/>
      <c r="H319" s="124"/>
      <c r="I319" s="128"/>
      <c r="J319" s="129"/>
      <c r="L319" s="101"/>
    </row>
    <row r="320" spans="2:12" s="15" customFormat="1" ht="12" customHeight="1">
      <c r="B320" s="51"/>
      <c r="C320" s="18"/>
      <c r="D320" s="11"/>
      <c r="E320" s="18"/>
      <c r="F320" s="29" t="s">
        <v>123</v>
      </c>
      <c r="G320" s="125"/>
      <c r="H320" s="124"/>
      <c r="I320" s="128"/>
      <c r="J320" s="129"/>
      <c r="L320" s="101"/>
    </row>
    <row r="321" spans="2:12" s="15" customFormat="1" ht="12" customHeight="1">
      <c r="B321" s="52"/>
      <c r="C321" s="30"/>
      <c r="D321" s="31"/>
      <c r="E321" s="30"/>
      <c r="F321" s="29" t="s">
        <v>124</v>
      </c>
      <c r="G321" s="125"/>
      <c r="H321" s="124"/>
      <c r="I321" s="128"/>
      <c r="J321" s="129"/>
      <c r="L321" s="101"/>
    </row>
    <row r="322" spans="2:12" s="15" customFormat="1" ht="12" customHeight="1">
      <c r="B322" s="51"/>
      <c r="C322" s="18"/>
      <c r="D322" s="11"/>
      <c r="E322" s="18"/>
      <c r="F322" s="29" t="s">
        <v>125</v>
      </c>
      <c r="G322" s="125"/>
      <c r="H322" s="124"/>
      <c r="I322" s="128"/>
      <c r="J322" s="129"/>
      <c r="L322" s="101"/>
    </row>
    <row r="323" spans="2:12" s="15" customFormat="1" ht="12" customHeight="1">
      <c r="B323" s="52"/>
      <c r="C323" s="30"/>
      <c r="D323" s="31"/>
      <c r="E323" s="30"/>
      <c r="F323" s="29" t="s">
        <v>126</v>
      </c>
      <c r="G323" s="125"/>
      <c r="H323" s="124"/>
      <c r="I323" s="128"/>
      <c r="J323" s="129"/>
      <c r="L323" s="101"/>
    </row>
    <row r="324" spans="2:12" s="15" customFormat="1" ht="12" customHeight="1">
      <c r="B324" s="51"/>
      <c r="C324" s="18"/>
      <c r="D324" s="11"/>
      <c r="E324" s="18"/>
      <c r="F324" s="29" t="s">
        <v>127</v>
      </c>
      <c r="G324" s="125"/>
      <c r="H324" s="124"/>
      <c r="I324" s="128"/>
      <c r="J324" s="129"/>
      <c r="L324" s="101"/>
    </row>
    <row r="325" spans="2:12" s="15" customFormat="1" ht="12" customHeight="1">
      <c r="B325" s="51"/>
      <c r="C325" s="18"/>
      <c r="D325" s="11"/>
      <c r="E325" s="119"/>
      <c r="F325" s="29"/>
      <c r="G325" s="19"/>
      <c r="H325" s="39"/>
      <c r="I325" s="116"/>
      <c r="J325" s="117"/>
      <c r="L325" s="101"/>
    </row>
    <row r="326" spans="2:12" s="15" customFormat="1" ht="12" customHeight="1">
      <c r="B326" s="53" t="s">
        <v>498</v>
      </c>
      <c r="C326" s="32" t="s">
        <v>162</v>
      </c>
      <c r="D326" s="46" t="s">
        <v>162</v>
      </c>
      <c r="E326" s="10" t="s">
        <v>431</v>
      </c>
      <c r="F326" s="29" t="s">
        <v>269</v>
      </c>
      <c r="G326" s="125" t="s">
        <v>24</v>
      </c>
      <c r="H326" s="127">
        <v>12</v>
      </c>
      <c r="I326" s="128"/>
      <c r="J326" s="129"/>
      <c r="L326" s="101"/>
    </row>
    <row r="327" spans="2:12" s="15" customFormat="1" ht="12" customHeight="1">
      <c r="B327" s="53"/>
      <c r="C327" s="32"/>
      <c r="D327" s="46"/>
      <c r="E327" s="29"/>
      <c r="F327" s="29" t="s">
        <v>122</v>
      </c>
      <c r="G327" s="125"/>
      <c r="H327" s="127"/>
      <c r="I327" s="128"/>
      <c r="J327" s="129"/>
      <c r="L327" s="101"/>
    </row>
    <row r="328" spans="2:12" s="15" customFormat="1" ht="12" customHeight="1">
      <c r="B328" s="53"/>
      <c r="C328" s="32"/>
      <c r="D328" s="46"/>
      <c r="E328" s="29"/>
      <c r="F328" s="29" t="s">
        <v>123</v>
      </c>
      <c r="G328" s="125"/>
      <c r="H328" s="127"/>
      <c r="I328" s="128"/>
      <c r="J328" s="129"/>
      <c r="L328" s="101"/>
    </row>
    <row r="329" spans="2:12" s="15" customFormat="1" ht="12" customHeight="1">
      <c r="B329" s="51"/>
      <c r="C329" s="18"/>
      <c r="D329" s="11"/>
      <c r="E329" s="18"/>
      <c r="F329" s="29" t="s">
        <v>124</v>
      </c>
      <c r="G329" s="125"/>
      <c r="H329" s="127"/>
      <c r="I329" s="128"/>
      <c r="J329" s="129"/>
      <c r="L329" s="101"/>
    </row>
    <row r="330" spans="2:12" s="15" customFormat="1" ht="12" customHeight="1">
      <c r="B330" s="51"/>
      <c r="C330" s="18"/>
      <c r="D330" s="11"/>
      <c r="E330" s="18"/>
      <c r="F330" s="29" t="s">
        <v>125</v>
      </c>
      <c r="G330" s="125"/>
      <c r="H330" s="127"/>
      <c r="I330" s="128"/>
      <c r="J330" s="129"/>
      <c r="L330" s="101"/>
    </row>
    <row r="331" spans="2:12" s="15" customFormat="1" ht="12" customHeight="1">
      <c r="B331" s="52"/>
      <c r="C331" s="30"/>
      <c r="D331" s="31"/>
      <c r="E331" s="30"/>
      <c r="F331" s="29" t="s">
        <v>126</v>
      </c>
      <c r="G331" s="125"/>
      <c r="H331" s="127"/>
      <c r="I331" s="128"/>
      <c r="J331" s="129"/>
      <c r="L331" s="101"/>
    </row>
    <row r="332" spans="2:12" s="15" customFormat="1" ht="12" customHeight="1">
      <c r="B332" s="51"/>
      <c r="C332" s="18"/>
      <c r="D332" s="11"/>
      <c r="E332" s="18"/>
      <c r="F332" s="29" t="s">
        <v>127</v>
      </c>
      <c r="G332" s="125"/>
      <c r="H332" s="127"/>
      <c r="I332" s="128"/>
      <c r="J332" s="129"/>
      <c r="L332" s="101"/>
    </row>
    <row r="333" spans="2:12" s="15" customFormat="1" ht="12" customHeight="1">
      <c r="B333" s="51"/>
      <c r="C333" s="18"/>
      <c r="D333" s="11"/>
      <c r="E333" s="119"/>
      <c r="F333" s="29"/>
      <c r="G333" s="19"/>
      <c r="H333" s="39"/>
      <c r="I333" s="116"/>
      <c r="J333" s="117"/>
      <c r="L333" s="101"/>
    </row>
    <row r="334" spans="2:12" s="15" customFormat="1" ht="12" customHeight="1">
      <c r="B334" s="50" t="s">
        <v>499</v>
      </c>
      <c r="C334" s="32" t="s">
        <v>163</v>
      </c>
      <c r="D334" s="46" t="s">
        <v>163</v>
      </c>
      <c r="E334" s="10" t="s">
        <v>432</v>
      </c>
      <c r="F334" s="29" t="s">
        <v>270</v>
      </c>
      <c r="G334" s="125" t="s">
        <v>24</v>
      </c>
      <c r="H334" s="124">
        <v>12</v>
      </c>
      <c r="I334" s="128"/>
      <c r="J334" s="129"/>
      <c r="L334" s="101"/>
    </row>
    <row r="335" spans="2:12" s="15" customFormat="1" ht="12" customHeight="1">
      <c r="B335" s="51"/>
      <c r="C335" s="18"/>
      <c r="D335" s="11"/>
      <c r="E335" s="18"/>
      <c r="F335" s="29" t="s">
        <v>122</v>
      </c>
      <c r="G335" s="125"/>
      <c r="H335" s="124"/>
      <c r="I335" s="128"/>
      <c r="J335" s="129"/>
      <c r="L335" s="101"/>
    </row>
    <row r="336" spans="2:12" s="15" customFormat="1" ht="12" customHeight="1">
      <c r="B336" s="51"/>
      <c r="C336" s="18"/>
      <c r="D336" s="11"/>
      <c r="E336" s="18"/>
      <c r="F336" s="29" t="s">
        <v>123</v>
      </c>
      <c r="G336" s="125"/>
      <c r="H336" s="124"/>
      <c r="I336" s="128"/>
      <c r="J336" s="129"/>
      <c r="L336" s="101"/>
    </row>
    <row r="337" spans="2:12" s="15" customFormat="1" ht="12" customHeight="1">
      <c r="B337" s="52"/>
      <c r="C337" s="30"/>
      <c r="D337" s="31"/>
      <c r="E337" s="30"/>
      <c r="F337" s="29" t="s">
        <v>124</v>
      </c>
      <c r="G337" s="125"/>
      <c r="H337" s="124"/>
      <c r="I337" s="128"/>
      <c r="J337" s="129"/>
      <c r="L337" s="101"/>
    </row>
    <row r="338" spans="2:12" s="15" customFormat="1" ht="12" customHeight="1">
      <c r="B338" s="51"/>
      <c r="C338" s="18"/>
      <c r="D338" s="11"/>
      <c r="E338" s="18"/>
      <c r="F338" s="29" t="s">
        <v>125</v>
      </c>
      <c r="G338" s="125"/>
      <c r="H338" s="124"/>
      <c r="I338" s="128"/>
      <c r="J338" s="129"/>
      <c r="L338" s="101"/>
    </row>
    <row r="339" spans="2:12" s="15" customFormat="1" ht="12" customHeight="1">
      <c r="B339" s="52"/>
      <c r="C339" s="30"/>
      <c r="D339" s="31"/>
      <c r="E339" s="30"/>
      <c r="F339" s="29" t="s">
        <v>126</v>
      </c>
      <c r="G339" s="125"/>
      <c r="H339" s="124"/>
      <c r="I339" s="128"/>
      <c r="J339" s="129"/>
      <c r="L339" s="101"/>
    </row>
    <row r="340" spans="2:12" s="15" customFormat="1" ht="12" customHeight="1">
      <c r="B340" s="51"/>
      <c r="C340" s="18"/>
      <c r="D340" s="11"/>
      <c r="E340" s="18"/>
      <c r="F340" s="29" t="s">
        <v>127</v>
      </c>
      <c r="G340" s="125"/>
      <c r="H340" s="124"/>
      <c r="I340" s="128"/>
      <c r="J340" s="129"/>
      <c r="L340" s="101"/>
    </row>
    <row r="341" spans="2:12" s="15" customFormat="1" ht="12" customHeight="1">
      <c r="B341" s="51"/>
      <c r="C341" s="18"/>
      <c r="D341" s="11"/>
      <c r="E341" s="119"/>
      <c r="F341" s="29"/>
      <c r="G341" s="19"/>
      <c r="H341" s="39"/>
      <c r="I341" s="116"/>
      <c r="J341" s="117"/>
      <c r="L341" s="101"/>
    </row>
    <row r="342" spans="2:12" s="15" customFormat="1" ht="12" customHeight="1">
      <c r="B342" s="50" t="s">
        <v>500</v>
      </c>
      <c r="C342" s="32" t="s">
        <v>164</v>
      </c>
      <c r="D342" s="46" t="s">
        <v>164</v>
      </c>
      <c r="E342" s="10" t="s">
        <v>433</v>
      </c>
      <c r="F342" s="29" t="s">
        <v>286</v>
      </c>
      <c r="G342" s="125" t="s">
        <v>24</v>
      </c>
      <c r="H342" s="124">
        <v>12</v>
      </c>
      <c r="I342" s="128"/>
      <c r="J342" s="129"/>
      <c r="L342" s="101"/>
    </row>
    <row r="343" spans="2:12" s="15" customFormat="1" ht="12" customHeight="1">
      <c r="B343" s="51"/>
      <c r="C343" s="18"/>
      <c r="D343" s="11"/>
      <c r="E343" s="10"/>
      <c r="F343" s="29" t="s">
        <v>122</v>
      </c>
      <c r="G343" s="125"/>
      <c r="H343" s="124"/>
      <c r="I343" s="128"/>
      <c r="J343" s="129"/>
      <c r="L343" s="101"/>
    </row>
    <row r="344" spans="2:12" s="15" customFormat="1" ht="12" customHeight="1">
      <c r="B344" s="51"/>
      <c r="C344" s="18"/>
      <c r="D344" s="11"/>
      <c r="E344" s="18"/>
      <c r="F344" s="29" t="s">
        <v>123</v>
      </c>
      <c r="G344" s="125"/>
      <c r="H344" s="124"/>
      <c r="I344" s="128"/>
      <c r="J344" s="129"/>
      <c r="L344" s="101"/>
    </row>
    <row r="345" spans="2:12" s="15" customFormat="1" ht="12" customHeight="1">
      <c r="B345" s="52"/>
      <c r="C345" s="30"/>
      <c r="D345" s="31"/>
      <c r="E345" s="30"/>
      <c r="F345" s="29" t="s">
        <v>124</v>
      </c>
      <c r="G345" s="125"/>
      <c r="H345" s="124"/>
      <c r="I345" s="128"/>
      <c r="J345" s="129"/>
      <c r="L345" s="101"/>
    </row>
    <row r="346" spans="2:12" s="15" customFormat="1" ht="12" customHeight="1">
      <c r="B346" s="51"/>
      <c r="C346" s="18"/>
      <c r="D346" s="11"/>
      <c r="E346" s="18"/>
      <c r="F346" s="29" t="s">
        <v>125</v>
      </c>
      <c r="G346" s="125"/>
      <c r="H346" s="124"/>
      <c r="I346" s="128"/>
      <c r="J346" s="129"/>
      <c r="L346" s="101"/>
    </row>
    <row r="347" spans="2:12" s="15" customFormat="1" ht="12" customHeight="1">
      <c r="B347" s="52"/>
      <c r="C347" s="30"/>
      <c r="D347" s="31"/>
      <c r="E347" s="30"/>
      <c r="F347" s="29" t="s">
        <v>137</v>
      </c>
      <c r="G347" s="125"/>
      <c r="H347" s="124"/>
      <c r="I347" s="128"/>
      <c r="J347" s="129"/>
      <c r="L347" s="101"/>
    </row>
    <row r="348" spans="2:12" s="15" customFormat="1" ht="12" customHeight="1">
      <c r="B348" s="51"/>
      <c r="C348" s="18"/>
      <c r="D348" s="11"/>
      <c r="E348" s="18"/>
      <c r="F348" s="29" t="s">
        <v>127</v>
      </c>
      <c r="G348" s="125"/>
      <c r="H348" s="124"/>
      <c r="I348" s="128"/>
      <c r="J348" s="129"/>
      <c r="L348" s="101"/>
    </row>
    <row r="349" spans="2:12" s="15" customFormat="1" ht="12" customHeight="1">
      <c r="B349" s="51"/>
      <c r="C349" s="18"/>
      <c r="D349" s="11"/>
      <c r="E349" s="119"/>
      <c r="F349" s="29"/>
      <c r="G349" s="19"/>
      <c r="H349" s="39"/>
      <c r="I349" s="116"/>
      <c r="J349" s="117"/>
      <c r="L349" s="101"/>
    </row>
    <row r="350" spans="2:12" s="15" customFormat="1" ht="12" customHeight="1">
      <c r="B350" s="50" t="s">
        <v>501</v>
      </c>
      <c r="C350" s="32" t="s">
        <v>165</v>
      </c>
      <c r="D350" s="46" t="s">
        <v>165</v>
      </c>
      <c r="E350" s="10" t="s">
        <v>434</v>
      </c>
      <c r="F350" s="29" t="s">
        <v>285</v>
      </c>
      <c r="G350" s="125" t="s">
        <v>24</v>
      </c>
      <c r="H350" s="124">
        <v>12</v>
      </c>
      <c r="I350" s="128"/>
      <c r="J350" s="129"/>
      <c r="L350" s="101"/>
    </row>
    <row r="351" spans="2:12" s="15" customFormat="1" ht="12" customHeight="1">
      <c r="B351" s="51"/>
      <c r="C351" s="18"/>
      <c r="D351" s="11"/>
      <c r="E351" s="18"/>
      <c r="F351" s="29" t="s">
        <v>122</v>
      </c>
      <c r="G351" s="125"/>
      <c r="H351" s="124"/>
      <c r="I351" s="128"/>
      <c r="J351" s="129"/>
      <c r="L351" s="101"/>
    </row>
    <row r="352" spans="2:12" s="15" customFormat="1" ht="12" customHeight="1">
      <c r="B352" s="51"/>
      <c r="C352" s="18"/>
      <c r="D352" s="11"/>
      <c r="E352" s="18"/>
      <c r="F352" s="29" t="s">
        <v>123</v>
      </c>
      <c r="G352" s="125"/>
      <c r="H352" s="124"/>
      <c r="I352" s="128"/>
      <c r="J352" s="129"/>
      <c r="L352" s="101"/>
    </row>
    <row r="353" spans="2:12" s="15" customFormat="1" ht="12" customHeight="1">
      <c r="B353" s="52"/>
      <c r="C353" s="30"/>
      <c r="D353" s="31"/>
      <c r="E353" s="30"/>
      <c r="F353" s="29" t="s">
        <v>124</v>
      </c>
      <c r="G353" s="125"/>
      <c r="H353" s="124"/>
      <c r="I353" s="128"/>
      <c r="J353" s="129"/>
      <c r="L353" s="101"/>
    </row>
    <row r="354" spans="2:12" s="15" customFormat="1" ht="12" customHeight="1">
      <c r="B354" s="51"/>
      <c r="C354" s="18"/>
      <c r="D354" s="11"/>
      <c r="E354" s="18"/>
      <c r="F354" s="29" t="s">
        <v>125</v>
      </c>
      <c r="G354" s="125"/>
      <c r="H354" s="124"/>
      <c r="I354" s="128"/>
      <c r="J354" s="129"/>
      <c r="L354" s="101"/>
    </row>
    <row r="355" spans="2:12" s="15" customFormat="1" ht="12" customHeight="1">
      <c r="B355" s="52"/>
      <c r="C355" s="30"/>
      <c r="D355" s="31"/>
      <c r="E355" s="30"/>
      <c r="F355" s="29" t="s">
        <v>126</v>
      </c>
      <c r="G355" s="125"/>
      <c r="H355" s="124"/>
      <c r="I355" s="128"/>
      <c r="J355" s="129"/>
      <c r="L355" s="101"/>
    </row>
    <row r="356" spans="2:12" s="15" customFormat="1" ht="12" customHeight="1">
      <c r="B356" s="51"/>
      <c r="C356" s="18"/>
      <c r="D356" s="11"/>
      <c r="E356" s="18"/>
      <c r="F356" s="29" t="s">
        <v>127</v>
      </c>
      <c r="G356" s="125"/>
      <c r="H356" s="124"/>
      <c r="I356" s="128"/>
      <c r="J356" s="129"/>
      <c r="L356" s="101"/>
    </row>
    <row r="357" spans="2:12" s="15" customFormat="1" ht="12" customHeight="1">
      <c r="B357" s="51"/>
      <c r="C357" s="18"/>
      <c r="D357" s="11"/>
      <c r="E357" s="18"/>
      <c r="F357" s="29"/>
      <c r="G357" s="42"/>
      <c r="H357" s="39"/>
      <c r="I357" s="116"/>
      <c r="J357" s="117"/>
      <c r="L357" s="101"/>
    </row>
    <row r="358" spans="2:12" s="15" customFormat="1" ht="12" customHeight="1">
      <c r="B358" s="50" t="s">
        <v>502</v>
      </c>
      <c r="C358" s="32" t="s">
        <v>165</v>
      </c>
      <c r="D358" s="46" t="s">
        <v>165</v>
      </c>
      <c r="E358" s="10" t="s">
        <v>434</v>
      </c>
      <c r="F358" s="29" t="s">
        <v>285</v>
      </c>
      <c r="G358" s="125" t="s">
        <v>24</v>
      </c>
      <c r="H358" s="124">
        <v>12</v>
      </c>
      <c r="I358" s="128"/>
      <c r="J358" s="129"/>
      <c r="L358" s="101"/>
    </row>
    <row r="359" spans="2:12" s="15" customFormat="1" ht="12" customHeight="1">
      <c r="B359" s="51"/>
      <c r="C359" s="18"/>
      <c r="D359" s="11"/>
      <c r="E359" s="18"/>
      <c r="F359" s="29" t="s">
        <v>122</v>
      </c>
      <c r="G359" s="125"/>
      <c r="H359" s="124"/>
      <c r="I359" s="128"/>
      <c r="J359" s="129"/>
      <c r="L359" s="101"/>
    </row>
    <row r="360" spans="2:12" s="15" customFormat="1" ht="12" customHeight="1">
      <c r="B360" s="51"/>
      <c r="C360" s="18"/>
      <c r="D360" s="11"/>
      <c r="E360" s="18"/>
      <c r="F360" s="29" t="s">
        <v>123</v>
      </c>
      <c r="G360" s="125"/>
      <c r="H360" s="124"/>
      <c r="I360" s="128"/>
      <c r="J360" s="129"/>
      <c r="L360" s="101"/>
    </row>
    <row r="361" spans="2:12" s="15" customFormat="1" ht="12" customHeight="1">
      <c r="B361" s="52"/>
      <c r="C361" s="30"/>
      <c r="D361" s="31"/>
      <c r="E361" s="30"/>
      <c r="F361" s="29" t="s">
        <v>124</v>
      </c>
      <c r="G361" s="125"/>
      <c r="H361" s="124"/>
      <c r="I361" s="128"/>
      <c r="J361" s="129"/>
      <c r="L361" s="101"/>
    </row>
    <row r="362" spans="2:12" s="15" customFormat="1" ht="12" customHeight="1">
      <c r="B362" s="51"/>
      <c r="C362" s="18"/>
      <c r="D362" s="11"/>
      <c r="E362" s="18"/>
      <c r="F362" s="29" t="s">
        <v>125</v>
      </c>
      <c r="G362" s="125"/>
      <c r="H362" s="124"/>
      <c r="I362" s="128"/>
      <c r="J362" s="129"/>
      <c r="L362" s="101"/>
    </row>
    <row r="363" spans="2:12" s="15" customFormat="1" ht="12" customHeight="1">
      <c r="B363" s="52"/>
      <c r="C363" s="30"/>
      <c r="D363" s="31"/>
      <c r="E363" s="30"/>
      <c r="F363" s="29" t="s">
        <v>126</v>
      </c>
      <c r="G363" s="125"/>
      <c r="H363" s="124"/>
      <c r="I363" s="128"/>
      <c r="J363" s="129"/>
      <c r="L363" s="101"/>
    </row>
    <row r="364" spans="2:12" s="15" customFormat="1" ht="12" customHeight="1">
      <c r="B364" s="51"/>
      <c r="C364" s="18"/>
      <c r="D364" s="11"/>
      <c r="E364" s="18"/>
      <c r="F364" s="29" t="s">
        <v>127</v>
      </c>
      <c r="G364" s="125"/>
      <c r="H364" s="124"/>
      <c r="I364" s="128"/>
      <c r="J364" s="129"/>
      <c r="L364" s="101"/>
    </row>
    <row r="365" spans="2:12" s="15" customFormat="1" ht="12" customHeight="1">
      <c r="B365" s="51"/>
      <c r="C365" s="18"/>
      <c r="D365" s="11"/>
      <c r="E365" s="18"/>
      <c r="F365" s="29"/>
      <c r="G365" s="19"/>
      <c r="H365" s="39"/>
      <c r="I365" s="116"/>
      <c r="J365" s="117"/>
      <c r="L365" s="101"/>
    </row>
    <row r="366" spans="2:12" s="17" customFormat="1" ht="12" customHeight="1">
      <c r="B366" s="50" t="s">
        <v>503</v>
      </c>
      <c r="C366" s="32" t="s">
        <v>166</v>
      </c>
      <c r="D366" s="46" t="s">
        <v>166</v>
      </c>
      <c r="E366" s="28" t="s">
        <v>283</v>
      </c>
      <c r="F366" s="28" t="s">
        <v>284</v>
      </c>
      <c r="G366" s="125" t="s">
        <v>24</v>
      </c>
      <c r="H366" s="124">
        <v>16</v>
      </c>
      <c r="I366" s="128"/>
      <c r="J366" s="129"/>
      <c r="L366" s="101"/>
    </row>
    <row r="367" spans="2:12" s="15" customFormat="1" ht="12" customHeight="1">
      <c r="B367" s="51"/>
      <c r="C367" s="18"/>
      <c r="D367" s="11"/>
      <c r="E367" s="18"/>
      <c r="F367" s="29" t="s">
        <v>122</v>
      </c>
      <c r="G367" s="125"/>
      <c r="H367" s="124"/>
      <c r="I367" s="128"/>
      <c r="J367" s="129"/>
      <c r="L367" s="101"/>
    </row>
    <row r="368" spans="2:12" s="15" customFormat="1" ht="12" customHeight="1">
      <c r="B368" s="51"/>
      <c r="C368" s="18"/>
      <c r="D368" s="11"/>
      <c r="E368" s="18"/>
      <c r="F368" s="29" t="s">
        <v>123</v>
      </c>
      <c r="G368" s="125"/>
      <c r="H368" s="124"/>
      <c r="I368" s="128"/>
      <c r="J368" s="129"/>
      <c r="L368" s="101"/>
    </row>
    <row r="369" spans="2:12" s="15" customFormat="1" ht="12" customHeight="1">
      <c r="B369" s="52"/>
      <c r="C369" s="30"/>
      <c r="D369" s="31"/>
      <c r="E369" s="30"/>
      <c r="F369" s="29" t="s">
        <v>124</v>
      </c>
      <c r="G369" s="125"/>
      <c r="H369" s="124"/>
      <c r="I369" s="128"/>
      <c r="J369" s="129"/>
      <c r="L369" s="101"/>
    </row>
    <row r="370" spans="2:12" s="15" customFormat="1" ht="12" customHeight="1">
      <c r="B370" s="51"/>
      <c r="C370" s="18"/>
      <c r="D370" s="11"/>
      <c r="E370" s="18"/>
      <c r="F370" s="29" t="s">
        <v>125</v>
      </c>
      <c r="G370" s="125"/>
      <c r="H370" s="124"/>
      <c r="I370" s="128"/>
      <c r="J370" s="129"/>
      <c r="L370" s="101"/>
    </row>
    <row r="371" spans="2:12" s="15" customFormat="1" ht="12" customHeight="1">
      <c r="B371" s="52"/>
      <c r="C371" s="30"/>
      <c r="D371" s="31"/>
      <c r="E371" s="30"/>
      <c r="F371" s="29" t="s">
        <v>137</v>
      </c>
      <c r="G371" s="125"/>
      <c r="H371" s="124"/>
      <c r="I371" s="128"/>
      <c r="J371" s="129"/>
      <c r="L371" s="101"/>
    </row>
    <row r="372" spans="2:12" s="15" customFormat="1" ht="12" customHeight="1">
      <c r="B372" s="51"/>
      <c r="C372" s="18"/>
      <c r="D372" s="11"/>
      <c r="E372" s="18"/>
      <c r="F372" s="29" t="s">
        <v>127</v>
      </c>
      <c r="G372" s="125"/>
      <c r="H372" s="124"/>
      <c r="I372" s="128"/>
      <c r="J372" s="129"/>
      <c r="L372" s="101"/>
    </row>
    <row r="373" spans="2:12" s="15" customFormat="1" ht="12" customHeight="1">
      <c r="B373" s="51"/>
      <c r="C373" s="18"/>
      <c r="D373" s="11"/>
      <c r="E373" s="119"/>
      <c r="F373" s="29"/>
      <c r="G373" s="19"/>
      <c r="H373" s="39"/>
      <c r="I373" s="116"/>
      <c r="J373" s="117"/>
      <c r="L373" s="101"/>
    </row>
    <row r="374" spans="2:12" s="17" customFormat="1" ht="60" customHeight="1">
      <c r="B374" s="50" t="s">
        <v>504</v>
      </c>
      <c r="C374" s="32" t="s">
        <v>166</v>
      </c>
      <c r="D374" s="46" t="s">
        <v>166</v>
      </c>
      <c r="E374" s="10" t="s">
        <v>435</v>
      </c>
      <c r="F374" s="28" t="s">
        <v>167</v>
      </c>
      <c r="G374" s="125" t="s">
        <v>24</v>
      </c>
      <c r="H374" s="124">
        <v>12</v>
      </c>
      <c r="I374" s="128"/>
      <c r="J374" s="129"/>
      <c r="L374" s="101"/>
    </row>
    <row r="375" spans="2:12" s="15" customFormat="1" ht="12" customHeight="1">
      <c r="B375" s="51"/>
      <c r="C375" s="18"/>
      <c r="D375" s="11"/>
      <c r="E375" s="18"/>
      <c r="F375" s="29" t="s">
        <v>122</v>
      </c>
      <c r="G375" s="125"/>
      <c r="H375" s="124"/>
      <c r="I375" s="128"/>
      <c r="J375" s="129"/>
      <c r="L375" s="101"/>
    </row>
    <row r="376" spans="2:12" s="15" customFormat="1" ht="12" customHeight="1">
      <c r="B376" s="52"/>
      <c r="C376" s="30"/>
      <c r="D376" s="31"/>
      <c r="E376" s="30"/>
      <c r="F376" s="29" t="s">
        <v>123</v>
      </c>
      <c r="G376" s="125"/>
      <c r="H376" s="124"/>
      <c r="I376" s="128"/>
      <c r="J376" s="129"/>
      <c r="L376" s="101"/>
    </row>
    <row r="377" spans="2:12" s="15" customFormat="1" ht="12" customHeight="1">
      <c r="B377" s="51"/>
      <c r="C377" s="18"/>
      <c r="D377" s="11"/>
      <c r="E377" s="18"/>
      <c r="F377" s="29" t="s">
        <v>124</v>
      </c>
      <c r="G377" s="125"/>
      <c r="H377" s="124"/>
      <c r="I377" s="128"/>
      <c r="J377" s="129"/>
      <c r="L377" s="101"/>
    </row>
    <row r="378" spans="2:12" s="15" customFormat="1" ht="12" customHeight="1">
      <c r="B378" s="52"/>
      <c r="C378" s="30"/>
      <c r="D378" s="31"/>
      <c r="E378" s="30"/>
      <c r="F378" s="29" t="s">
        <v>125</v>
      </c>
      <c r="G378" s="125"/>
      <c r="H378" s="124"/>
      <c r="I378" s="128"/>
      <c r="J378" s="129"/>
      <c r="L378" s="101"/>
    </row>
    <row r="379" spans="2:12" s="15" customFormat="1" ht="12" customHeight="1">
      <c r="B379" s="51"/>
      <c r="C379" s="18"/>
      <c r="D379" s="11"/>
      <c r="E379" s="18"/>
      <c r="F379" s="29" t="s">
        <v>126</v>
      </c>
      <c r="G379" s="125"/>
      <c r="H379" s="124"/>
      <c r="I379" s="128"/>
      <c r="J379" s="129"/>
      <c r="L379" s="101"/>
    </row>
    <row r="380" spans="2:12" s="15" customFormat="1" ht="12" customHeight="1">
      <c r="B380" s="52"/>
      <c r="C380" s="30"/>
      <c r="D380" s="31"/>
      <c r="E380" s="30"/>
      <c r="F380" s="29" t="s">
        <v>127</v>
      </c>
      <c r="G380" s="125"/>
      <c r="H380" s="124"/>
      <c r="I380" s="128"/>
      <c r="J380" s="129"/>
      <c r="L380" s="101"/>
    </row>
    <row r="381" spans="2:12" s="15" customFormat="1" ht="12" customHeight="1">
      <c r="B381" s="52"/>
      <c r="C381" s="30"/>
      <c r="D381" s="31"/>
      <c r="E381" s="118"/>
      <c r="F381" s="29"/>
      <c r="G381" s="19"/>
      <c r="H381" s="39"/>
      <c r="I381" s="116"/>
      <c r="J381" s="117"/>
      <c r="L381" s="101"/>
    </row>
    <row r="382" spans="2:12" s="15" customFormat="1" ht="50.15" customHeight="1">
      <c r="B382" s="50" t="s">
        <v>505</v>
      </c>
      <c r="C382" s="32" t="s">
        <v>166</v>
      </c>
      <c r="D382" s="46" t="s">
        <v>166</v>
      </c>
      <c r="E382" s="10" t="s">
        <v>436</v>
      </c>
      <c r="F382" s="28" t="s">
        <v>168</v>
      </c>
      <c r="G382" s="125" t="s">
        <v>24</v>
      </c>
      <c r="H382" s="124">
        <v>6</v>
      </c>
      <c r="I382" s="128"/>
      <c r="J382" s="129"/>
      <c r="L382" s="101"/>
    </row>
    <row r="383" spans="2:12" s="15" customFormat="1" ht="12" customHeight="1">
      <c r="B383" s="51"/>
      <c r="C383" s="18"/>
      <c r="D383" s="11"/>
      <c r="E383" s="18"/>
      <c r="F383" s="29" t="s">
        <v>122</v>
      </c>
      <c r="G383" s="125"/>
      <c r="H383" s="124"/>
      <c r="I383" s="128"/>
      <c r="J383" s="129"/>
      <c r="L383" s="101"/>
    </row>
    <row r="384" spans="2:12" s="15" customFormat="1" ht="12" customHeight="1">
      <c r="B384" s="51"/>
      <c r="C384" s="18"/>
      <c r="D384" s="11"/>
      <c r="E384" s="18"/>
      <c r="F384" s="29" t="s">
        <v>123</v>
      </c>
      <c r="G384" s="125"/>
      <c r="H384" s="124"/>
      <c r="I384" s="128"/>
      <c r="J384" s="129"/>
      <c r="L384" s="101"/>
    </row>
    <row r="385" spans="2:12" s="15" customFormat="1" ht="12" customHeight="1">
      <c r="B385" s="52"/>
      <c r="C385" s="30"/>
      <c r="D385" s="31"/>
      <c r="E385" s="30"/>
      <c r="F385" s="29" t="s">
        <v>124</v>
      </c>
      <c r="G385" s="125"/>
      <c r="H385" s="124"/>
      <c r="I385" s="128"/>
      <c r="J385" s="129"/>
      <c r="L385" s="101"/>
    </row>
    <row r="386" spans="2:12" s="15" customFormat="1" ht="12" customHeight="1">
      <c r="B386" s="51"/>
      <c r="C386" s="18"/>
      <c r="D386" s="11"/>
      <c r="E386" s="18"/>
      <c r="F386" s="29" t="s">
        <v>125</v>
      </c>
      <c r="G386" s="125"/>
      <c r="H386" s="124"/>
      <c r="I386" s="128"/>
      <c r="J386" s="129"/>
      <c r="L386" s="101"/>
    </row>
    <row r="387" spans="2:12" s="15" customFormat="1" ht="12" customHeight="1">
      <c r="B387" s="52"/>
      <c r="C387" s="30"/>
      <c r="D387" s="31"/>
      <c r="E387" s="30"/>
      <c r="F387" s="29" t="s">
        <v>126</v>
      </c>
      <c r="G387" s="125"/>
      <c r="H387" s="124"/>
      <c r="I387" s="128"/>
      <c r="J387" s="129"/>
      <c r="L387" s="101"/>
    </row>
    <row r="388" spans="2:12" s="15" customFormat="1" ht="12" customHeight="1">
      <c r="B388" s="51"/>
      <c r="C388" s="18"/>
      <c r="D388" s="11"/>
      <c r="E388" s="18"/>
      <c r="F388" s="29" t="s">
        <v>127</v>
      </c>
      <c r="G388" s="19"/>
      <c r="H388" s="124"/>
      <c r="I388" s="128"/>
      <c r="J388" s="129"/>
      <c r="L388" s="101"/>
    </row>
    <row r="389" spans="2:12" s="15" customFormat="1" ht="12" customHeight="1">
      <c r="B389" s="51"/>
      <c r="C389" s="18"/>
      <c r="D389" s="11"/>
      <c r="E389" s="119"/>
      <c r="F389" s="29"/>
      <c r="G389" s="19"/>
      <c r="H389" s="39"/>
      <c r="I389" s="116"/>
      <c r="J389" s="117"/>
      <c r="L389" s="101"/>
    </row>
    <row r="390" spans="2:12" s="15" customFormat="1" ht="12" customHeight="1">
      <c r="B390" s="53" t="s">
        <v>506</v>
      </c>
      <c r="C390" s="32" t="s">
        <v>169</v>
      </c>
      <c r="D390" s="46" t="s">
        <v>169</v>
      </c>
      <c r="E390" s="10" t="s">
        <v>437</v>
      </c>
      <c r="F390" s="27" t="s">
        <v>282</v>
      </c>
      <c r="G390" s="125" t="s">
        <v>24</v>
      </c>
      <c r="H390" s="124">
        <v>8</v>
      </c>
      <c r="I390" s="128"/>
      <c r="J390" s="129"/>
      <c r="L390" s="101"/>
    </row>
    <row r="391" spans="2:12" s="15" customFormat="1" ht="12" customHeight="1">
      <c r="B391" s="51"/>
      <c r="C391" s="18"/>
      <c r="D391" s="11"/>
      <c r="E391" s="18"/>
      <c r="F391" s="29" t="s">
        <v>122</v>
      </c>
      <c r="G391" s="125"/>
      <c r="H391" s="124"/>
      <c r="I391" s="128"/>
      <c r="J391" s="129"/>
      <c r="L391" s="101"/>
    </row>
    <row r="392" spans="2:12" s="15" customFormat="1" ht="12" customHeight="1">
      <c r="B392" s="52"/>
      <c r="C392" s="30"/>
      <c r="D392" s="31"/>
      <c r="E392" s="30"/>
      <c r="F392" s="29" t="s">
        <v>123</v>
      </c>
      <c r="G392" s="125"/>
      <c r="H392" s="124"/>
      <c r="I392" s="128"/>
      <c r="J392" s="129"/>
      <c r="L392" s="101"/>
    </row>
    <row r="393" spans="2:12" s="15" customFormat="1" ht="12" customHeight="1">
      <c r="B393" s="51"/>
      <c r="C393" s="18"/>
      <c r="D393" s="11"/>
      <c r="E393" s="18"/>
      <c r="F393" s="29" t="s">
        <v>124</v>
      </c>
      <c r="G393" s="125"/>
      <c r="H393" s="124"/>
      <c r="I393" s="128"/>
      <c r="J393" s="129"/>
      <c r="L393" s="101"/>
    </row>
    <row r="394" spans="2:12" s="15" customFormat="1" ht="12" customHeight="1">
      <c r="B394" s="51"/>
      <c r="C394" s="18"/>
      <c r="D394" s="11"/>
      <c r="E394" s="18"/>
      <c r="F394" s="29" t="s">
        <v>125</v>
      </c>
      <c r="G394" s="125"/>
      <c r="H394" s="124"/>
      <c r="I394" s="128"/>
      <c r="J394" s="129"/>
      <c r="L394" s="101"/>
    </row>
    <row r="395" spans="2:12" s="15" customFormat="1" ht="12" customHeight="1">
      <c r="B395" s="52"/>
      <c r="C395" s="30"/>
      <c r="D395" s="31"/>
      <c r="E395" s="30"/>
      <c r="F395" s="29" t="s">
        <v>126</v>
      </c>
      <c r="G395" s="125"/>
      <c r="H395" s="124"/>
      <c r="I395" s="128"/>
      <c r="J395" s="129"/>
      <c r="L395" s="101"/>
    </row>
    <row r="396" spans="2:12" s="15" customFormat="1" ht="12" customHeight="1">
      <c r="B396" s="51"/>
      <c r="C396" s="18"/>
      <c r="D396" s="11"/>
      <c r="E396" s="18"/>
      <c r="F396" s="29" t="s">
        <v>127</v>
      </c>
      <c r="G396" s="19"/>
      <c r="H396" s="124"/>
      <c r="I396" s="128"/>
      <c r="J396" s="129"/>
      <c r="L396" s="101"/>
    </row>
    <row r="397" spans="2:12" s="15" customFormat="1" ht="12" customHeight="1">
      <c r="B397" s="51"/>
      <c r="C397" s="18"/>
      <c r="D397" s="11"/>
      <c r="E397" s="18"/>
      <c r="F397" s="29"/>
      <c r="G397" s="19"/>
      <c r="H397" s="39"/>
      <c r="I397" s="116"/>
      <c r="J397" s="117"/>
      <c r="L397" s="101"/>
    </row>
    <row r="398" spans="2:12" s="15" customFormat="1" ht="12" customHeight="1">
      <c r="B398" s="53" t="s">
        <v>507</v>
      </c>
      <c r="C398" s="32" t="s">
        <v>170</v>
      </c>
      <c r="D398" s="46" t="s">
        <v>170</v>
      </c>
      <c r="E398" s="29" t="s">
        <v>281</v>
      </c>
      <c r="F398" s="29" t="s">
        <v>280</v>
      </c>
      <c r="G398" s="125" t="s">
        <v>24</v>
      </c>
      <c r="H398" s="124">
        <v>8</v>
      </c>
      <c r="I398" s="128"/>
      <c r="J398" s="129"/>
      <c r="L398" s="101"/>
    </row>
    <row r="399" spans="2:12" s="15" customFormat="1" ht="12" customHeight="1">
      <c r="B399" s="51"/>
      <c r="C399" s="18"/>
      <c r="D399" s="11"/>
      <c r="E399" s="18"/>
      <c r="F399" s="29" t="s">
        <v>122</v>
      </c>
      <c r="G399" s="125"/>
      <c r="H399" s="124"/>
      <c r="I399" s="128"/>
      <c r="J399" s="129"/>
      <c r="L399" s="101"/>
    </row>
    <row r="400" spans="2:12" s="15" customFormat="1" ht="12" customHeight="1">
      <c r="B400" s="51"/>
      <c r="C400" s="18"/>
      <c r="D400" s="11"/>
      <c r="E400" s="18"/>
      <c r="F400" s="27" t="s">
        <v>130</v>
      </c>
      <c r="G400" s="125"/>
      <c r="H400" s="124"/>
      <c r="I400" s="128"/>
      <c r="J400" s="129"/>
      <c r="L400" s="101"/>
    </row>
    <row r="401" spans="2:12" s="15" customFormat="1" ht="12" customHeight="1">
      <c r="B401" s="51"/>
      <c r="C401" s="18"/>
      <c r="D401" s="11"/>
      <c r="E401" s="18"/>
      <c r="F401" s="27" t="s">
        <v>539</v>
      </c>
      <c r="G401" s="125"/>
      <c r="H401" s="124"/>
      <c r="I401" s="128"/>
      <c r="J401" s="129"/>
      <c r="L401" s="101"/>
    </row>
    <row r="402" spans="2:12" s="15" customFormat="1" ht="12" customHeight="1">
      <c r="B402" s="51"/>
      <c r="C402" s="18"/>
      <c r="D402" s="11"/>
      <c r="E402" s="18"/>
      <c r="F402" s="29" t="s">
        <v>125</v>
      </c>
      <c r="G402" s="125"/>
      <c r="H402" s="124"/>
      <c r="I402" s="128"/>
      <c r="J402" s="129"/>
      <c r="L402" s="101"/>
    </row>
    <row r="403" spans="2:12" s="15" customFormat="1" ht="12" customHeight="1">
      <c r="B403" s="51"/>
      <c r="C403" s="18"/>
      <c r="D403" s="11"/>
      <c r="E403" s="18"/>
      <c r="F403" s="29" t="s">
        <v>126</v>
      </c>
      <c r="G403" s="125"/>
      <c r="H403" s="124"/>
      <c r="I403" s="128"/>
      <c r="J403" s="129"/>
      <c r="L403" s="101"/>
    </row>
    <row r="404" spans="2:12" s="15" customFormat="1" ht="12" customHeight="1">
      <c r="B404" s="52"/>
      <c r="C404" s="30"/>
      <c r="D404" s="31"/>
      <c r="E404" s="30"/>
      <c r="F404" s="29" t="s">
        <v>127</v>
      </c>
      <c r="G404" s="125"/>
      <c r="H404" s="124"/>
      <c r="I404" s="128"/>
      <c r="J404" s="129"/>
      <c r="L404" s="101"/>
    </row>
    <row r="405" spans="2:12" s="15" customFormat="1" ht="12" customHeight="1">
      <c r="B405" s="52"/>
      <c r="C405" s="30"/>
      <c r="D405" s="31"/>
      <c r="E405" s="30"/>
      <c r="F405" s="29"/>
      <c r="G405" s="19"/>
      <c r="H405" s="39"/>
      <c r="I405" s="116"/>
      <c r="J405" s="117"/>
      <c r="L405" s="101"/>
    </row>
    <row r="406" spans="2:12" s="17" customFormat="1" ht="24" customHeight="1">
      <c r="B406" s="50" t="s">
        <v>508</v>
      </c>
      <c r="C406" s="32">
        <v>618400</v>
      </c>
      <c r="D406" s="46">
        <v>618400</v>
      </c>
      <c r="E406" s="18" t="s">
        <v>213</v>
      </c>
      <c r="F406" s="18" t="s">
        <v>279</v>
      </c>
      <c r="G406" s="125" t="s">
        <v>24</v>
      </c>
      <c r="H406" s="124">
        <v>20</v>
      </c>
      <c r="I406" s="128"/>
      <c r="J406" s="129"/>
      <c r="L406" s="101"/>
    </row>
    <row r="407" spans="2:12" s="15" customFormat="1" ht="12" customHeight="1">
      <c r="B407" s="51"/>
      <c r="C407" s="18"/>
      <c r="D407" s="11"/>
      <c r="E407" s="18"/>
      <c r="F407" s="29" t="s">
        <v>122</v>
      </c>
      <c r="G407" s="125"/>
      <c r="H407" s="124"/>
      <c r="I407" s="128"/>
      <c r="J407" s="129"/>
      <c r="L407" s="101"/>
    </row>
    <row r="408" spans="2:12" s="15" customFormat="1" ht="12" customHeight="1">
      <c r="B408" s="51"/>
      <c r="C408" s="18"/>
      <c r="D408" s="11"/>
      <c r="E408" s="18"/>
      <c r="F408" s="29" t="s">
        <v>123</v>
      </c>
      <c r="G408" s="125"/>
      <c r="H408" s="124"/>
      <c r="I408" s="128"/>
      <c r="J408" s="129"/>
      <c r="L408" s="101"/>
    </row>
    <row r="409" spans="2:12" s="15" customFormat="1" ht="12" customHeight="1">
      <c r="B409" s="52"/>
      <c r="C409" s="30"/>
      <c r="D409" s="31"/>
      <c r="E409" s="30"/>
      <c r="F409" s="29" t="s">
        <v>124</v>
      </c>
      <c r="G409" s="125"/>
      <c r="H409" s="124"/>
      <c r="I409" s="128"/>
      <c r="J409" s="129"/>
      <c r="L409" s="101"/>
    </row>
    <row r="410" spans="2:12" s="15" customFormat="1" ht="12" customHeight="1">
      <c r="B410" s="51"/>
      <c r="C410" s="18"/>
      <c r="D410" s="11"/>
      <c r="E410" s="18"/>
      <c r="F410" s="29" t="s">
        <v>125</v>
      </c>
      <c r="G410" s="125"/>
      <c r="H410" s="124"/>
      <c r="I410" s="128"/>
      <c r="J410" s="129"/>
      <c r="L410" s="101"/>
    </row>
    <row r="411" spans="2:12" s="15" customFormat="1" ht="12" customHeight="1">
      <c r="B411" s="52"/>
      <c r="C411" s="30"/>
      <c r="D411" s="31"/>
      <c r="E411" s="30"/>
      <c r="F411" s="29" t="s">
        <v>126</v>
      </c>
      <c r="G411" s="125"/>
      <c r="H411" s="124"/>
      <c r="I411" s="128"/>
      <c r="J411" s="129"/>
      <c r="L411" s="101"/>
    </row>
    <row r="412" spans="2:12" s="15" customFormat="1" ht="12" customHeight="1">
      <c r="B412" s="51"/>
      <c r="C412" s="18"/>
      <c r="D412" s="11"/>
      <c r="E412" s="18"/>
      <c r="F412" s="29" t="s">
        <v>127</v>
      </c>
      <c r="G412" s="125"/>
      <c r="H412" s="124"/>
      <c r="I412" s="128"/>
      <c r="J412" s="129"/>
      <c r="L412" s="101"/>
    </row>
    <row r="413" spans="2:12" s="15" customFormat="1" ht="12" customHeight="1">
      <c r="B413" s="51"/>
      <c r="C413" s="18"/>
      <c r="D413" s="11"/>
      <c r="E413" s="119"/>
      <c r="F413" s="29"/>
      <c r="G413" s="19"/>
      <c r="H413" s="39"/>
      <c r="I413" s="116"/>
      <c r="J413" s="117"/>
      <c r="L413" s="101"/>
    </row>
    <row r="414" spans="2:12" s="17" customFormat="1" ht="24" customHeight="1">
      <c r="B414" s="50" t="s">
        <v>509</v>
      </c>
      <c r="C414" s="32" t="s">
        <v>171</v>
      </c>
      <c r="D414" s="46" t="s">
        <v>171</v>
      </c>
      <c r="E414" s="9" t="s">
        <v>439</v>
      </c>
      <c r="F414" s="28" t="s">
        <v>278</v>
      </c>
      <c r="G414" s="125" t="s">
        <v>24</v>
      </c>
      <c r="H414" s="124">
        <v>8</v>
      </c>
      <c r="I414" s="128"/>
      <c r="J414" s="129"/>
      <c r="L414" s="101"/>
    </row>
    <row r="415" spans="2:12" s="15" customFormat="1" ht="12" customHeight="1">
      <c r="B415" s="51"/>
      <c r="C415" s="18"/>
      <c r="D415" s="11"/>
      <c r="E415" s="18"/>
      <c r="F415" s="29" t="s">
        <v>122</v>
      </c>
      <c r="G415" s="125"/>
      <c r="H415" s="124"/>
      <c r="I415" s="128"/>
      <c r="J415" s="129"/>
      <c r="L415" s="101"/>
    </row>
    <row r="416" spans="2:12" s="15" customFormat="1" ht="12" customHeight="1">
      <c r="B416" s="52"/>
      <c r="C416" s="30"/>
      <c r="D416" s="31"/>
      <c r="E416" s="30"/>
      <c r="F416" s="29" t="s">
        <v>123</v>
      </c>
      <c r="G416" s="125"/>
      <c r="H416" s="124"/>
      <c r="I416" s="128"/>
      <c r="J416" s="129"/>
      <c r="L416" s="101"/>
    </row>
    <row r="417" spans="2:12" s="15" customFormat="1" ht="12" customHeight="1">
      <c r="B417" s="51"/>
      <c r="C417" s="18"/>
      <c r="D417" s="11"/>
      <c r="E417" s="18"/>
      <c r="F417" s="29" t="s">
        <v>124</v>
      </c>
      <c r="G417" s="125"/>
      <c r="H417" s="124"/>
      <c r="I417" s="128"/>
      <c r="J417" s="129"/>
      <c r="L417" s="101"/>
    </row>
    <row r="418" spans="2:12" s="15" customFormat="1" ht="12" customHeight="1">
      <c r="B418" s="52"/>
      <c r="C418" s="30"/>
      <c r="D418" s="31"/>
      <c r="E418" s="30"/>
      <c r="F418" s="29" t="s">
        <v>125</v>
      </c>
      <c r="G418" s="125"/>
      <c r="H418" s="124"/>
      <c r="I418" s="128"/>
      <c r="J418" s="129"/>
      <c r="L418" s="101"/>
    </row>
    <row r="419" spans="2:12" s="15" customFormat="1" ht="12" customHeight="1">
      <c r="B419" s="51"/>
      <c r="C419" s="18"/>
      <c r="D419" s="11"/>
      <c r="E419" s="18"/>
      <c r="F419" s="29" t="s">
        <v>126</v>
      </c>
      <c r="G419" s="125"/>
      <c r="H419" s="124"/>
      <c r="I419" s="128"/>
      <c r="J419" s="129"/>
      <c r="L419" s="101"/>
    </row>
    <row r="420" spans="2:12" s="15" customFormat="1" ht="12" customHeight="1">
      <c r="B420" s="52"/>
      <c r="C420" s="30"/>
      <c r="D420" s="31"/>
      <c r="E420" s="30"/>
      <c r="F420" s="29" t="s">
        <v>127</v>
      </c>
      <c r="G420" s="125"/>
      <c r="H420" s="124"/>
      <c r="I420" s="128"/>
      <c r="J420" s="129"/>
      <c r="L420" s="101"/>
    </row>
    <row r="421" spans="2:12" s="15" customFormat="1" ht="12" customHeight="1">
      <c r="B421" s="52"/>
      <c r="C421" s="30"/>
      <c r="D421" s="31"/>
      <c r="E421" s="30"/>
      <c r="F421" s="29"/>
      <c r="G421" s="19"/>
      <c r="H421" s="39"/>
      <c r="I421" s="116"/>
      <c r="J421" s="117"/>
      <c r="L421" s="101"/>
    </row>
    <row r="422" spans="2:12" s="17" customFormat="1" ht="32.15" customHeight="1">
      <c r="B422" s="50" t="s">
        <v>510</v>
      </c>
      <c r="C422" s="32">
        <v>618374</v>
      </c>
      <c r="D422" s="46">
        <v>618374</v>
      </c>
      <c r="E422" s="18" t="s">
        <v>438</v>
      </c>
      <c r="F422" s="18" t="s">
        <v>277</v>
      </c>
      <c r="G422" s="125" t="s">
        <v>24</v>
      </c>
      <c r="H422" s="124">
        <v>42</v>
      </c>
      <c r="I422" s="128"/>
      <c r="J422" s="129"/>
      <c r="L422" s="101"/>
    </row>
    <row r="423" spans="2:12" s="15" customFormat="1" ht="12" customHeight="1">
      <c r="B423" s="51"/>
      <c r="C423" s="18"/>
      <c r="D423" s="11"/>
      <c r="E423" s="18"/>
      <c r="F423" s="29" t="s">
        <v>122</v>
      </c>
      <c r="G423" s="125"/>
      <c r="H423" s="124"/>
      <c r="I423" s="128"/>
      <c r="J423" s="129"/>
      <c r="L423" s="101"/>
    </row>
    <row r="424" spans="2:12" s="15" customFormat="1" ht="12" customHeight="1">
      <c r="B424" s="51"/>
      <c r="C424" s="18"/>
      <c r="D424" s="11"/>
      <c r="E424" s="18"/>
      <c r="F424" s="29" t="s">
        <v>123</v>
      </c>
      <c r="G424" s="125"/>
      <c r="H424" s="124"/>
      <c r="I424" s="128"/>
      <c r="J424" s="129"/>
      <c r="L424" s="101"/>
    </row>
    <row r="425" spans="2:12" s="15" customFormat="1" ht="12" customHeight="1">
      <c r="B425" s="52"/>
      <c r="C425" s="30"/>
      <c r="D425" s="31"/>
      <c r="E425" s="30"/>
      <c r="F425" s="29" t="s">
        <v>124</v>
      </c>
      <c r="G425" s="125"/>
      <c r="H425" s="124"/>
      <c r="I425" s="128"/>
      <c r="J425" s="129"/>
      <c r="L425" s="101"/>
    </row>
    <row r="426" spans="2:12" s="15" customFormat="1" ht="12" customHeight="1">
      <c r="B426" s="51"/>
      <c r="C426" s="18"/>
      <c r="D426" s="11"/>
      <c r="E426" s="18"/>
      <c r="F426" s="29" t="s">
        <v>125</v>
      </c>
      <c r="G426" s="125"/>
      <c r="H426" s="124"/>
      <c r="I426" s="128"/>
      <c r="J426" s="129"/>
      <c r="L426" s="101"/>
    </row>
    <row r="427" spans="2:12" s="15" customFormat="1" ht="12" customHeight="1">
      <c r="B427" s="52"/>
      <c r="C427" s="30"/>
      <c r="D427" s="31"/>
      <c r="E427" s="30"/>
      <c r="F427" s="29" t="s">
        <v>126</v>
      </c>
      <c r="G427" s="125"/>
      <c r="H427" s="124"/>
      <c r="I427" s="128"/>
      <c r="J427" s="129"/>
      <c r="L427" s="101"/>
    </row>
    <row r="428" spans="2:12" s="15" customFormat="1" ht="12" customHeight="1">
      <c r="B428" s="51"/>
      <c r="C428" s="18"/>
      <c r="D428" s="11"/>
      <c r="E428" s="18"/>
      <c r="F428" s="29" t="s">
        <v>127</v>
      </c>
      <c r="G428" s="125"/>
      <c r="H428" s="124"/>
      <c r="I428" s="128"/>
      <c r="J428" s="129"/>
      <c r="L428" s="101"/>
    </row>
    <row r="429" spans="2:12" s="15" customFormat="1" ht="12" customHeight="1">
      <c r="B429" s="51"/>
      <c r="C429" s="18"/>
      <c r="D429" s="11"/>
      <c r="E429" s="119"/>
      <c r="F429" s="29"/>
      <c r="G429" s="19"/>
      <c r="H429" s="39"/>
      <c r="I429" s="116"/>
      <c r="J429" s="117"/>
      <c r="L429" s="101"/>
    </row>
    <row r="430" spans="2:12" s="15" customFormat="1" ht="12" customHeight="1">
      <c r="B430" s="53" t="s">
        <v>511</v>
      </c>
      <c r="C430" s="32" t="s">
        <v>172</v>
      </c>
      <c r="D430" s="46" t="s">
        <v>172</v>
      </c>
      <c r="E430" s="10" t="s">
        <v>413</v>
      </c>
      <c r="F430" s="29" t="s">
        <v>276</v>
      </c>
      <c r="G430" s="125" t="s">
        <v>24</v>
      </c>
      <c r="H430" s="124">
        <v>18</v>
      </c>
      <c r="I430" s="128"/>
      <c r="J430" s="129"/>
      <c r="L430" s="101"/>
    </row>
    <row r="431" spans="2:12" s="15" customFormat="1" ht="12" customHeight="1">
      <c r="B431" s="51"/>
      <c r="C431" s="18"/>
      <c r="D431" s="11"/>
      <c r="E431" s="18"/>
      <c r="F431" s="29" t="s">
        <v>122</v>
      </c>
      <c r="G431" s="125"/>
      <c r="H431" s="124"/>
      <c r="I431" s="128"/>
      <c r="J431" s="129"/>
      <c r="L431" s="101"/>
    </row>
    <row r="432" spans="2:12" s="15" customFormat="1" ht="12" customHeight="1">
      <c r="B432" s="52"/>
      <c r="C432" s="30"/>
      <c r="D432" s="31"/>
      <c r="E432" s="30"/>
      <c r="F432" s="29" t="s">
        <v>123</v>
      </c>
      <c r="G432" s="125"/>
      <c r="H432" s="124"/>
      <c r="I432" s="128"/>
      <c r="J432" s="129"/>
      <c r="L432" s="101"/>
    </row>
    <row r="433" spans="2:12" s="15" customFormat="1" ht="12" customHeight="1">
      <c r="B433" s="51"/>
      <c r="C433" s="18"/>
      <c r="D433" s="11"/>
      <c r="E433" s="18"/>
      <c r="F433" s="29" t="s">
        <v>124</v>
      </c>
      <c r="G433" s="125"/>
      <c r="H433" s="124"/>
      <c r="I433" s="128"/>
      <c r="J433" s="129"/>
      <c r="L433" s="101"/>
    </row>
    <row r="434" spans="2:12" s="15" customFormat="1" ht="12" customHeight="1">
      <c r="B434" s="51"/>
      <c r="C434" s="18"/>
      <c r="D434" s="11"/>
      <c r="E434" s="18"/>
      <c r="F434" s="29" t="s">
        <v>125</v>
      </c>
      <c r="G434" s="125"/>
      <c r="H434" s="124"/>
      <c r="I434" s="128"/>
      <c r="J434" s="129"/>
      <c r="L434" s="101"/>
    </row>
    <row r="435" spans="2:12" s="15" customFormat="1" ht="12" customHeight="1">
      <c r="B435" s="52"/>
      <c r="C435" s="30"/>
      <c r="D435" s="31"/>
      <c r="E435" s="30"/>
      <c r="F435" s="29" t="s">
        <v>126</v>
      </c>
      <c r="G435" s="125"/>
      <c r="H435" s="124"/>
      <c r="I435" s="128"/>
      <c r="J435" s="129"/>
      <c r="L435" s="101"/>
    </row>
    <row r="436" spans="2:12" s="15" customFormat="1" ht="12" customHeight="1">
      <c r="B436" s="51"/>
      <c r="C436" s="18"/>
      <c r="D436" s="11"/>
      <c r="E436" s="18"/>
      <c r="F436" s="29" t="s">
        <v>127</v>
      </c>
      <c r="G436" s="125"/>
      <c r="H436" s="124"/>
      <c r="I436" s="128"/>
      <c r="J436" s="129"/>
      <c r="L436" s="101"/>
    </row>
    <row r="437" spans="2:12" s="15" customFormat="1" ht="12" customHeight="1">
      <c r="B437" s="51"/>
      <c r="C437" s="18"/>
      <c r="D437" s="11"/>
      <c r="E437" s="119"/>
      <c r="F437" s="29"/>
      <c r="G437" s="19"/>
      <c r="H437" s="39"/>
      <c r="I437" s="116"/>
      <c r="J437" s="117"/>
      <c r="L437" s="101"/>
    </row>
    <row r="438" spans="2:12" s="15" customFormat="1" ht="12" customHeight="1">
      <c r="B438" s="53" t="s">
        <v>512</v>
      </c>
      <c r="C438" s="32" t="s">
        <v>173</v>
      </c>
      <c r="D438" s="46" t="s">
        <v>173</v>
      </c>
      <c r="E438" s="10" t="s">
        <v>412</v>
      </c>
      <c r="F438" s="29" t="s">
        <v>275</v>
      </c>
      <c r="G438" s="125" t="s">
        <v>24</v>
      </c>
      <c r="H438" s="124">
        <v>6</v>
      </c>
      <c r="I438" s="128"/>
      <c r="J438" s="129"/>
      <c r="L438" s="101"/>
    </row>
    <row r="439" spans="2:12" s="15" customFormat="1" ht="12" customHeight="1">
      <c r="B439" s="51"/>
      <c r="C439" s="18"/>
      <c r="D439" s="11"/>
      <c r="E439" s="18"/>
      <c r="F439" s="29" t="s">
        <v>122</v>
      </c>
      <c r="G439" s="125"/>
      <c r="H439" s="124"/>
      <c r="I439" s="128"/>
      <c r="J439" s="129"/>
      <c r="L439" s="101"/>
    </row>
    <row r="440" spans="2:12" s="15" customFormat="1" ht="12" customHeight="1">
      <c r="B440" s="52"/>
      <c r="C440" s="30"/>
      <c r="D440" s="31"/>
      <c r="E440" s="30"/>
      <c r="F440" s="29" t="s">
        <v>123</v>
      </c>
      <c r="G440" s="125"/>
      <c r="H440" s="124"/>
      <c r="I440" s="128"/>
      <c r="J440" s="129"/>
      <c r="L440" s="101"/>
    </row>
    <row r="441" spans="2:12" s="15" customFormat="1" ht="12" customHeight="1">
      <c r="B441" s="51"/>
      <c r="C441" s="18"/>
      <c r="D441" s="11"/>
      <c r="E441" s="18"/>
      <c r="F441" s="29" t="s">
        <v>124</v>
      </c>
      <c r="G441" s="125"/>
      <c r="H441" s="124"/>
      <c r="I441" s="128"/>
      <c r="J441" s="129"/>
      <c r="L441" s="101"/>
    </row>
    <row r="442" spans="2:12" s="15" customFormat="1" ht="12" customHeight="1">
      <c r="B442" s="52"/>
      <c r="C442" s="30"/>
      <c r="D442" s="31"/>
      <c r="E442" s="30"/>
      <c r="F442" s="29" t="s">
        <v>125</v>
      </c>
      <c r="G442" s="125"/>
      <c r="H442" s="124"/>
      <c r="I442" s="128"/>
      <c r="J442" s="129"/>
      <c r="L442" s="101"/>
    </row>
    <row r="443" spans="2:12" s="15" customFormat="1" ht="12" customHeight="1">
      <c r="B443" s="51"/>
      <c r="C443" s="18"/>
      <c r="D443" s="11"/>
      <c r="E443" s="18"/>
      <c r="F443" s="29" t="s">
        <v>126</v>
      </c>
      <c r="G443" s="125"/>
      <c r="H443" s="124"/>
      <c r="I443" s="128"/>
      <c r="J443" s="129"/>
      <c r="L443" s="101"/>
    </row>
    <row r="444" spans="2:12" s="15" customFormat="1" ht="12" customHeight="1">
      <c r="B444" s="52"/>
      <c r="C444" s="30"/>
      <c r="D444" s="31"/>
      <c r="E444" s="30"/>
      <c r="F444" s="29" t="s">
        <v>127</v>
      </c>
      <c r="G444" s="125"/>
      <c r="H444" s="124"/>
      <c r="I444" s="128"/>
      <c r="J444" s="129"/>
      <c r="L444" s="101"/>
    </row>
    <row r="445" spans="2:12" s="15" customFormat="1" ht="12" customHeight="1">
      <c r="B445" s="52"/>
      <c r="C445" s="30"/>
      <c r="D445" s="31"/>
      <c r="E445" s="118"/>
      <c r="F445" s="29"/>
      <c r="G445" s="19"/>
      <c r="H445" s="39"/>
      <c r="I445" s="116"/>
      <c r="J445" s="117"/>
      <c r="L445" s="101"/>
    </row>
    <row r="446" spans="2:12" s="15" customFormat="1" ht="12" customHeight="1">
      <c r="B446" s="53" t="s">
        <v>513</v>
      </c>
      <c r="C446" s="32" t="s">
        <v>174</v>
      </c>
      <c r="D446" s="46" t="s">
        <v>174</v>
      </c>
      <c r="E446" s="10" t="s">
        <v>411</v>
      </c>
      <c r="F446" s="29" t="s">
        <v>274</v>
      </c>
      <c r="G446" s="125" t="s">
        <v>24</v>
      </c>
      <c r="H446" s="126">
        <v>9</v>
      </c>
      <c r="I446" s="128"/>
      <c r="J446" s="129"/>
      <c r="L446" s="101"/>
    </row>
    <row r="447" spans="2:12" s="15" customFormat="1" ht="12" customHeight="1">
      <c r="B447" s="53"/>
      <c r="C447" s="32"/>
      <c r="D447" s="46"/>
      <c r="E447" s="27"/>
      <c r="F447" s="29" t="s">
        <v>122</v>
      </c>
      <c r="G447" s="125"/>
      <c r="H447" s="126"/>
      <c r="I447" s="128"/>
      <c r="J447" s="129"/>
      <c r="L447" s="101"/>
    </row>
    <row r="448" spans="2:12" s="15" customFormat="1" ht="12" customHeight="1">
      <c r="B448" s="52"/>
      <c r="C448" s="30"/>
      <c r="D448" s="31"/>
      <c r="E448" s="30"/>
      <c r="F448" s="29" t="s">
        <v>123</v>
      </c>
      <c r="G448" s="125"/>
      <c r="H448" s="126"/>
      <c r="I448" s="128"/>
      <c r="J448" s="129"/>
      <c r="L448" s="101"/>
    </row>
    <row r="449" spans="2:12" s="15" customFormat="1" ht="12" customHeight="1">
      <c r="B449" s="51"/>
      <c r="C449" s="18"/>
      <c r="D449" s="11"/>
      <c r="E449" s="18"/>
      <c r="F449" s="29" t="s">
        <v>124</v>
      </c>
      <c r="G449" s="125"/>
      <c r="H449" s="126"/>
      <c r="I449" s="128"/>
      <c r="J449" s="129"/>
      <c r="L449" s="101"/>
    </row>
    <row r="450" spans="2:12" s="15" customFormat="1" ht="12" customHeight="1">
      <c r="B450" s="52"/>
      <c r="C450" s="30"/>
      <c r="D450" s="31"/>
      <c r="E450" s="30"/>
      <c r="F450" s="29" t="s">
        <v>125</v>
      </c>
      <c r="G450" s="125"/>
      <c r="H450" s="126"/>
      <c r="I450" s="128"/>
      <c r="J450" s="129"/>
      <c r="L450" s="101"/>
    </row>
    <row r="451" spans="2:12" s="15" customFormat="1" ht="12" customHeight="1">
      <c r="B451" s="51"/>
      <c r="C451" s="18"/>
      <c r="D451" s="11"/>
      <c r="E451" s="18"/>
      <c r="F451" s="29" t="s">
        <v>126</v>
      </c>
      <c r="G451" s="125"/>
      <c r="H451" s="126"/>
      <c r="I451" s="128"/>
      <c r="J451" s="129"/>
      <c r="L451" s="101"/>
    </row>
    <row r="452" spans="2:12" s="15" customFormat="1" ht="12" customHeight="1">
      <c r="B452" s="52"/>
      <c r="C452" s="30"/>
      <c r="D452" s="31"/>
      <c r="E452" s="30"/>
      <c r="F452" s="29" t="s">
        <v>127</v>
      </c>
      <c r="G452" s="125"/>
      <c r="H452" s="126"/>
      <c r="I452" s="128"/>
      <c r="J452" s="129"/>
      <c r="L452" s="101"/>
    </row>
    <row r="453" spans="2:12" s="15" customFormat="1" ht="12" customHeight="1">
      <c r="B453" s="52"/>
      <c r="C453" s="30"/>
      <c r="D453" s="31"/>
      <c r="E453" s="118"/>
      <c r="F453" s="29"/>
      <c r="G453" s="19"/>
      <c r="H453" s="39"/>
      <c r="I453" s="116"/>
      <c r="J453" s="117"/>
      <c r="L453" s="101"/>
    </row>
    <row r="454" spans="2:12" s="15" customFormat="1" ht="12" customHeight="1">
      <c r="B454" s="53" t="s">
        <v>513</v>
      </c>
      <c r="C454" s="32" t="s">
        <v>175</v>
      </c>
      <c r="D454" s="46" t="s">
        <v>175</v>
      </c>
      <c r="E454" s="10" t="s">
        <v>410</v>
      </c>
      <c r="F454" s="29" t="s">
        <v>273</v>
      </c>
      <c r="G454" s="125" t="s">
        <v>24</v>
      </c>
      <c r="H454" s="124">
        <v>12</v>
      </c>
      <c r="I454" s="128"/>
      <c r="J454" s="129"/>
      <c r="L454" s="101"/>
    </row>
    <row r="455" spans="2:12" s="15" customFormat="1" ht="12" customHeight="1">
      <c r="B455" s="51"/>
      <c r="C455" s="18"/>
      <c r="D455" s="11"/>
      <c r="E455" s="18"/>
      <c r="F455" s="29" t="s">
        <v>122</v>
      </c>
      <c r="G455" s="125"/>
      <c r="H455" s="124"/>
      <c r="I455" s="128"/>
      <c r="J455" s="129"/>
      <c r="L455" s="101"/>
    </row>
    <row r="456" spans="2:12" s="15" customFormat="1" ht="12" customHeight="1">
      <c r="B456" s="52"/>
      <c r="C456" s="30"/>
      <c r="D456" s="31"/>
      <c r="E456" s="30"/>
      <c r="F456" s="29" t="s">
        <v>123</v>
      </c>
      <c r="G456" s="125"/>
      <c r="H456" s="124"/>
      <c r="I456" s="128"/>
      <c r="J456" s="129"/>
      <c r="L456" s="101"/>
    </row>
    <row r="457" spans="2:12" s="15" customFormat="1" ht="12" customHeight="1">
      <c r="B457" s="51"/>
      <c r="C457" s="18"/>
      <c r="D457" s="11"/>
      <c r="E457" s="18"/>
      <c r="F457" s="29" t="s">
        <v>124</v>
      </c>
      <c r="G457" s="125"/>
      <c r="H457" s="124"/>
      <c r="I457" s="128"/>
      <c r="J457" s="129"/>
      <c r="L457" s="101"/>
    </row>
    <row r="458" spans="2:12" s="15" customFormat="1" ht="12" customHeight="1">
      <c r="B458" s="52"/>
      <c r="C458" s="30"/>
      <c r="D458" s="31"/>
      <c r="E458" s="30"/>
      <c r="F458" s="29" t="s">
        <v>125</v>
      </c>
      <c r="G458" s="125"/>
      <c r="H458" s="124"/>
      <c r="I458" s="128"/>
      <c r="J458" s="129"/>
      <c r="L458" s="101"/>
    </row>
    <row r="459" spans="2:12" s="15" customFormat="1" ht="12" customHeight="1">
      <c r="B459" s="51"/>
      <c r="C459" s="18"/>
      <c r="D459" s="11"/>
      <c r="E459" s="18"/>
      <c r="F459" s="29" t="s">
        <v>126</v>
      </c>
      <c r="G459" s="125"/>
      <c r="H459" s="124"/>
      <c r="I459" s="128"/>
      <c r="J459" s="129"/>
      <c r="L459" s="101"/>
    </row>
    <row r="460" spans="2:12" s="15" customFormat="1" ht="12" customHeight="1">
      <c r="B460" s="52"/>
      <c r="C460" s="30"/>
      <c r="D460" s="31"/>
      <c r="E460" s="30"/>
      <c r="F460" s="29" t="s">
        <v>127</v>
      </c>
      <c r="G460" s="125"/>
      <c r="H460" s="124"/>
      <c r="I460" s="128"/>
      <c r="J460" s="129"/>
      <c r="L460" s="101"/>
    </row>
    <row r="461" spans="2:12" s="15" customFormat="1" ht="12" customHeight="1">
      <c r="B461" s="52"/>
      <c r="C461" s="30"/>
      <c r="D461" s="31"/>
      <c r="E461" s="118"/>
      <c r="F461" s="29"/>
      <c r="G461" s="19"/>
      <c r="H461" s="39"/>
      <c r="I461" s="116"/>
      <c r="J461" s="117"/>
      <c r="L461" s="101"/>
    </row>
    <row r="462" spans="2:12" s="15" customFormat="1" ht="12" customHeight="1">
      <c r="B462" s="50" t="s">
        <v>514</v>
      </c>
      <c r="C462" s="32" t="s">
        <v>176</v>
      </c>
      <c r="D462" s="46" t="s">
        <v>176</v>
      </c>
      <c r="E462" s="10" t="s">
        <v>409</v>
      </c>
      <c r="F462" s="29" t="s">
        <v>272</v>
      </c>
      <c r="G462" s="125" t="s">
        <v>24</v>
      </c>
      <c r="H462" s="124">
        <v>3</v>
      </c>
      <c r="I462" s="128"/>
      <c r="J462" s="129"/>
      <c r="L462" s="101"/>
    </row>
    <row r="463" spans="2:12" s="15" customFormat="1" ht="12" customHeight="1">
      <c r="B463" s="51"/>
      <c r="C463" s="18"/>
      <c r="D463" s="11"/>
      <c r="E463" s="18"/>
      <c r="F463" s="29" t="s">
        <v>122</v>
      </c>
      <c r="G463" s="125"/>
      <c r="H463" s="124"/>
      <c r="I463" s="128"/>
      <c r="J463" s="129"/>
      <c r="L463" s="101"/>
    </row>
    <row r="464" spans="2:12" s="15" customFormat="1" ht="12" customHeight="1">
      <c r="B464" s="52"/>
      <c r="C464" s="30"/>
      <c r="D464" s="31"/>
      <c r="E464" s="30"/>
      <c r="F464" s="29" t="s">
        <v>123</v>
      </c>
      <c r="G464" s="125"/>
      <c r="H464" s="124"/>
      <c r="I464" s="128"/>
      <c r="J464" s="129"/>
      <c r="L464" s="101"/>
    </row>
    <row r="465" spans="2:12" s="15" customFormat="1" ht="12" customHeight="1">
      <c r="B465" s="51"/>
      <c r="C465" s="18"/>
      <c r="D465" s="11"/>
      <c r="E465" s="18"/>
      <c r="F465" s="29" t="s">
        <v>124</v>
      </c>
      <c r="G465" s="125"/>
      <c r="H465" s="124"/>
      <c r="I465" s="128"/>
      <c r="J465" s="129"/>
      <c r="L465" s="101"/>
    </row>
    <row r="466" spans="2:12" s="15" customFormat="1" ht="12" customHeight="1">
      <c r="B466" s="52"/>
      <c r="C466" s="30"/>
      <c r="D466" s="31"/>
      <c r="E466" s="30"/>
      <c r="F466" s="29" t="s">
        <v>125</v>
      </c>
      <c r="G466" s="125"/>
      <c r="H466" s="124"/>
      <c r="I466" s="128"/>
      <c r="J466" s="129"/>
      <c r="L466" s="101"/>
    </row>
    <row r="467" spans="2:12" s="15" customFormat="1" ht="12" customHeight="1">
      <c r="B467" s="51"/>
      <c r="C467" s="18"/>
      <c r="D467" s="11"/>
      <c r="E467" s="18"/>
      <c r="F467" s="29" t="s">
        <v>126</v>
      </c>
      <c r="G467" s="125"/>
      <c r="H467" s="124"/>
      <c r="I467" s="128"/>
      <c r="J467" s="129"/>
      <c r="L467" s="101"/>
    </row>
    <row r="468" spans="2:12" s="15" customFormat="1" ht="12" customHeight="1">
      <c r="B468" s="51"/>
      <c r="C468" s="18"/>
      <c r="D468" s="11"/>
      <c r="E468" s="18"/>
      <c r="F468" s="29" t="s">
        <v>127</v>
      </c>
      <c r="G468" s="125"/>
      <c r="H468" s="124"/>
      <c r="I468" s="128"/>
      <c r="J468" s="129"/>
      <c r="L468" s="101"/>
    </row>
    <row r="469" spans="2:12" s="15" customFormat="1" ht="12" customHeight="1">
      <c r="B469" s="51"/>
      <c r="C469" s="18"/>
      <c r="D469" s="11"/>
      <c r="E469" s="119"/>
      <c r="F469" s="29"/>
      <c r="G469" s="19"/>
      <c r="H469" s="39"/>
      <c r="I469" s="116"/>
      <c r="J469" s="117"/>
      <c r="L469" s="101"/>
    </row>
    <row r="470" spans="2:12" s="15" customFormat="1" ht="12" customHeight="1">
      <c r="B470" s="53" t="s">
        <v>515</v>
      </c>
      <c r="C470" s="32" t="s">
        <v>177</v>
      </c>
      <c r="D470" s="46" t="s">
        <v>177</v>
      </c>
      <c r="E470" s="10" t="s">
        <v>408</v>
      </c>
      <c r="F470" s="29" t="s">
        <v>271</v>
      </c>
      <c r="G470" s="125" t="s">
        <v>24</v>
      </c>
      <c r="H470" s="124">
        <v>6</v>
      </c>
      <c r="I470" s="128"/>
      <c r="J470" s="129"/>
      <c r="L470" s="101"/>
    </row>
    <row r="471" spans="2:12" s="15" customFormat="1" ht="12" customHeight="1">
      <c r="B471" s="54"/>
      <c r="C471" s="27"/>
      <c r="D471" s="33"/>
      <c r="E471" s="27"/>
      <c r="F471" s="27" t="s">
        <v>140</v>
      </c>
      <c r="G471" s="125"/>
      <c r="H471" s="124"/>
      <c r="I471" s="128"/>
      <c r="J471" s="129"/>
      <c r="L471" s="101"/>
    </row>
    <row r="472" spans="2:12" s="15" customFormat="1" ht="12" customHeight="1">
      <c r="B472" s="54"/>
      <c r="C472" s="27"/>
      <c r="D472" s="33"/>
      <c r="E472" s="27"/>
      <c r="F472" s="29" t="s">
        <v>123</v>
      </c>
      <c r="G472" s="125"/>
      <c r="H472" s="124"/>
      <c r="I472" s="128"/>
      <c r="J472" s="129"/>
      <c r="L472" s="101"/>
    </row>
    <row r="473" spans="2:12" s="15" customFormat="1" ht="12" customHeight="1">
      <c r="B473" s="51"/>
      <c r="C473" s="18"/>
      <c r="D473" s="11"/>
      <c r="E473" s="18"/>
      <c r="F473" s="29" t="s">
        <v>124</v>
      </c>
      <c r="G473" s="125"/>
      <c r="H473" s="124"/>
      <c r="I473" s="128"/>
      <c r="J473" s="129"/>
      <c r="L473" s="101"/>
    </row>
    <row r="474" spans="2:12" s="15" customFormat="1" ht="12" customHeight="1">
      <c r="B474" s="52"/>
      <c r="C474" s="30"/>
      <c r="D474" s="31"/>
      <c r="E474" s="30"/>
      <c r="F474" s="29" t="s">
        <v>125</v>
      </c>
      <c r="G474" s="125"/>
      <c r="H474" s="124"/>
      <c r="I474" s="128"/>
      <c r="J474" s="129"/>
      <c r="L474" s="101"/>
    </row>
    <row r="475" spans="2:12" s="15" customFormat="1" ht="12" customHeight="1">
      <c r="B475" s="51"/>
      <c r="C475" s="18"/>
      <c r="D475" s="11"/>
      <c r="E475" s="18"/>
      <c r="F475" s="29" t="s">
        <v>126</v>
      </c>
      <c r="G475" s="125"/>
      <c r="H475" s="124"/>
      <c r="I475" s="128"/>
      <c r="J475" s="129"/>
      <c r="L475" s="101"/>
    </row>
    <row r="476" spans="2:12" s="15" customFormat="1" ht="12" customHeight="1">
      <c r="B476" s="52"/>
      <c r="C476" s="30"/>
      <c r="D476" s="31"/>
      <c r="E476" s="30"/>
      <c r="F476" s="29" t="s">
        <v>127</v>
      </c>
      <c r="G476" s="125"/>
      <c r="H476" s="124"/>
      <c r="I476" s="128"/>
      <c r="J476" s="129"/>
      <c r="L476" s="101"/>
    </row>
    <row r="477" spans="2:12" s="15" customFormat="1" ht="12" customHeight="1">
      <c r="B477" s="52"/>
      <c r="C477" s="30"/>
      <c r="D477" s="31"/>
      <c r="E477" s="118"/>
      <c r="F477" s="29"/>
      <c r="G477" s="19"/>
      <c r="H477" s="39"/>
      <c r="I477" s="116"/>
      <c r="J477" s="117"/>
      <c r="L477" s="101"/>
    </row>
    <row r="478" spans="2:12" s="15" customFormat="1" ht="12" customHeight="1">
      <c r="B478" s="50" t="s">
        <v>516</v>
      </c>
      <c r="C478" s="32" t="s">
        <v>178</v>
      </c>
      <c r="D478" s="46" t="s">
        <v>178</v>
      </c>
      <c r="E478" s="10" t="s">
        <v>407</v>
      </c>
      <c r="F478" s="29" t="s">
        <v>246</v>
      </c>
      <c r="G478" s="125" t="s">
        <v>24</v>
      </c>
      <c r="H478" s="124">
        <v>2</v>
      </c>
      <c r="I478" s="128"/>
      <c r="J478" s="129"/>
      <c r="L478" s="101"/>
    </row>
    <row r="479" spans="2:12" s="15" customFormat="1" ht="12" customHeight="1">
      <c r="B479" s="51"/>
      <c r="C479" s="18"/>
      <c r="D479" s="11"/>
      <c r="E479" s="80"/>
      <c r="F479" s="29" t="s">
        <v>122</v>
      </c>
      <c r="G479" s="125"/>
      <c r="H479" s="124"/>
      <c r="I479" s="128"/>
      <c r="J479" s="129"/>
      <c r="L479" s="101"/>
    </row>
    <row r="480" spans="2:12" s="15" customFormat="1" ht="12" customHeight="1">
      <c r="B480" s="52"/>
      <c r="C480" s="30"/>
      <c r="D480" s="31"/>
      <c r="E480" s="30"/>
      <c r="F480" s="29" t="s">
        <v>123</v>
      </c>
      <c r="G480" s="125"/>
      <c r="H480" s="124"/>
      <c r="I480" s="128"/>
      <c r="J480" s="129"/>
      <c r="L480" s="101"/>
    </row>
    <row r="481" spans="2:12" s="15" customFormat="1" ht="12" customHeight="1">
      <c r="B481" s="51"/>
      <c r="C481" s="18"/>
      <c r="D481" s="11"/>
      <c r="E481" s="18"/>
      <c r="F481" s="29" t="s">
        <v>124</v>
      </c>
      <c r="G481" s="125"/>
      <c r="H481" s="124"/>
      <c r="I481" s="128"/>
      <c r="J481" s="129"/>
      <c r="L481" s="101"/>
    </row>
    <row r="482" spans="2:12" s="15" customFormat="1" ht="12" customHeight="1">
      <c r="B482" s="52"/>
      <c r="C482" s="30"/>
      <c r="D482" s="31"/>
      <c r="E482" s="30"/>
      <c r="F482" s="29" t="s">
        <v>125</v>
      </c>
      <c r="G482" s="125"/>
      <c r="H482" s="124"/>
      <c r="I482" s="128"/>
      <c r="J482" s="129"/>
      <c r="L482" s="101"/>
    </row>
    <row r="483" spans="2:12" s="15" customFormat="1" ht="12" customHeight="1">
      <c r="B483" s="51"/>
      <c r="C483" s="18"/>
      <c r="D483" s="11"/>
      <c r="E483" s="18"/>
      <c r="F483" s="29" t="s">
        <v>126</v>
      </c>
      <c r="G483" s="125"/>
      <c r="H483" s="124"/>
      <c r="I483" s="128"/>
      <c r="J483" s="129"/>
      <c r="L483" s="101"/>
    </row>
    <row r="484" spans="2:12" s="15" customFormat="1" ht="12" customHeight="1">
      <c r="B484" s="52"/>
      <c r="C484" s="30"/>
      <c r="D484" s="31"/>
      <c r="E484" s="30"/>
      <c r="F484" s="29" t="s">
        <v>127</v>
      </c>
      <c r="G484" s="125"/>
      <c r="H484" s="124"/>
      <c r="I484" s="128"/>
      <c r="J484" s="129"/>
      <c r="L484" s="101"/>
    </row>
    <row r="485" spans="2:12" s="15" customFormat="1" ht="12" customHeight="1">
      <c r="B485" s="52"/>
      <c r="C485" s="30"/>
      <c r="D485" s="31"/>
      <c r="E485" s="118"/>
      <c r="F485" s="29"/>
      <c r="G485" s="19"/>
      <c r="H485" s="39"/>
      <c r="I485" s="116"/>
      <c r="J485" s="117"/>
      <c r="L485" s="101"/>
    </row>
    <row r="486" spans="2:12" s="15" customFormat="1" ht="12" customHeight="1">
      <c r="B486" s="53" t="s">
        <v>517</v>
      </c>
      <c r="C486" s="32" t="s">
        <v>179</v>
      </c>
      <c r="D486" s="46" t="s">
        <v>179</v>
      </c>
      <c r="E486" s="10" t="s">
        <v>406</v>
      </c>
      <c r="F486" s="29" t="s">
        <v>545</v>
      </c>
      <c r="G486" s="125" t="s">
        <v>24</v>
      </c>
      <c r="H486" s="124">
        <v>2</v>
      </c>
      <c r="I486" s="128"/>
      <c r="J486" s="129"/>
      <c r="L486" s="101"/>
    </row>
    <row r="487" spans="2:12" s="15" customFormat="1" ht="12" customHeight="1">
      <c r="B487" s="51"/>
      <c r="C487" s="18"/>
      <c r="D487" s="11"/>
      <c r="E487" s="18"/>
      <c r="F487" s="29" t="s">
        <v>122</v>
      </c>
      <c r="G487" s="125"/>
      <c r="H487" s="124"/>
      <c r="I487" s="128"/>
      <c r="J487" s="129"/>
      <c r="L487" s="101"/>
    </row>
    <row r="488" spans="2:12" s="15" customFormat="1" ht="12" customHeight="1">
      <c r="B488" s="52"/>
      <c r="C488" s="30"/>
      <c r="D488" s="31"/>
      <c r="E488" s="30"/>
      <c r="F488" s="29" t="s">
        <v>123</v>
      </c>
      <c r="G488" s="125"/>
      <c r="H488" s="124"/>
      <c r="I488" s="128"/>
      <c r="J488" s="129"/>
      <c r="L488" s="101"/>
    </row>
    <row r="489" spans="2:12" s="15" customFormat="1" ht="12" customHeight="1">
      <c r="B489" s="51"/>
      <c r="C489" s="18"/>
      <c r="D489" s="11"/>
      <c r="E489" s="18"/>
      <c r="F489" s="29" t="s">
        <v>124</v>
      </c>
      <c r="G489" s="125"/>
      <c r="H489" s="124"/>
      <c r="I489" s="128"/>
      <c r="J489" s="129"/>
      <c r="L489" s="101"/>
    </row>
    <row r="490" spans="2:12" s="15" customFormat="1" ht="12" customHeight="1">
      <c r="B490" s="51"/>
      <c r="C490" s="18"/>
      <c r="D490" s="11"/>
      <c r="E490" s="18"/>
      <c r="F490" s="29" t="s">
        <v>125</v>
      </c>
      <c r="G490" s="125"/>
      <c r="H490" s="124"/>
      <c r="I490" s="128"/>
      <c r="J490" s="129"/>
      <c r="L490" s="101"/>
    </row>
    <row r="491" spans="2:12" s="15" customFormat="1" ht="12" customHeight="1">
      <c r="B491" s="52"/>
      <c r="C491" s="30"/>
      <c r="D491" s="31"/>
      <c r="E491" s="30"/>
      <c r="F491" s="29" t="s">
        <v>126</v>
      </c>
      <c r="G491" s="125"/>
      <c r="H491" s="124"/>
      <c r="I491" s="128"/>
      <c r="J491" s="129"/>
      <c r="L491" s="101"/>
    </row>
    <row r="492" spans="2:12" s="15" customFormat="1" ht="12" customHeight="1">
      <c r="B492" s="51"/>
      <c r="C492" s="18"/>
      <c r="D492" s="11"/>
      <c r="E492" s="18"/>
      <c r="F492" s="29" t="s">
        <v>127</v>
      </c>
      <c r="G492" s="125"/>
      <c r="H492" s="124"/>
      <c r="I492" s="128"/>
      <c r="J492" s="129"/>
      <c r="L492" s="101"/>
    </row>
    <row r="493" spans="2:12" s="15" customFormat="1" ht="12" customHeight="1">
      <c r="B493" s="51"/>
      <c r="C493" s="18"/>
      <c r="D493" s="11"/>
      <c r="E493" s="119"/>
      <c r="F493" s="29"/>
      <c r="G493" s="19"/>
      <c r="H493" s="39"/>
      <c r="I493" s="116"/>
      <c r="J493" s="117"/>
      <c r="L493" s="101"/>
    </row>
    <row r="494" spans="2:12" s="15" customFormat="1" ht="12" customHeight="1">
      <c r="B494" s="50" t="s">
        <v>518</v>
      </c>
      <c r="C494" s="32" t="s">
        <v>180</v>
      </c>
      <c r="D494" s="46" t="s">
        <v>180</v>
      </c>
      <c r="E494" s="10" t="s">
        <v>405</v>
      </c>
      <c r="F494" s="29" t="s">
        <v>245</v>
      </c>
      <c r="G494" s="125" t="s">
        <v>24</v>
      </c>
      <c r="H494" s="124">
        <v>8</v>
      </c>
      <c r="I494" s="128"/>
      <c r="J494" s="129"/>
      <c r="L494" s="101"/>
    </row>
    <row r="495" spans="2:12" s="15" customFormat="1" ht="12" customHeight="1">
      <c r="B495" s="51"/>
      <c r="C495" s="18"/>
      <c r="D495" s="11"/>
      <c r="E495" s="80"/>
      <c r="F495" s="29" t="s">
        <v>122</v>
      </c>
      <c r="G495" s="125"/>
      <c r="H495" s="124"/>
      <c r="I495" s="128"/>
      <c r="J495" s="129"/>
      <c r="L495" s="101"/>
    </row>
    <row r="496" spans="2:12" s="15" customFormat="1" ht="12" customHeight="1">
      <c r="B496" s="52"/>
      <c r="C496" s="30"/>
      <c r="D496" s="31"/>
      <c r="E496" s="30"/>
      <c r="F496" s="29" t="s">
        <v>123</v>
      </c>
      <c r="G496" s="125"/>
      <c r="H496" s="124"/>
      <c r="I496" s="128"/>
      <c r="J496" s="129"/>
      <c r="L496" s="101"/>
    </row>
    <row r="497" spans="2:12" s="15" customFormat="1" ht="12" customHeight="1">
      <c r="B497" s="51"/>
      <c r="C497" s="18"/>
      <c r="D497" s="11"/>
      <c r="E497" s="18"/>
      <c r="F497" s="27" t="s">
        <v>148</v>
      </c>
      <c r="G497" s="125"/>
      <c r="H497" s="124"/>
      <c r="I497" s="128"/>
      <c r="J497" s="129"/>
      <c r="L497" s="101"/>
    </row>
    <row r="498" spans="2:12" s="15" customFormat="1" ht="12" customHeight="1">
      <c r="B498" s="51"/>
      <c r="C498" s="18"/>
      <c r="D498" s="11"/>
      <c r="E498" s="18"/>
      <c r="F498" s="27" t="s">
        <v>546</v>
      </c>
      <c r="G498" s="125"/>
      <c r="H498" s="124"/>
      <c r="I498" s="128"/>
      <c r="J498" s="129"/>
      <c r="L498" s="101"/>
    </row>
    <row r="499" spans="2:12" s="15" customFormat="1" ht="12" customHeight="1">
      <c r="B499" s="51"/>
      <c r="C499" s="18"/>
      <c r="D499" s="11"/>
      <c r="E499" s="18"/>
      <c r="F499" s="29" t="s">
        <v>126</v>
      </c>
      <c r="G499" s="125"/>
      <c r="H499" s="124"/>
      <c r="I499" s="128"/>
      <c r="J499" s="129"/>
      <c r="L499" s="101"/>
    </row>
    <row r="500" spans="2:12" s="15" customFormat="1" ht="12" customHeight="1">
      <c r="B500" s="51"/>
      <c r="C500" s="18"/>
      <c r="D500" s="11"/>
      <c r="E500" s="18"/>
      <c r="F500" s="29" t="s">
        <v>127</v>
      </c>
      <c r="G500" s="125"/>
      <c r="H500" s="124"/>
      <c r="I500" s="128"/>
      <c r="J500" s="129"/>
      <c r="L500" s="101"/>
    </row>
    <row r="501" spans="2:12" s="15" customFormat="1" ht="12" customHeight="1">
      <c r="B501" s="51"/>
      <c r="C501" s="18"/>
      <c r="D501" s="11"/>
      <c r="E501" s="18"/>
      <c r="F501" s="29"/>
      <c r="G501" s="19"/>
      <c r="H501" s="39"/>
      <c r="I501" s="116"/>
      <c r="J501" s="117"/>
      <c r="L501" s="101"/>
    </row>
    <row r="502" spans="2:12" s="17" customFormat="1" ht="24" customHeight="1">
      <c r="B502" s="50" t="s">
        <v>519</v>
      </c>
      <c r="C502" s="32" t="s">
        <v>181</v>
      </c>
      <c r="D502" s="46" t="s">
        <v>181</v>
      </c>
      <c r="E502" s="28" t="s">
        <v>404</v>
      </c>
      <c r="F502" s="28" t="s">
        <v>547</v>
      </c>
      <c r="G502" s="125" t="s">
        <v>24</v>
      </c>
      <c r="H502" s="124">
        <v>12</v>
      </c>
      <c r="I502" s="128"/>
      <c r="J502" s="129"/>
      <c r="L502" s="101"/>
    </row>
    <row r="503" spans="2:12" s="15" customFormat="1" ht="12" customHeight="1">
      <c r="B503" s="51"/>
      <c r="C503" s="18"/>
      <c r="D503" s="11"/>
      <c r="E503" s="18"/>
      <c r="F503" s="29" t="s">
        <v>122</v>
      </c>
      <c r="G503" s="125"/>
      <c r="H503" s="124"/>
      <c r="I503" s="128"/>
      <c r="J503" s="129"/>
      <c r="L503" s="101"/>
    </row>
    <row r="504" spans="2:12" s="15" customFormat="1" ht="12" customHeight="1">
      <c r="B504" s="51"/>
      <c r="C504" s="18"/>
      <c r="D504" s="11"/>
      <c r="E504" s="18"/>
      <c r="F504" s="29" t="s">
        <v>123</v>
      </c>
      <c r="G504" s="125"/>
      <c r="H504" s="124"/>
      <c r="I504" s="128"/>
      <c r="J504" s="129"/>
      <c r="L504" s="101"/>
    </row>
    <row r="505" spans="2:12" s="15" customFormat="1" ht="12" customHeight="1">
      <c r="B505" s="52"/>
      <c r="C505" s="30"/>
      <c r="D505" s="31"/>
      <c r="E505" s="30"/>
      <c r="F505" s="29" t="s">
        <v>124</v>
      </c>
      <c r="G505" s="125"/>
      <c r="H505" s="124"/>
      <c r="I505" s="128"/>
      <c r="J505" s="129"/>
      <c r="L505" s="101"/>
    </row>
    <row r="506" spans="2:12" s="15" customFormat="1" ht="12" customHeight="1">
      <c r="B506" s="51"/>
      <c r="C506" s="18"/>
      <c r="D506" s="11"/>
      <c r="E506" s="18"/>
      <c r="F506" s="29" t="s">
        <v>125</v>
      </c>
      <c r="G506" s="125"/>
      <c r="H506" s="124"/>
      <c r="I506" s="128"/>
      <c r="J506" s="129"/>
      <c r="L506" s="101"/>
    </row>
    <row r="507" spans="2:12" s="15" customFormat="1" ht="12" customHeight="1">
      <c r="B507" s="52"/>
      <c r="C507" s="30"/>
      <c r="D507" s="31"/>
      <c r="E507" s="30"/>
      <c r="F507" s="29" t="s">
        <v>126</v>
      </c>
      <c r="G507" s="125"/>
      <c r="H507" s="124"/>
      <c r="I507" s="128"/>
      <c r="J507" s="129"/>
      <c r="L507" s="101"/>
    </row>
    <row r="508" spans="2:12" s="15" customFormat="1" ht="12" customHeight="1">
      <c r="B508" s="51"/>
      <c r="C508" s="18"/>
      <c r="D508" s="11"/>
      <c r="E508" s="18"/>
      <c r="F508" s="29" t="s">
        <v>127</v>
      </c>
      <c r="G508" s="125"/>
      <c r="H508" s="124"/>
      <c r="I508" s="128"/>
      <c r="J508" s="129"/>
      <c r="L508" s="101"/>
    </row>
    <row r="509" spans="2:12" s="15" customFormat="1" ht="12" customHeight="1">
      <c r="B509" s="51"/>
      <c r="C509" s="18"/>
      <c r="D509" s="11"/>
      <c r="E509" s="119"/>
      <c r="F509" s="29"/>
      <c r="G509" s="19"/>
      <c r="H509" s="39"/>
      <c r="I509" s="116"/>
      <c r="J509" s="117"/>
      <c r="L509" s="101"/>
    </row>
    <row r="510" spans="2:12" s="15" customFormat="1" ht="12" customHeight="1">
      <c r="B510" s="53" t="s">
        <v>520</v>
      </c>
      <c r="C510" s="32" t="s">
        <v>181</v>
      </c>
      <c r="D510" s="46" t="s">
        <v>181</v>
      </c>
      <c r="E510" s="10" t="s">
        <v>403</v>
      </c>
      <c r="F510" s="29" t="s">
        <v>548</v>
      </c>
      <c r="G510" s="125" t="s">
        <v>24</v>
      </c>
      <c r="H510" s="125">
        <v>2</v>
      </c>
      <c r="I510" s="128"/>
      <c r="J510" s="129"/>
      <c r="L510" s="16"/>
    </row>
    <row r="511" spans="2:12" s="15" customFormat="1" ht="12" customHeight="1">
      <c r="B511" s="53"/>
      <c r="C511" s="32"/>
      <c r="D511" s="46"/>
      <c r="E511" s="10"/>
      <c r="F511" s="29" t="s">
        <v>122</v>
      </c>
      <c r="G511" s="125"/>
      <c r="H511" s="125"/>
      <c r="I511" s="128"/>
      <c r="J511" s="129"/>
      <c r="L511" s="16"/>
    </row>
    <row r="512" spans="2:12" s="15" customFormat="1" ht="12" customHeight="1">
      <c r="B512" s="53"/>
      <c r="C512" s="32"/>
      <c r="D512" s="46"/>
      <c r="E512" s="10"/>
      <c r="F512" s="29" t="s">
        <v>123</v>
      </c>
      <c r="G512" s="125"/>
      <c r="H512" s="125"/>
      <c r="I512" s="128"/>
      <c r="J512" s="129"/>
      <c r="L512" s="101"/>
    </row>
    <row r="513" spans="2:13" s="15" customFormat="1" ht="12" customHeight="1">
      <c r="B513" s="51"/>
      <c r="C513" s="18"/>
      <c r="D513" s="11"/>
      <c r="E513" s="18"/>
      <c r="F513" s="29" t="s">
        <v>124</v>
      </c>
      <c r="G513" s="125"/>
      <c r="H513" s="125"/>
      <c r="I513" s="128"/>
      <c r="J513" s="129"/>
      <c r="L513" s="101"/>
    </row>
    <row r="514" spans="2:13" s="15" customFormat="1" ht="12" customHeight="1">
      <c r="B514" s="51"/>
      <c r="C514" s="18"/>
      <c r="D514" s="11"/>
      <c r="E514" s="18"/>
      <c r="F514" s="29" t="s">
        <v>125</v>
      </c>
      <c r="G514" s="125"/>
      <c r="H514" s="125"/>
      <c r="I514" s="128"/>
      <c r="J514" s="129"/>
      <c r="L514" s="101"/>
      <c r="M514" s="15">
        <f>259687.63*2</f>
        <v>519375.26</v>
      </c>
    </row>
    <row r="515" spans="2:13" s="15" customFormat="1" ht="12" customHeight="1">
      <c r="B515" s="51"/>
      <c r="C515" s="18"/>
      <c r="D515" s="11"/>
      <c r="E515" s="18"/>
      <c r="F515" s="29" t="s">
        <v>126</v>
      </c>
      <c r="G515" s="125"/>
      <c r="H515" s="125"/>
      <c r="I515" s="128"/>
      <c r="J515" s="129"/>
      <c r="L515" s="101"/>
    </row>
    <row r="516" spans="2:13" s="15" customFormat="1" ht="12" customHeight="1">
      <c r="B516" s="52"/>
      <c r="C516" s="30"/>
      <c r="D516" s="31"/>
      <c r="E516" s="30"/>
      <c r="F516" s="29" t="s">
        <v>127</v>
      </c>
      <c r="G516" s="125"/>
      <c r="H516" s="125"/>
      <c r="I516" s="128"/>
      <c r="J516" s="129"/>
      <c r="L516" s="101"/>
    </row>
    <row r="517" spans="2:13" s="15" customFormat="1" ht="12" customHeight="1">
      <c r="B517" s="52"/>
      <c r="C517" s="30"/>
      <c r="D517" s="31"/>
      <c r="E517" s="118"/>
      <c r="F517" s="29"/>
      <c r="G517" s="19"/>
      <c r="H517" s="39"/>
      <c r="I517" s="116"/>
      <c r="J517" s="117"/>
      <c r="L517" s="101"/>
    </row>
    <row r="518" spans="2:13" s="17" customFormat="1" ht="90" customHeight="1">
      <c r="B518" s="50" t="s">
        <v>521</v>
      </c>
      <c r="C518" s="32" t="s">
        <v>182</v>
      </c>
      <c r="D518" s="46" t="s">
        <v>182</v>
      </c>
      <c r="E518" s="10" t="s">
        <v>402</v>
      </c>
      <c r="F518" s="18" t="s">
        <v>215</v>
      </c>
      <c r="G518" s="42" t="s">
        <v>24</v>
      </c>
      <c r="H518" s="124">
        <v>2</v>
      </c>
      <c r="I518" s="128"/>
      <c r="J518" s="129"/>
      <c r="L518" s="101"/>
    </row>
    <row r="519" spans="2:13" s="15" customFormat="1" ht="12" customHeight="1">
      <c r="B519" s="51"/>
      <c r="C519" s="18"/>
      <c r="D519" s="11"/>
      <c r="E519" s="18"/>
      <c r="F519" s="29" t="s">
        <v>122</v>
      </c>
      <c r="G519" s="19"/>
      <c r="H519" s="124"/>
      <c r="I519" s="128"/>
      <c r="J519" s="129"/>
      <c r="L519" s="101"/>
    </row>
    <row r="520" spans="2:13" s="15" customFormat="1" ht="12" customHeight="1">
      <c r="B520" s="52"/>
      <c r="C520" s="30"/>
      <c r="D520" s="31"/>
      <c r="E520" s="30"/>
      <c r="F520" s="29" t="s">
        <v>123</v>
      </c>
      <c r="G520" s="19"/>
      <c r="H520" s="124"/>
      <c r="I520" s="128"/>
      <c r="J520" s="129"/>
      <c r="L520" s="101"/>
    </row>
    <row r="521" spans="2:13" s="15" customFormat="1" ht="12" customHeight="1">
      <c r="B521" s="51"/>
      <c r="C521" s="18"/>
      <c r="D521" s="11"/>
      <c r="E521" s="18"/>
      <c r="F521" s="27" t="s">
        <v>148</v>
      </c>
      <c r="G521" s="19"/>
      <c r="H521" s="124"/>
      <c r="I521" s="128"/>
      <c r="J521" s="129"/>
      <c r="L521" s="101"/>
    </row>
    <row r="522" spans="2:13" s="15" customFormat="1" ht="12" customHeight="1">
      <c r="B522" s="51"/>
      <c r="C522" s="18"/>
      <c r="D522" s="11"/>
      <c r="E522" s="18"/>
      <c r="F522" s="27" t="s">
        <v>125</v>
      </c>
      <c r="G522" s="19"/>
      <c r="H522" s="124"/>
      <c r="I522" s="128"/>
      <c r="J522" s="129"/>
      <c r="L522" s="101"/>
    </row>
    <row r="523" spans="2:13" s="15" customFormat="1" ht="12" customHeight="1">
      <c r="B523" s="52"/>
      <c r="C523" s="30"/>
      <c r="D523" s="31"/>
      <c r="E523" s="30"/>
      <c r="F523" s="29" t="s">
        <v>126</v>
      </c>
      <c r="G523" s="19"/>
      <c r="H523" s="124"/>
      <c r="I523" s="128"/>
      <c r="J523" s="129"/>
      <c r="L523" s="101"/>
    </row>
    <row r="524" spans="2:13" s="15" customFormat="1" ht="12" customHeight="1">
      <c r="B524" s="52"/>
      <c r="C524" s="30"/>
      <c r="D524" s="31"/>
      <c r="E524" s="30"/>
      <c r="F524" s="29" t="s">
        <v>127</v>
      </c>
      <c r="G524" s="19"/>
      <c r="H524" s="124"/>
      <c r="I524" s="128"/>
      <c r="J524" s="129"/>
      <c r="L524" s="101"/>
    </row>
    <row r="525" spans="2:13" s="15" customFormat="1" ht="12" customHeight="1">
      <c r="B525" s="52"/>
      <c r="C525" s="30"/>
      <c r="D525" s="31"/>
      <c r="E525" s="118"/>
      <c r="F525" s="29"/>
      <c r="G525" s="19"/>
      <c r="H525" s="39"/>
      <c r="I525" s="116"/>
      <c r="J525" s="117"/>
      <c r="L525" s="101"/>
    </row>
    <row r="526" spans="2:13" s="17" customFormat="1" ht="90" customHeight="1">
      <c r="B526" s="50" t="s">
        <v>522</v>
      </c>
      <c r="C526" s="32" t="s">
        <v>183</v>
      </c>
      <c r="D526" s="46" t="s">
        <v>183</v>
      </c>
      <c r="E526" s="9" t="s">
        <v>401</v>
      </c>
      <c r="F526" s="18" t="s">
        <v>243</v>
      </c>
      <c r="G526" s="42" t="s">
        <v>24</v>
      </c>
      <c r="H526" s="124">
        <v>6</v>
      </c>
      <c r="I526" s="128"/>
      <c r="J526" s="129"/>
      <c r="L526" s="101"/>
    </row>
    <row r="527" spans="2:13" s="15" customFormat="1" ht="12" customHeight="1">
      <c r="B527" s="51"/>
      <c r="C527" s="18"/>
      <c r="D527" s="11"/>
      <c r="E527" s="18"/>
      <c r="F527" s="29" t="s">
        <v>122</v>
      </c>
      <c r="G527" s="19"/>
      <c r="H527" s="124"/>
      <c r="I527" s="128"/>
      <c r="J527" s="129"/>
      <c r="L527" s="101"/>
    </row>
    <row r="528" spans="2:13" s="15" customFormat="1" ht="12" customHeight="1">
      <c r="B528" s="51"/>
      <c r="C528" s="18"/>
      <c r="D528" s="11"/>
      <c r="E528" s="18"/>
      <c r="F528" s="29" t="s">
        <v>123</v>
      </c>
      <c r="G528" s="19"/>
      <c r="H528" s="124"/>
      <c r="I528" s="128"/>
      <c r="J528" s="129"/>
      <c r="L528" s="101"/>
    </row>
    <row r="529" spans="2:12" s="15" customFormat="1" ht="12" customHeight="1">
      <c r="B529" s="52"/>
      <c r="C529" s="30"/>
      <c r="D529" s="31"/>
      <c r="E529" s="30"/>
      <c r="F529" s="29" t="s">
        <v>124</v>
      </c>
      <c r="G529" s="19"/>
      <c r="H529" s="124"/>
      <c r="I529" s="128"/>
      <c r="J529" s="129"/>
      <c r="L529" s="101"/>
    </row>
    <row r="530" spans="2:12" s="15" customFormat="1" ht="12" customHeight="1">
      <c r="B530" s="51"/>
      <c r="C530" s="18"/>
      <c r="D530" s="11"/>
      <c r="E530" s="18"/>
      <c r="F530" s="29" t="s">
        <v>125</v>
      </c>
      <c r="G530" s="19"/>
      <c r="H530" s="124"/>
      <c r="I530" s="128"/>
      <c r="J530" s="129"/>
      <c r="L530" s="101"/>
    </row>
    <row r="531" spans="2:12" s="15" customFormat="1" ht="12" customHeight="1">
      <c r="B531" s="52"/>
      <c r="C531" s="30"/>
      <c r="D531" s="31"/>
      <c r="E531" s="30"/>
      <c r="F531" s="29" t="s">
        <v>126</v>
      </c>
      <c r="G531" s="19"/>
      <c r="H531" s="124"/>
      <c r="I531" s="128"/>
      <c r="J531" s="129"/>
      <c r="L531" s="101"/>
    </row>
    <row r="532" spans="2:12" s="15" customFormat="1" ht="12" customHeight="1">
      <c r="B532" s="51"/>
      <c r="C532" s="18"/>
      <c r="D532" s="11"/>
      <c r="E532" s="18"/>
      <c r="F532" s="29" t="s">
        <v>127</v>
      </c>
      <c r="G532" s="19"/>
      <c r="H532" s="124"/>
      <c r="I532" s="128"/>
      <c r="J532" s="129"/>
      <c r="L532" s="101"/>
    </row>
    <row r="533" spans="2:12" s="15" customFormat="1" ht="12" customHeight="1">
      <c r="B533" s="51"/>
      <c r="C533" s="18"/>
      <c r="D533" s="11"/>
      <c r="E533" s="119"/>
      <c r="F533" s="29"/>
      <c r="G533" s="19"/>
      <c r="H533" s="39"/>
      <c r="I533" s="116"/>
      <c r="J533" s="117"/>
      <c r="L533" s="101"/>
    </row>
    <row r="534" spans="2:12" s="17" customFormat="1" ht="90" customHeight="1">
      <c r="B534" s="50" t="s">
        <v>523</v>
      </c>
      <c r="C534" s="32" t="s">
        <v>184</v>
      </c>
      <c r="D534" s="46" t="s">
        <v>184</v>
      </c>
      <c r="E534" s="81" t="s">
        <v>397</v>
      </c>
      <c r="F534" s="18" t="s">
        <v>216</v>
      </c>
      <c r="G534" s="42" t="s">
        <v>24</v>
      </c>
      <c r="H534" s="124">
        <v>2</v>
      </c>
      <c r="I534" s="128"/>
      <c r="J534" s="129"/>
      <c r="L534" s="101"/>
    </row>
    <row r="535" spans="2:12" s="15" customFormat="1" ht="12" customHeight="1">
      <c r="B535" s="51"/>
      <c r="C535" s="18"/>
      <c r="D535" s="11"/>
      <c r="E535" s="18"/>
      <c r="F535" s="29" t="s">
        <v>122</v>
      </c>
      <c r="G535" s="19"/>
      <c r="H535" s="124"/>
      <c r="I535" s="128"/>
      <c r="J535" s="129"/>
      <c r="L535" s="101"/>
    </row>
    <row r="536" spans="2:12" s="15" customFormat="1" ht="12" customHeight="1">
      <c r="B536" s="52"/>
      <c r="C536" s="30"/>
      <c r="D536" s="31"/>
      <c r="E536" s="30"/>
      <c r="F536" s="29" t="s">
        <v>123</v>
      </c>
      <c r="G536" s="19"/>
      <c r="H536" s="124"/>
      <c r="I536" s="128"/>
      <c r="J536" s="129"/>
      <c r="L536" s="101"/>
    </row>
    <row r="537" spans="2:12" s="15" customFormat="1" ht="12" customHeight="1">
      <c r="B537" s="51"/>
      <c r="C537" s="18"/>
      <c r="D537" s="11"/>
      <c r="E537" s="18"/>
      <c r="F537" s="29" t="s">
        <v>124</v>
      </c>
      <c r="G537" s="19"/>
      <c r="H537" s="124"/>
      <c r="I537" s="128"/>
      <c r="J537" s="129"/>
      <c r="L537" s="101"/>
    </row>
    <row r="538" spans="2:12" s="15" customFormat="1" ht="12" customHeight="1">
      <c r="B538" s="52"/>
      <c r="C538" s="30"/>
      <c r="D538" s="31"/>
      <c r="E538" s="30"/>
      <c r="F538" s="29" t="s">
        <v>125</v>
      </c>
      <c r="G538" s="19"/>
      <c r="H538" s="124"/>
      <c r="I538" s="128"/>
      <c r="J538" s="129"/>
      <c r="L538" s="101"/>
    </row>
    <row r="539" spans="2:12" s="15" customFormat="1" ht="12" customHeight="1">
      <c r="B539" s="51"/>
      <c r="C539" s="18"/>
      <c r="D539" s="11"/>
      <c r="E539" s="18"/>
      <c r="F539" s="29" t="s">
        <v>126</v>
      </c>
      <c r="G539" s="19"/>
      <c r="H539" s="124"/>
      <c r="I539" s="128"/>
      <c r="J539" s="129"/>
      <c r="L539" s="101"/>
    </row>
    <row r="540" spans="2:12" s="15" customFormat="1" ht="12" customHeight="1">
      <c r="B540" s="51"/>
      <c r="C540" s="18"/>
      <c r="D540" s="11"/>
      <c r="E540" s="18"/>
      <c r="F540" s="29" t="s">
        <v>127</v>
      </c>
      <c r="G540" s="19"/>
      <c r="H540" s="124"/>
      <c r="I540" s="128"/>
      <c r="J540" s="129"/>
      <c r="L540" s="101"/>
    </row>
    <row r="541" spans="2:12" s="15" customFormat="1" ht="12" customHeight="1">
      <c r="B541" s="51"/>
      <c r="C541" s="18"/>
      <c r="D541" s="11"/>
      <c r="E541" s="119"/>
      <c r="F541" s="29"/>
      <c r="G541" s="19"/>
      <c r="H541" s="39"/>
      <c r="I541" s="116"/>
      <c r="J541" s="117"/>
      <c r="L541" s="101"/>
    </row>
    <row r="542" spans="2:12" s="17" customFormat="1" ht="90" customHeight="1">
      <c r="B542" s="50" t="s">
        <v>524</v>
      </c>
      <c r="C542" s="32" t="s">
        <v>185</v>
      </c>
      <c r="D542" s="46" t="s">
        <v>185</v>
      </c>
      <c r="E542" s="10" t="s">
        <v>399</v>
      </c>
      <c r="F542" s="18" t="s">
        <v>242</v>
      </c>
      <c r="G542" s="125" t="s">
        <v>24</v>
      </c>
      <c r="H542" s="124">
        <v>2</v>
      </c>
      <c r="I542" s="128"/>
      <c r="J542" s="129"/>
      <c r="L542" s="101"/>
    </row>
    <row r="543" spans="2:12" s="15" customFormat="1" ht="12" customHeight="1">
      <c r="B543" s="51"/>
      <c r="C543" s="18"/>
      <c r="D543" s="11"/>
      <c r="E543" s="18"/>
      <c r="F543" s="29" t="s">
        <v>122</v>
      </c>
      <c r="G543" s="125"/>
      <c r="H543" s="124"/>
      <c r="I543" s="128"/>
      <c r="J543" s="129"/>
      <c r="L543" s="101"/>
    </row>
    <row r="544" spans="2:12" s="15" customFormat="1" ht="12" customHeight="1">
      <c r="B544" s="51"/>
      <c r="C544" s="18"/>
      <c r="D544" s="11"/>
      <c r="E544" s="18"/>
      <c r="F544" s="29" t="s">
        <v>123</v>
      </c>
      <c r="G544" s="125"/>
      <c r="H544" s="124"/>
      <c r="I544" s="128"/>
      <c r="J544" s="129"/>
      <c r="L544" s="101"/>
    </row>
    <row r="545" spans="2:12" s="15" customFormat="1" ht="12" customHeight="1">
      <c r="B545" s="52"/>
      <c r="C545" s="30"/>
      <c r="D545" s="31"/>
      <c r="E545" s="30"/>
      <c r="F545" s="29" t="s">
        <v>124</v>
      </c>
      <c r="G545" s="125"/>
      <c r="H545" s="124"/>
      <c r="I545" s="128"/>
      <c r="J545" s="129"/>
      <c r="L545" s="101"/>
    </row>
    <row r="546" spans="2:12" s="15" customFormat="1" ht="12" customHeight="1">
      <c r="B546" s="51"/>
      <c r="C546" s="18"/>
      <c r="D546" s="11"/>
      <c r="E546" s="18"/>
      <c r="F546" s="29" t="s">
        <v>125</v>
      </c>
      <c r="G546" s="125"/>
      <c r="H546" s="124"/>
      <c r="I546" s="128"/>
      <c r="J546" s="129"/>
      <c r="L546" s="101"/>
    </row>
    <row r="547" spans="2:12" s="15" customFormat="1" ht="12" customHeight="1">
      <c r="B547" s="52"/>
      <c r="C547" s="30"/>
      <c r="D547" s="31"/>
      <c r="E547" s="30"/>
      <c r="F547" s="29" t="s">
        <v>126</v>
      </c>
      <c r="G547" s="125"/>
      <c r="H547" s="124"/>
      <c r="I547" s="128"/>
      <c r="J547" s="129"/>
      <c r="L547" s="101"/>
    </row>
    <row r="548" spans="2:12" s="15" customFormat="1" ht="12" customHeight="1">
      <c r="B548" s="51"/>
      <c r="C548" s="18"/>
      <c r="D548" s="11"/>
      <c r="E548" s="18"/>
      <c r="F548" s="29" t="s">
        <v>127</v>
      </c>
      <c r="G548" s="125"/>
      <c r="H548" s="124"/>
      <c r="I548" s="128"/>
      <c r="J548" s="129"/>
      <c r="L548" s="101"/>
    </row>
    <row r="549" spans="2:12" s="15" customFormat="1" ht="12" customHeight="1">
      <c r="B549" s="51"/>
      <c r="C549" s="18"/>
      <c r="D549" s="11"/>
      <c r="E549" s="119"/>
      <c r="F549" s="29"/>
      <c r="G549" s="19"/>
      <c r="H549" s="39"/>
      <c r="I549" s="116"/>
      <c r="J549" s="117"/>
      <c r="L549" s="101"/>
    </row>
    <row r="550" spans="2:12" s="17" customFormat="1" ht="90" customHeight="1">
      <c r="B550" s="50" t="s">
        <v>525</v>
      </c>
      <c r="C550" s="32" t="s">
        <v>186</v>
      </c>
      <c r="D550" s="46" t="s">
        <v>186</v>
      </c>
      <c r="E550" s="10" t="s">
        <v>400</v>
      </c>
      <c r="F550" s="18" t="s">
        <v>187</v>
      </c>
      <c r="G550" s="125" t="s">
        <v>24</v>
      </c>
      <c r="H550" s="124">
        <v>2</v>
      </c>
      <c r="I550" s="128"/>
      <c r="J550" s="129"/>
      <c r="L550" s="101"/>
    </row>
    <row r="551" spans="2:12" s="15" customFormat="1" ht="12" customHeight="1">
      <c r="B551" s="51"/>
      <c r="C551" s="18"/>
      <c r="D551" s="11"/>
      <c r="E551" s="80"/>
      <c r="F551" s="29" t="s">
        <v>122</v>
      </c>
      <c r="G551" s="125"/>
      <c r="H551" s="124"/>
      <c r="I551" s="128"/>
      <c r="J551" s="129"/>
      <c r="L551" s="101"/>
    </row>
    <row r="552" spans="2:12" s="15" customFormat="1" ht="12" customHeight="1">
      <c r="B552" s="52"/>
      <c r="C552" s="30"/>
      <c r="D552" s="31"/>
      <c r="E552" s="30"/>
      <c r="F552" s="29" t="s">
        <v>123</v>
      </c>
      <c r="G552" s="125"/>
      <c r="H552" s="124"/>
      <c r="I552" s="128"/>
      <c r="J552" s="129"/>
      <c r="L552" s="101"/>
    </row>
    <row r="553" spans="2:12" s="15" customFormat="1" ht="12" customHeight="1">
      <c r="B553" s="51"/>
      <c r="C553" s="18"/>
      <c r="D553" s="11"/>
      <c r="E553" s="18"/>
      <c r="F553" s="29" t="s">
        <v>124</v>
      </c>
      <c r="G553" s="125"/>
      <c r="H553" s="124"/>
      <c r="I553" s="128"/>
      <c r="J553" s="129"/>
      <c r="L553" s="101"/>
    </row>
    <row r="554" spans="2:12" s="15" customFormat="1" ht="12" customHeight="1">
      <c r="B554" s="51"/>
      <c r="C554" s="18"/>
      <c r="D554" s="11"/>
      <c r="E554" s="18"/>
      <c r="F554" s="29" t="s">
        <v>125</v>
      </c>
      <c r="G554" s="125"/>
      <c r="H554" s="124"/>
      <c r="I554" s="128"/>
      <c r="J554" s="129"/>
      <c r="L554" s="101"/>
    </row>
    <row r="555" spans="2:12" s="15" customFormat="1" ht="12" customHeight="1">
      <c r="B555" s="52"/>
      <c r="C555" s="30"/>
      <c r="D555" s="31"/>
      <c r="E555" s="30"/>
      <c r="F555" s="29" t="s">
        <v>126</v>
      </c>
      <c r="G555" s="125"/>
      <c r="H555" s="124"/>
      <c r="I555" s="128"/>
      <c r="J555" s="129"/>
      <c r="L555" s="101"/>
    </row>
    <row r="556" spans="2:12" s="15" customFormat="1" ht="12" customHeight="1">
      <c r="B556" s="51"/>
      <c r="C556" s="18"/>
      <c r="D556" s="11"/>
      <c r="E556" s="18"/>
      <c r="F556" s="29" t="s">
        <v>127</v>
      </c>
      <c r="G556" s="125"/>
      <c r="H556" s="124"/>
      <c r="I556" s="128"/>
      <c r="J556" s="129"/>
      <c r="L556" s="101"/>
    </row>
    <row r="557" spans="2:12" s="15" customFormat="1" ht="12" customHeight="1">
      <c r="B557" s="51"/>
      <c r="C557" s="18"/>
      <c r="D557" s="11"/>
      <c r="E557" s="119"/>
      <c r="F557" s="29"/>
      <c r="G557" s="19"/>
      <c r="H557" s="39"/>
      <c r="I557" s="116"/>
      <c r="J557" s="117"/>
      <c r="L557" s="101"/>
    </row>
    <row r="558" spans="2:12" s="17" customFormat="1" ht="90" customHeight="1">
      <c r="B558" s="50" t="s">
        <v>526</v>
      </c>
      <c r="C558" s="32" t="s">
        <v>188</v>
      </c>
      <c r="D558" s="46" t="s">
        <v>188</v>
      </c>
      <c r="E558" s="10" t="s">
        <v>392</v>
      </c>
      <c r="F558" s="18" t="s">
        <v>189</v>
      </c>
      <c r="G558" s="125" t="s">
        <v>24</v>
      </c>
      <c r="H558" s="124">
        <v>3</v>
      </c>
      <c r="I558" s="128"/>
      <c r="J558" s="129"/>
      <c r="L558" s="101"/>
    </row>
    <row r="559" spans="2:12" s="15" customFormat="1" ht="12" customHeight="1">
      <c r="B559" s="51"/>
      <c r="C559" s="18"/>
      <c r="D559" s="11"/>
      <c r="E559" s="18"/>
      <c r="F559" s="29" t="s">
        <v>122</v>
      </c>
      <c r="G559" s="125"/>
      <c r="H559" s="124"/>
      <c r="I559" s="128"/>
      <c r="J559" s="129"/>
      <c r="L559" s="101"/>
    </row>
    <row r="560" spans="2:12" s="15" customFormat="1" ht="12" customHeight="1">
      <c r="B560" s="51"/>
      <c r="C560" s="18"/>
      <c r="D560" s="11"/>
      <c r="E560" s="18"/>
      <c r="F560" s="29" t="s">
        <v>123</v>
      </c>
      <c r="G560" s="125"/>
      <c r="H560" s="124"/>
      <c r="I560" s="128"/>
      <c r="J560" s="129"/>
      <c r="L560" s="101"/>
    </row>
    <row r="561" spans="2:12" s="15" customFormat="1" ht="12" customHeight="1">
      <c r="B561" s="52"/>
      <c r="C561" s="30"/>
      <c r="D561" s="31"/>
      <c r="E561" s="30"/>
      <c r="F561" s="29" t="s">
        <v>124</v>
      </c>
      <c r="G561" s="125"/>
      <c r="H561" s="124"/>
      <c r="I561" s="128"/>
      <c r="J561" s="129"/>
      <c r="L561" s="101"/>
    </row>
    <row r="562" spans="2:12" s="15" customFormat="1" ht="12" customHeight="1">
      <c r="B562" s="51"/>
      <c r="C562" s="18"/>
      <c r="D562" s="11"/>
      <c r="E562" s="18"/>
      <c r="F562" s="29" t="s">
        <v>125</v>
      </c>
      <c r="G562" s="125"/>
      <c r="H562" s="124"/>
      <c r="I562" s="128"/>
      <c r="J562" s="129"/>
      <c r="L562" s="101"/>
    </row>
    <row r="563" spans="2:12" s="15" customFormat="1" ht="12" customHeight="1">
      <c r="B563" s="51"/>
      <c r="C563" s="18"/>
      <c r="D563" s="11"/>
      <c r="E563" s="18"/>
      <c r="F563" s="29" t="s">
        <v>126</v>
      </c>
      <c r="G563" s="125"/>
      <c r="H563" s="124"/>
      <c r="I563" s="128"/>
      <c r="J563" s="129"/>
      <c r="L563" s="101"/>
    </row>
    <row r="564" spans="2:12" s="15" customFormat="1" ht="12" customHeight="1">
      <c r="B564" s="52"/>
      <c r="C564" s="30"/>
      <c r="D564" s="31"/>
      <c r="E564" s="30"/>
      <c r="F564" s="29" t="s">
        <v>127</v>
      </c>
      <c r="G564" s="125"/>
      <c r="H564" s="124"/>
      <c r="I564" s="128"/>
      <c r="J564" s="129"/>
      <c r="L564" s="101"/>
    </row>
    <row r="565" spans="2:12" s="15" customFormat="1" ht="12" customHeight="1">
      <c r="B565" s="52"/>
      <c r="C565" s="30"/>
      <c r="D565" s="31"/>
      <c r="E565" s="118"/>
      <c r="F565" s="29"/>
      <c r="G565" s="19"/>
      <c r="H565" s="39"/>
      <c r="I565" s="116"/>
      <c r="J565" s="117"/>
      <c r="L565" s="101"/>
    </row>
    <row r="566" spans="2:12" s="17" customFormat="1" ht="90" customHeight="1">
      <c r="B566" s="50" t="s">
        <v>527</v>
      </c>
      <c r="C566" s="32" t="s">
        <v>190</v>
      </c>
      <c r="D566" s="46" t="s">
        <v>190</v>
      </c>
      <c r="E566" s="10" t="s">
        <v>392</v>
      </c>
      <c r="F566" s="18" t="s">
        <v>191</v>
      </c>
      <c r="G566" s="125" t="s">
        <v>24</v>
      </c>
      <c r="H566" s="124">
        <v>2</v>
      </c>
      <c r="I566" s="128"/>
      <c r="J566" s="129"/>
      <c r="L566" s="101"/>
    </row>
    <row r="567" spans="2:12" s="15" customFormat="1" ht="12" customHeight="1">
      <c r="B567" s="51"/>
      <c r="C567" s="18"/>
      <c r="D567" s="11"/>
      <c r="E567" s="18"/>
      <c r="F567" s="29" t="s">
        <v>122</v>
      </c>
      <c r="G567" s="125"/>
      <c r="H567" s="124"/>
      <c r="I567" s="128"/>
      <c r="J567" s="129"/>
      <c r="L567" s="101"/>
    </row>
    <row r="568" spans="2:12" s="15" customFormat="1" ht="12" customHeight="1">
      <c r="B568" s="52"/>
      <c r="C568" s="30"/>
      <c r="D568" s="31"/>
      <c r="E568" s="30"/>
      <c r="F568" s="29" t="s">
        <v>123</v>
      </c>
      <c r="G568" s="125"/>
      <c r="H568" s="124"/>
      <c r="I568" s="128"/>
      <c r="J568" s="129"/>
      <c r="L568" s="101"/>
    </row>
    <row r="569" spans="2:12" s="15" customFormat="1" ht="12" customHeight="1">
      <c r="B569" s="51"/>
      <c r="C569" s="18"/>
      <c r="D569" s="11"/>
      <c r="E569" s="18"/>
      <c r="F569" s="29" t="s">
        <v>124</v>
      </c>
      <c r="G569" s="125"/>
      <c r="H569" s="124"/>
      <c r="I569" s="128"/>
      <c r="J569" s="129"/>
      <c r="L569" s="101"/>
    </row>
    <row r="570" spans="2:12" s="15" customFormat="1" ht="12" customHeight="1">
      <c r="B570" s="51"/>
      <c r="C570" s="18"/>
      <c r="D570" s="11"/>
      <c r="E570" s="18"/>
      <c r="F570" s="29" t="s">
        <v>125</v>
      </c>
      <c r="G570" s="125"/>
      <c r="H570" s="124"/>
      <c r="I570" s="128"/>
      <c r="J570" s="129"/>
      <c r="L570" s="101"/>
    </row>
    <row r="571" spans="2:12" s="15" customFormat="1" ht="12" customHeight="1">
      <c r="B571" s="52"/>
      <c r="C571" s="30"/>
      <c r="D571" s="31"/>
      <c r="E571" s="30"/>
      <c r="F571" s="29" t="s">
        <v>126</v>
      </c>
      <c r="G571" s="125"/>
      <c r="H571" s="124"/>
      <c r="I571" s="128"/>
      <c r="J571" s="129"/>
      <c r="L571" s="101"/>
    </row>
    <row r="572" spans="2:12" s="15" customFormat="1" ht="12" customHeight="1">
      <c r="B572" s="51"/>
      <c r="C572" s="18"/>
      <c r="D572" s="11"/>
      <c r="E572" s="18"/>
      <c r="F572" s="29" t="s">
        <v>127</v>
      </c>
      <c r="G572" s="125"/>
      <c r="H572" s="124"/>
      <c r="I572" s="128"/>
      <c r="J572" s="129"/>
      <c r="L572" s="101"/>
    </row>
    <row r="573" spans="2:12" s="15" customFormat="1" ht="12" customHeight="1">
      <c r="B573" s="52"/>
      <c r="C573" s="30"/>
      <c r="D573" s="31"/>
      <c r="E573" s="30"/>
      <c r="F573" s="29" t="s">
        <v>192</v>
      </c>
      <c r="G573" s="125"/>
      <c r="H573" s="124"/>
      <c r="I573" s="128"/>
      <c r="J573" s="129"/>
      <c r="L573" s="101"/>
    </row>
    <row r="574" spans="2:12" s="15" customFormat="1" ht="12" customHeight="1">
      <c r="B574" s="52"/>
      <c r="C574" s="30"/>
      <c r="D574" s="31"/>
      <c r="E574" s="118"/>
      <c r="F574" s="29"/>
      <c r="G574" s="19"/>
      <c r="H574" s="39"/>
      <c r="I574" s="116"/>
      <c r="J574" s="117"/>
      <c r="L574" s="101"/>
    </row>
    <row r="575" spans="2:12" s="17" customFormat="1" ht="70" customHeight="1">
      <c r="B575" s="50" t="s">
        <v>528</v>
      </c>
      <c r="C575" s="32" t="s">
        <v>193</v>
      </c>
      <c r="D575" s="46" t="s">
        <v>193</v>
      </c>
      <c r="E575" s="10" t="s">
        <v>398</v>
      </c>
      <c r="F575" s="18" t="s">
        <v>450</v>
      </c>
      <c r="G575" s="125" t="s">
        <v>24</v>
      </c>
      <c r="H575" s="124">
        <v>6</v>
      </c>
      <c r="I575" s="128"/>
      <c r="J575" s="129"/>
      <c r="L575" s="101"/>
    </row>
    <row r="576" spans="2:12" s="15" customFormat="1" ht="12" customHeight="1">
      <c r="B576" s="51"/>
      <c r="C576" s="18"/>
      <c r="D576" s="11"/>
      <c r="E576" s="18"/>
      <c r="F576" s="29" t="s">
        <v>122</v>
      </c>
      <c r="G576" s="125"/>
      <c r="H576" s="124"/>
      <c r="I576" s="128"/>
      <c r="J576" s="129"/>
      <c r="L576" s="101"/>
    </row>
    <row r="577" spans="2:12" s="15" customFormat="1" ht="12" customHeight="1">
      <c r="B577" s="51"/>
      <c r="C577" s="18"/>
      <c r="D577" s="11"/>
      <c r="E577" s="18"/>
      <c r="F577" s="29" t="s">
        <v>123</v>
      </c>
      <c r="G577" s="125"/>
      <c r="H577" s="124"/>
      <c r="I577" s="128"/>
      <c r="J577" s="129"/>
      <c r="L577" s="101"/>
    </row>
    <row r="578" spans="2:12" s="15" customFormat="1" ht="12" customHeight="1">
      <c r="B578" s="52"/>
      <c r="C578" s="30"/>
      <c r="D578" s="31"/>
      <c r="E578" s="30"/>
      <c r="F578" s="29" t="s">
        <v>124</v>
      </c>
      <c r="G578" s="125"/>
      <c r="H578" s="124"/>
      <c r="I578" s="128"/>
      <c r="J578" s="129"/>
      <c r="L578" s="101"/>
    </row>
    <row r="579" spans="2:12" s="15" customFormat="1" ht="12" customHeight="1">
      <c r="B579" s="51"/>
      <c r="C579" s="18"/>
      <c r="D579" s="11"/>
      <c r="E579" s="18"/>
      <c r="F579" s="29" t="s">
        <v>125</v>
      </c>
      <c r="G579" s="125"/>
      <c r="H579" s="124"/>
      <c r="I579" s="128"/>
      <c r="J579" s="129"/>
      <c r="L579" s="101"/>
    </row>
    <row r="580" spans="2:12" s="15" customFormat="1" ht="12" customHeight="1">
      <c r="B580" s="51"/>
      <c r="C580" s="18"/>
      <c r="D580" s="11"/>
      <c r="E580" s="18"/>
      <c r="F580" s="29" t="s">
        <v>126</v>
      </c>
      <c r="G580" s="125"/>
      <c r="H580" s="124"/>
      <c r="I580" s="128"/>
      <c r="J580" s="129"/>
      <c r="L580" s="101"/>
    </row>
    <row r="581" spans="2:12" s="15" customFormat="1" ht="12" customHeight="1">
      <c r="B581" s="52"/>
      <c r="C581" s="30"/>
      <c r="D581" s="31"/>
      <c r="E581" s="30"/>
      <c r="F581" s="29" t="s">
        <v>127</v>
      </c>
      <c r="G581" s="125"/>
      <c r="H581" s="124"/>
      <c r="I581" s="128"/>
      <c r="J581" s="129"/>
      <c r="L581" s="101"/>
    </row>
    <row r="582" spans="2:12" s="15" customFormat="1" ht="12" customHeight="1">
      <c r="B582" s="51"/>
      <c r="C582" s="18"/>
      <c r="D582" s="11"/>
      <c r="E582" s="18"/>
      <c r="F582" s="29" t="s">
        <v>192</v>
      </c>
      <c r="G582" s="125"/>
      <c r="H582" s="124"/>
      <c r="I582" s="128"/>
      <c r="J582" s="129"/>
      <c r="L582" s="101"/>
    </row>
    <row r="583" spans="2:12" s="15" customFormat="1" ht="12" customHeight="1">
      <c r="B583" s="51"/>
      <c r="C583" s="18"/>
      <c r="D583" s="11"/>
      <c r="E583" s="119"/>
      <c r="F583" s="29"/>
      <c r="G583" s="19"/>
      <c r="H583" s="39"/>
      <c r="I583" s="116"/>
      <c r="J583" s="117"/>
      <c r="L583" s="101"/>
    </row>
    <row r="584" spans="2:12" s="17" customFormat="1" ht="100" customHeight="1">
      <c r="B584" s="50" t="s">
        <v>529</v>
      </c>
      <c r="C584" s="41" t="s">
        <v>194</v>
      </c>
      <c r="D584" s="48" t="s">
        <v>194</v>
      </c>
      <c r="E584" s="81" t="s">
        <v>397</v>
      </c>
      <c r="F584" s="18" t="s">
        <v>241</v>
      </c>
      <c r="G584" s="125" t="s">
        <v>24</v>
      </c>
      <c r="H584" s="124">
        <v>2</v>
      </c>
      <c r="I584" s="128"/>
      <c r="J584" s="129"/>
      <c r="L584" s="101"/>
    </row>
    <row r="585" spans="2:12" s="15" customFormat="1" ht="12" customHeight="1">
      <c r="B585" s="51"/>
      <c r="C585" s="18"/>
      <c r="D585" s="11"/>
      <c r="E585" s="18"/>
      <c r="F585" s="29" t="s">
        <v>122</v>
      </c>
      <c r="G585" s="125"/>
      <c r="H585" s="124"/>
      <c r="I585" s="128"/>
      <c r="J585" s="129"/>
      <c r="L585" s="101"/>
    </row>
    <row r="586" spans="2:12" s="15" customFormat="1" ht="12" customHeight="1">
      <c r="B586" s="52"/>
      <c r="C586" s="30"/>
      <c r="D586" s="31"/>
      <c r="E586" s="30"/>
      <c r="F586" s="29" t="s">
        <v>123</v>
      </c>
      <c r="G586" s="125"/>
      <c r="H586" s="124"/>
      <c r="I586" s="128"/>
      <c r="J586" s="129"/>
      <c r="L586" s="101"/>
    </row>
    <row r="587" spans="2:12" s="15" customFormat="1" ht="12" customHeight="1">
      <c r="B587" s="51"/>
      <c r="C587" s="18"/>
      <c r="D587" s="11"/>
      <c r="E587" s="18"/>
      <c r="F587" s="29" t="s">
        <v>124</v>
      </c>
      <c r="G587" s="125"/>
      <c r="H587" s="124"/>
      <c r="I587" s="128"/>
      <c r="J587" s="129"/>
      <c r="L587" s="101"/>
    </row>
    <row r="588" spans="2:12" s="15" customFormat="1" ht="12" customHeight="1">
      <c r="B588" s="52"/>
      <c r="C588" s="30"/>
      <c r="D588" s="31"/>
      <c r="E588" s="30"/>
      <c r="F588" s="29" t="s">
        <v>125</v>
      </c>
      <c r="G588" s="125"/>
      <c r="H588" s="124"/>
      <c r="I588" s="128"/>
      <c r="J588" s="129"/>
      <c r="L588" s="101"/>
    </row>
    <row r="589" spans="2:12" s="15" customFormat="1" ht="12" customHeight="1">
      <c r="B589" s="51"/>
      <c r="C589" s="18"/>
      <c r="D589" s="11"/>
      <c r="E589" s="18"/>
      <c r="F589" s="29" t="s">
        <v>126</v>
      </c>
      <c r="G589" s="125"/>
      <c r="H589" s="124"/>
      <c r="I589" s="128"/>
      <c r="J589" s="129"/>
      <c r="L589" s="101"/>
    </row>
    <row r="590" spans="2:12" s="15" customFormat="1" ht="12" customHeight="1">
      <c r="B590" s="51"/>
      <c r="C590" s="18"/>
      <c r="D590" s="11"/>
      <c r="E590" s="18"/>
      <c r="F590" s="29" t="s">
        <v>127</v>
      </c>
      <c r="G590" s="125"/>
      <c r="H590" s="124"/>
      <c r="I590" s="128"/>
      <c r="J590" s="129"/>
      <c r="L590" s="101"/>
    </row>
    <row r="591" spans="2:12" s="15" customFormat="1" ht="12" customHeight="1">
      <c r="B591" s="52"/>
      <c r="C591" s="30"/>
      <c r="D591" s="31"/>
      <c r="E591" s="30"/>
      <c r="F591" s="29" t="s">
        <v>192</v>
      </c>
      <c r="G591" s="125"/>
      <c r="H591" s="124"/>
      <c r="I591" s="128"/>
      <c r="J591" s="129"/>
      <c r="L591" s="101"/>
    </row>
    <row r="592" spans="2:12" s="15" customFormat="1" ht="12" customHeight="1">
      <c r="B592" s="52"/>
      <c r="C592" s="30"/>
      <c r="D592" s="31"/>
      <c r="E592" s="118"/>
      <c r="F592" s="29"/>
      <c r="G592" s="19"/>
      <c r="H592" s="39"/>
      <c r="I592" s="116"/>
      <c r="J592" s="117"/>
      <c r="L592" s="101"/>
    </row>
    <row r="593" spans="2:12" s="17" customFormat="1" ht="90" customHeight="1">
      <c r="B593" s="50" t="s">
        <v>530</v>
      </c>
      <c r="C593" s="41" t="s">
        <v>195</v>
      </c>
      <c r="D593" s="48" t="s">
        <v>195</v>
      </c>
      <c r="E593" s="81" t="s">
        <v>396</v>
      </c>
      <c r="F593" s="18" t="s">
        <v>196</v>
      </c>
      <c r="G593" s="125" t="s">
        <v>24</v>
      </c>
      <c r="H593" s="124">
        <v>2</v>
      </c>
      <c r="I593" s="128"/>
      <c r="J593" s="129"/>
      <c r="L593" s="101"/>
    </row>
    <row r="594" spans="2:12" s="15" customFormat="1" ht="12" customHeight="1">
      <c r="B594" s="51"/>
      <c r="C594" s="18"/>
      <c r="D594" s="11"/>
      <c r="E594" s="18"/>
      <c r="F594" s="29" t="s">
        <v>122</v>
      </c>
      <c r="G594" s="125"/>
      <c r="H594" s="124"/>
      <c r="I594" s="128"/>
      <c r="J594" s="129"/>
      <c r="L594" s="101"/>
    </row>
    <row r="595" spans="2:12" s="15" customFormat="1" ht="12" customHeight="1">
      <c r="B595" s="52"/>
      <c r="C595" s="30"/>
      <c r="D595" s="31"/>
      <c r="E595" s="30"/>
      <c r="F595" s="29" t="s">
        <v>123</v>
      </c>
      <c r="G595" s="125"/>
      <c r="H595" s="124"/>
      <c r="I595" s="128"/>
      <c r="J595" s="129"/>
      <c r="L595" s="101"/>
    </row>
    <row r="596" spans="2:12" s="15" customFormat="1" ht="12" customHeight="1">
      <c r="B596" s="51"/>
      <c r="C596" s="18"/>
      <c r="D596" s="11"/>
      <c r="E596" s="18"/>
      <c r="F596" s="29" t="s">
        <v>124</v>
      </c>
      <c r="G596" s="125"/>
      <c r="H596" s="124"/>
      <c r="I596" s="128"/>
      <c r="J596" s="129"/>
      <c r="L596" s="101"/>
    </row>
    <row r="597" spans="2:12" s="15" customFormat="1" ht="12" customHeight="1">
      <c r="B597" s="51"/>
      <c r="C597" s="18"/>
      <c r="D597" s="11"/>
      <c r="E597" s="18"/>
      <c r="F597" s="29" t="s">
        <v>125</v>
      </c>
      <c r="G597" s="125"/>
      <c r="H597" s="124"/>
      <c r="I597" s="128"/>
      <c r="J597" s="129"/>
      <c r="L597" s="101"/>
    </row>
    <row r="598" spans="2:12" s="15" customFormat="1" ht="12" customHeight="1">
      <c r="B598" s="52"/>
      <c r="C598" s="30"/>
      <c r="D598" s="31"/>
      <c r="E598" s="30"/>
      <c r="F598" s="29" t="s">
        <v>126</v>
      </c>
      <c r="G598" s="125"/>
      <c r="H598" s="124"/>
      <c r="I598" s="128"/>
      <c r="J598" s="129"/>
      <c r="L598" s="101"/>
    </row>
    <row r="599" spans="2:12" s="15" customFormat="1" ht="12" customHeight="1">
      <c r="B599" s="51"/>
      <c r="C599" s="18"/>
      <c r="D599" s="11"/>
      <c r="E599" s="18"/>
      <c r="F599" s="29" t="s">
        <v>127</v>
      </c>
      <c r="G599" s="125"/>
      <c r="H599" s="124"/>
      <c r="I599" s="128"/>
      <c r="J599" s="129"/>
      <c r="L599" s="101"/>
    </row>
    <row r="600" spans="2:12" s="15" customFormat="1" ht="12" customHeight="1">
      <c r="B600" s="52"/>
      <c r="C600" s="30"/>
      <c r="D600" s="31"/>
      <c r="E600" s="30"/>
      <c r="F600" s="29" t="s">
        <v>192</v>
      </c>
      <c r="G600" s="125"/>
      <c r="H600" s="124"/>
      <c r="I600" s="128"/>
      <c r="J600" s="129"/>
      <c r="L600" s="101"/>
    </row>
    <row r="601" spans="2:12" s="15" customFormat="1" ht="12" customHeight="1">
      <c r="B601" s="52"/>
      <c r="C601" s="30"/>
      <c r="D601" s="31"/>
      <c r="E601" s="118"/>
      <c r="F601" s="29"/>
      <c r="G601" s="19"/>
      <c r="H601" s="39"/>
      <c r="I601" s="116"/>
      <c r="J601" s="117"/>
      <c r="L601" s="101"/>
    </row>
    <row r="602" spans="2:12" s="17" customFormat="1" ht="70" customHeight="1">
      <c r="B602" s="50" t="s">
        <v>531</v>
      </c>
      <c r="C602" s="41" t="s">
        <v>197</v>
      </c>
      <c r="D602" s="48" t="s">
        <v>197</v>
      </c>
      <c r="E602" s="82" t="s">
        <v>395</v>
      </c>
      <c r="F602" s="18" t="s">
        <v>217</v>
      </c>
      <c r="G602" s="125" t="s">
        <v>24</v>
      </c>
      <c r="H602" s="124">
        <v>2</v>
      </c>
      <c r="I602" s="128"/>
      <c r="J602" s="129"/>
      <c r="L602" s="101"/>
    </row>
    <row r="603" spans="2:12" s="17" customFormat="1" ht="34" customHeight="1">
      <c r="B603" s="50"/>
      <c r="C603" s="41"/>
      <c r="D603" s="48"/>
      <c r="E603" s="18"/>
      <c r="F603" s="18" t="s">
        <v>198</v>
      </c>
      <c r="G603" s="125"/>
      <c r="H603" s="124"/>
      <c r="I603" s="128"/>
      <c r="J603" s="129"/>
      <c r="L603" s="101"/>
    </row>
    <row r="604" spans="2:12" s="15" customFormat="1" ht="12" customHeight="1">
      <c r="B604" s="51"/>
      <c r="C604" s="18"/>
      <c r="D604" s="11"/>
      <c r="E604" s="18"/>
      <c r="F604" s="29" t="s">
        <v>122</v>
      </c>
      <c r="G604" s="125"/>
      <c r="H604" s="124"/>
      <c r="I604" s="128"/>
      <c r="J604" s="129"/>
      <c r="L604" s="101"/>
    </row>
    <row r="605" spans="2:12" s="15" customFormat="1" ht="12" customHeight="1">
      <c r="B605" s="51"/>
      <c r="C605" s="18"/>
      <c r="D605" s="11"/>
      <c r="E605" s="18"/>
      <c r="F605" s="29" t="s">
        <v>123</v>
      </c>
      <c r="G605" s="125"/>
      <c r="H605" s="124"/>
      <c r="I605" s="128"/>
      <c r="J605" s="129"/>
      <c r="L605" s="101"/>
    </row>
    <row r="606" spans="2:12" s="15" customFormat="1" ht="12" customHeight="1">
      <c r="B606" s="52"/>
      <c r="C606" s="30"/>
      <c r="D606" s="31"/>
      <c r="E606" s="30"/>
      <c r="F606" s="29" t="s">
        <v>124</v>
      </c>
      <c r="G606" s="125"/>
      <c r="H606" s="124"/>
      <c r="I606" s="128"/>
      <c r="J606" s="129"/>
      <c r="L606" s="101"/>
    </row>
    <row r="607" spans="2:12" s="15" customFormat="1" ht="12" customHeight="1">
      <c r="B607" s="51"/>
      <c r="C607" s="18"/>
      <c r="D607" s="11"/>
      <c r="E607" s="18"/>
      <c r="F607" s="29" t="s">
        <v>125</v>
      </c>
      <c r="G607" s="125"/>
      <c r="H607" s="124"/>
      <c r="I607" s="128"/>
      <c r="J607" s="129"/>
      <c r="L607" s="101"/>
    </row>
    <row r="608" spans="2:12" s="15" customFormat="1" ht="12" customHeight="1">
      <c r="B608" s="51"/>
      <c r="C608" s="18"/>
      <c r="D608" s="11"/>
      <c r="E608" s="18"/>
      <c r="F608" s="29" t="s">
        <v>137</v>
      </c>
      <c r="G608" s="125"/>
      <c r="H608" s="124"/>
      <c r="I608" s="128"/>
      <c r="J608" s="129"/>
      <c r="L608" s="101"/>
    </row>
    <row r="609" spans="2:12" s="15" customFormat="1" ht="12" customHeight="1">
      <c r="B609" s="52"/>
      <c r="C609" s="30"/>
      <c r="D609" s="31"/>
      <c r="E609" s="30"/>
      <c r="F609" s="29" t="s">
        <v>127</v>
      </c>
      <c r="G609" s="125"/>
      <c r="H609" s="124"/>
      <c r="I609" s="128"/>
      <c r="J609" s="129"/>
      <c r="L609" s="101"/>
    </row>
    <row r="610" spans="2:12" s="15" customFormat="1" ht="12" customHeight="1">
      <c r="B610" s="51"/>
      <c r="C610" s="18"/>
      <c r="D610" s="11"/>
      <c r="E610" s="18"/>
      <c r="F610" s="29" t="s">
        <v>192</v>
      </c>
      <c r="G610" s="125"/>
      <c r="H610" s="124"/>
      <c r="I610" s="128"/>
      <c r="J610" s="129"/>
      <c r="L610" s="101"/>
    </row>
    <row r="611" spans="2:12" s="15" customFormat="1" ht="12" customHeight="1">
      <c r="B611" s="51"/>
      <c r="C611" s="18"/>
      <c r="D611" s="11"/>
      <c r="E611" s="119"/>
      <c r="F611" s="29"/>
      <c r="G611" s="19"/>
      <c r="H611" s="39"/>
      <c r="I611" s="116"/>
      <c r="J611" s="117"/>
      <c r="L611" s="101"/>
    </row>
    <row r="612" spans="2:12" s="17" customFormat="1" ht="100" customHeight="1">
      <c r="B612" s="50" t="s">
        <v>532</v>
      </c>
      <c r="C612" s="41" t="s">
        <v>199</v>
      </c>
      <c r="D612" s="48" t="s">
        <v>199</v>
      </c>
      <c r="E612" s="81" t="s">
        <v>394</v>
      </c>
      <c r="F612" s="18" t="s">
        <v>240</v>
      </c>
      <c r="G612" s="42" t="s">
        <v>24</v>
      </c>
      <c r="H612" s="124">
        <v>3</v>
      </c>
      <c r="I612" s="128"/>
      <c r="J612" s="129"/>
      <c r="L612" s="101"/>
    </row>
    <row r="613" spans="2:12" s="15" customFormat="1" ht="12" customHeight="1">
      <c r="B613" s="51"/>
      <c r="C613" s="18"/>
      <c r="D613" s="11"/>
      <c r="E613" s="80"/>
      <c r="F613" s="29" t="s">
        <v>122</v>
      </c>
      <c r="G613" s="19"/>
      <c r="H613" s="124"/>
      <c r="I613" s="128"/>
      <c r="J613" s="129"/>
      <c r="L613" s="101"/>
    </row>
    <row r="614" spans="2:12" s="15" customFormat="1" ht="12" customHeight="1">
      <c r="B614" s="52"/>
      <c r="C614" s="30"/>
      <c r="D614" s="31"/>
      <c r="E614" s="30"/>
      <c r="F614" s="29" t="s">
        <v>123</v>
      </c>
      <c r="G614" s="19"/>
      <c r="H614" s="124"/>
      <c r="I614" s="128"/>
      <c r="J614" s="129"/>
      <c r="L614" s="101"/>
    </row>
    <row r="615" spans="2:12" s="15" customFormat="1" ht="12" customHeight="1">
      <c r="B615" s="51"/>
      <c r="C615" s="18"/>
      <c r="D615" s="11"/>
      <c r="E615" s="18"/>
      <c r="F615" s="29" t="s">
        <v>124</v>
      </c>
      <c r="G615" s="19"/>
      <c r="H615" s="124"/>
      <c r="I615" s="128"/>
      <c r="J615" s="129"/>
      <c r="L615" s="101"/>
    </row>
    <row r="616" spans="2:12" s="15" customFormat="1" ht="12" customHeight="1">
      <c r="B616" s="52"/>
      <c r="C616" s="30"/>
      <c r="D616" s="31"/>
      <c r="E616" s="30"/>
      <c r="F616" s="29" t="s">
        <v>125</v>
      </c>
      <c r="G616" s="19"/>
      <c r="H616" s="124"/>
      <c r="I616" s="128"/>
      <c r="J616" s="129"/>
      <c r="L616" s="101"/>
    </row>
    <row r="617" spans="2:12" s="15" customFormat="1" ht="12" customHeight="1">
      <c r="B617" s="51"/>
      <c r="C617" s="18"/>
      <c r="D617" s="11"/>
      <c r="E617" s="18"/>
      <c r="F617" s="29" t="s">
        <v>126</v>
      </c>
      <c r="G617" s="19"/>
      <c r="H617" s="124"/>
      <c r="I617" s="128"/>
      <c r="J617" s="129"/>
      <c r="L617" s="101"/>
    </row>
    <row r="618" spans="2:12" s="15" customFormat="1" ht="12" customHeight="1">
      <c r="B618" s="51"/>
      <c r="C618" s="18"/>
      <c r="D618" s="11"/>
      <c r="E618" s="18"/>
      <c r="F618" s="29" t="s">
        <v>200</v>
      </c>
      <c r="G618" s="19"/>
      <c r="H618" s="124"/>
      <c r="I618" s="128"/>
      <c r="J618" s="129"/>
      <c r="L618" s="101"/>
    </row>
    <row r="619" spans="2:12" s="15" customFormat="1" ht="12" customHeight="1">
      <c r="B619" s="51"/>
      <c r="C619" s="18"/>
      <c r="D619" s="11"/>
      <c r="E619" s="18"/>
      <c r="F619" s="29"/>
      <c r="G619" s="19"/>
      <c r="H619" s="39"/>
      <c r="I619" s="116"/>
      <c r="J619" s="117"/>
      <c r="L619" s="101"/>
    </row>
    <row r="620" spans="2:12" s="17" customFormat="1" ht="100" customHeight="1">
      <c r="B620" s="50" t="s">
        <v>533</v>
      </c>
      <c r="C620" s="41" t="s">
        <v>201</v>
      </c>
      <c r="D620" s="48" t="s">
        <v>201</v>
      </c>
      <c r="E620" s="134" t="s">
        <v>393</v>
      </c>
      <c r="F620" s="18" t="s">
        <v>202</v>
      </c>
      <c r="G620" s="42" t="s">
        <v>24</v>
      </c>
      <c r="H620" s="124">
        <v>8</v>
      </c>
      <c r="I620" s="128"/>
      <c r="J620" s="129"/>
      <c r="L620" s="101"/>
    </row>
    <row r="621" spans="2:12" s="15" customFormat="1" ht="12" customHeight="1">
      <c r="B621" s="51"/>
      <c r="C621" s="18"/>
      <c r="D621" s="11"/>
      <c r="E621" s="134"/>
      <c r="F621" s="29" t="s">
        <v>122</v>
      </c>
      <c r="G621" s="19"/>
      <c r="H621" s="124"/>
      <c r="I621" s="128"/>
      <c r="J621" s="129"/>
      <c r="L621" s="101"/>
    </row>
    <row r="622" spans="2:12" s="15" customFormat="1" ht="12" customHeight="1">
      <c r="B622" s="52"/>
      <c r="C622" s="30"/>
      <c r="D622" s="31"/>
      <c r="E622" s="30"/>
      <c r="F622" s="29" t="s">
        <v>123</v>
      </c>
      <c r="G622" s="19"/>
      <c r="H622" s="124"/>
      <c r="I622" s="128"/>
      <c r="J622" s="129"/>
      <c r="L622" s="101"/>
    </row>
    <row r="623" spans="2:12" s="15" customFormat="1" ht="12" customHeight="1">
      <c r="B623" s="51"/>
      <c r="C623" s="18"/>
      <c r="D623" s="11"/>
      <c r="E623" s="18"/>
      <c r="F623" s="29" t="s">
        <v>124</v>
      </c>
      <c r="G623" s="19"/>
      <c r="H623" s="124"/>
      <c r="I623" s="128"/>
      <c r="J623" s="129"/>
      <c r="L623" s="101"/>
    </row>
    <row r="624" spans="2:12" s="15" customFormat="1" ht="12" customHeight="1">
      <c r="B624" s="52"/>
      <c r="C624" s="30"/>
      <c r="D624" s="31"/>
      <c r="E624" s="30"/>
      <c r="F624" s="29" t="s">
        <v>125</v>
      </c>
      <c r="G624" s="19"/>
      <c r="H624" s="124"/>
      <c r="I624" s="128"/>
      <c r="J624" s="129"/>
      <c r="L624" s="101"/>
    </row>
    <row r="625" spans="2:12" s="15" customFormat="1" ht="12" customHeight="1">
      <c r="B625" s="51"/>
      <c r="C625" s="18"/>
      <c r="D625" s="11"/>
      <c r="E625" s="18"/>
      <c r="F625" s="29" t="s">
        <v>126</v>
      </c>
      <c r="G625" s="19"/>
      <c r="H625" s="124"/>
      <c r="I625" s="128"/>
      <c r="J625" s="129"/>
      <c r="L625" s="101"/>
    </row>
    <row r="626" spans="2:12" s="15" customFormat="1" ht="12" customHeight="1">
      <c r="B626" s="51"/>
      <c r="C626" s="18"/>
      <c r="D626" s="11"/>
      <c r="E626" s="18"/>
      <c r="F626" s="29" t="s">
        <v>127</v>
      </c>
      <c r="G626" s="19"/>
      <c r="H626" s="124"/>
      <c r="I626" s="128"/>
      <c r="J626" s="129"/>
      <c r="L626" s="101"/>
    </row>
    <row r="627" spans="2:12" s="15" customFormat="1" ht="12" customHeight="1">
      <c r="B627" s="51"/>
      <c r="C627" s="18"/>
      <c r="D627" s="11"/>
      <c r="E627" s="18"/>
      <c r="F627" s="29"/>
      <c r="G627" s="19"/>
      <c r="H627" s="39"/>
      <c r="I627" s="116"/>
      <c r="J627" s="117"/>
      <c r="L627" s="101"/>
    </row>
    <row r="628" spans="2:12" s="17" customFormat="1" ht="100" customHeight="1">
      <c r="B628" s="50" t="s">
        <v>534</v>
      </c>
      <c r="C628" s="41" t="s">
        <v>203</v>
      </c>
      <c r="D628" s="48" t="s">
        <v>203</v>
      </c>
      <c r="E628" s="18" t="s">
        <v>214</v>
      </c>
      <c r="F628" s="18" t="s">
        <v>239</v>
      </c>
      <c r="G628" s="125" t="s">
        <v>24</v>
      </c>
      <c r="H628" s="124">
        <v>4</v>
      </c>
      <c r="I628" s="128"/>
      <c r="J628" s="129"/>
      <c r="L628" s="101"/>
    </row>
    <row r="629" spans="2:12" s="15" customFormat="1" ht="12" customHeight="1">
      <c r="B629" s="51"/>
      <c r="C629" s="18"/>
      <c r="D629" s="11"/>
      <c r="E629" s="18"/>
      <c r="F629" s="29" t="s">
        <v>122</v>
      </c>
      <c r="G629" s="125"/>
      <c r="H629" s="124"/>
      <c r="I629" s="128"/>
      <c r="J629" s="129"/>
      <c r="L629" s="101"/>
    </row>
    <row r="630" spans="2:12" s="15" customFormat="1" ht="12" customHeight="1">
      <c r="B630" s="52"/>
      <c r="C630" s="30"/>
      <c r="D630" s="31"/>
      <c r="E630" s="30"/>
      <c r="F630" s="29" t="s">
        <v>123</v>
      </c>
      <c r="G630" s="125"/>
      <c r="H630" s="124"/>
      <c r="I630" s="128"/>
      <c r="J630" s="129"/>
      <c r="L630" s="101"/>
    </row>
    <row r="631" spans="2:12" s="15" customFormat="1" ht="12" customHeight="1">
      <c r="B631" s="51"/>
      <c r="C631" s="18"/>
      <c r="D631" s="11"/>
      <c r="E631" s="18"/>
      <c r="F631" s="29" t="s">
        <v>124</v>
      </c>
      <c r="G631" s="125"/>
      <c r="H631" s="124"/>
      <c r="I631" s="128"/>
      <c r="J631" s="129"/>
      <c r="L631" s="101"/>
    </row>
    <row r="632" spans="2:12" s="15" customFormat="1" ht="12" customHeight="1">
      <c r="B632" s="52"/>
      <c r="C632" s="30"/>
      <c r="D632" s="31"/>
      <c r="E632" s="30"/>
      <c r="F632" s="29" t="s">
        <v>125</v>
      </c>
      <c r="G632" s="125"/>
      <c r="H632" s="124"/>
      <c r="I632" s="128"/>
      <c r="J632" s="129"/>
      <c r="L632" s="101"/>
    </row>
    <row r="633" spans="2:12" s="15" customFormat="1" ht="12" customHeight="1">
      <c r="B633" s="51"/>
      <c r="C633" s="18"/>
      <c r="D633" s="11"/>
      <c r="E633" s="18"/>
      <c r="F633" s="29" t="s">
        <v>126</v>
      </c>
      <c r="G633" s="125"/>
      <c r="H633" s="124"/>
      <c r="I633" s="128"/>
      <c r="J633" s="129"/>
      <c r="L633" s="101"/>
    </row>
    <row r="634" spans="2:12" s="15" customFormat="1" ht="12" customHeight="1">
      <c r="B634" s="51"/>
      <c r="C634" s="18"/>
      <c r="D634" s="11"/>
      <c r="E634" s="18"/>
      <c r="F634" s="29" t="s">
        <v>127</v>
      </c>
      <c r="G634" s="125"/>
      <c r="H634" s="124"/>
      <c r="I634" s="128"/>
      <c r="J634" s="129"/>
      <c r="L634" s="101"/>
    </row>
    <row r="635" spans="2:12" s="15" customFormat="1" ht="12" customHeight="1">
      <c r="B635" s="52"/>
      <c r="C635" s="30"/>
      <c r="D635" s="31"/>
      <c r="E635" s="30"/>
      <c r="F635" s="29" t="s">
        <v>192</v>
      </c>
      <c r="G635" s="125"/>
      <c r="H635" s="124"/>
      <c r="I635" s="128"/>
      <c r="J635" s="129"/>
      <c r="L635" s="101"/>
    </row>
    <row r="636" spans="2:12" s="15" customFormat="1" ht="12" customHeight="1">
      <c r="B636" s="52"/>
      <c r="C636" s="30"/>
      <c r="D636" s="31"/>
      <c r="E636" s="118"/>
      <c r="F636" s="29"/>
      <c r="G636" s="19"/>
      <c r="H636" s="39"/>
      <c r="I636" s="116"/>
      <c r="J636" s="117"/>
      <c r="L636" s="101"/>
    </row>
    <row r="637" spans="2:12" s="17" customFormat="1" ht="90" customHeight="1">
      <c r="B637" s="50" t="s">
        <v>535</v>
      </c>
      <c r="C637" s="41" t="s">
        <v>204</v>
      </c>
      <c r="D637" s="48" t="s">
        <v>204</v>
      </c>
      <c r="E637" s="81" t="s">
        <v>392</v>
      </c>
      <c r="F637" s="18" t="s">
        <v>205</v>
      </c>
      <c r="G637" s="125" t="s">
        <v>24</v>
      </c>
      <c r="H637" s="124">
        <v>2</v>
      </c>
      <c r="I637" s="128"/>
      <c r="J637" s="129"/>
      <c r="L637" s="101"/>
    </row>
    <row r="638" spans="2:12" s="15" customFormat="1" ht="12" customHeight="1">
      <c r="B638" s="51"/>
      <c r="C638" s="18"/>
      <c r="D638" s="11"/>
      <c r="E638" s="18"/>
      <c r="F638" s="29" t="s">
        <v>122</v>
      </c>
      <c r="G638" s="125"/>
      <c r="H638" s="124"/>
      <c r="I638" s="128"/>
      <c r="J638" s="129"/>
      <c r="L638" s="101"/>
    </row>
    <row r="639" spans="2:12" s="15" customFormat="1" ht="12" customHeight="1">
      <c r="B639" s="52"/>
      <c r="C639" s="30"/>
      <c r="D639" s="31"/>
      <c r="E639" s="30"/>
      <c r="F639" s="29" t="s">
        <v>123</v>
      </c>
      <c r="G639" s="125"/>
      <c r="H639" s="124"/>
      <c r="I639" s="128"/>
      <c r="J639" s="129"/>
      <c r="L639" s="101"/>
    </row>
    <row r="640" spans="2:12" s="15" customFormat="1" ht="12" customHeight="1">
      <c r="B640" s="51"/>
      <c r="C640" s="18"/>
      <c r="D640" s="11"/>
      <c r="E640" s="18"/>
      <c r="F640" s="29" t="s">
        <v>124</v>
      </c>
      <c r="G640" s="125"/>
      <c r="H640" s="124"/>
      <c r="I640" s="128"/>
      <c r="J640" s="129"/>
      <c r="L640" s="101"/>
    </row>
    <row r="641" spans="2:12" s="15" customFormat="1" ht="12" customHeight="1">
      <c r="B641" s="52"/>
      <c r="C641" s="30"/>
      <c r="D641" s="31"/>
      <c r="E641" s="30"/>
      <c r="F641" s="29" t="s">
        <v>125</v>
      </c>
      <c r="G641" s="125"/>
      <c r="H641" s="124"/>
      <c r="I641" s="128"/>
      <c r="J641" s="129"/>
      <c r="L641" s="101"/>
    </row>
    <row r="642" spans="2:12" s="15" customFormat="1" ht="12" customHeight="1">
      <c r="B642" s="51"/>
      <c r="C642" s="18"/>
      <c r="D642" s="11"/>
      <c r="E642" s="18"/>
      <c r="F642" s="29" t="s">
        <v>126</v>
      </c>
      <c r="G642" s="125"/>
      <c r="H642" s="124"/>
      <c r="I642" s="128"/>
      <c r="J642" s="129"/>
      <c r="L642" s="101"/>
    </row>
    <row r="643" spans="2:12" s="15" customFormat="1" ht="12" customHeight="1">
      <c r="B643" s="51"/>
      <c r="C643" s="18"/>
      <c r="D643" s="11"/>
      <c r="E643" s="18"/>
      <c r="F643" s="29" t="s">
        <v>127</v>
      </c>
      <c r="G643" s="125"/>
      <c r="H643" s="124"/>
      <c r="I643" s="128"/>
      <c r="J643" s="129"/>
      <c r="L643" s="101"/>
    </row>
    <row r="644" spans="2:12" s="15" customFormat="1" ht="12" customHeight="1">
      <c r="B644" s="52"/>
      <c r="C644" s="30"/>
      <c r="D644" s="31"/>
      <c r="E644" s="30"/>
      <c r="F644" s="29" t="s">
        <v>192</v>
      </c>
      <c r="G644" s="125"/>
      <c r="H644" s="124"/>
      <c r="I644" s="128"/>
      <c r="J644" s="129"/>
      <c r="L644" s="101"/>
    </row>
    <row r="645" spans="2:12" s="15" customFormat="1" ht="12" customHeight="1">
      <c r="B645" s="52"/>
      <c r="C645" s="30"/>
      <c r="D645" s="31"/>
      <c r="E645" s="118"/>
      <c r="F645" s="29"/>
      <c r="G645" s="19"/>
      <c r="H645" s="39"/>
      <c r="I645" s="116"/>
      <c r="J645" s="117"/>
      <c r="L645" s="101"/>
    </row>
    <row r="646" spans="2:12" s="17" customFormat="1" ht="90" customHeight="1">
      <c r="B646" s="50" t="s">
        <v>536</v>
      </c>
      <c r="C646" s="41" t="s">
        <v>206</v>
      </c>
      <c r="D646" s="48" t="s">
        <v>206</v>
      </c>
      <c r="E646" s="82" t="s">
        <v>391</v>
      </c>
      <c r="F646" s="18" t="s">
        <v>207</v>
      </c>
      <c r="G646" s="125" t="s">
        <v>24</v>
      </c>
      <c r="H646" s="124">
        <v>4</v>
      </c>
      <c r="I646" s="128"/>
      <c r="J646" s="129"/>
      <c r="L646" s="101"/>
    </row>
    <row r="647" spans="2:12" s="15" customFormat="1" ht="12" customHeight="1">
      <c r="B647" s="51"/>
      <c r="C647" s="18"/>
      <c r="D647" s="11"/>
      <c r="E647" s="18"/>
      <c r="F647" s="29" t="s">
        <v>122</v>
      </c>
      <c r="G647" s="125"/>
      <c r="H647" s="124"/>
      <c r="I647" s="128"/>
      <c r="J647" s="129"/>
      <c r="L647" s="101"/>
    </row>
    <row r="648" spans="2:12" s="15" customFormat="1" ht="12" customHeight="1">
      <c r="B648" s="51"/>
      <c r="C648" s="18"/>
      <c r="D648" s="11"/>
      <c r="E648" s="18"/>
      <c r="F648" s="29" t="s">
        <v>123</v>
      </c>
      <c r="G648" s="125"/>
      <c r="H648" s="124"/>
      <c r="I648" s="128"/>
      <c r="J648" s="129"/>
      <c r="L648" s="101"/>
    </row>
    <row r="649" spans="2:12" s="15" customFormat="1" ht="12" customHeight="1">
      <c r="B649" s="52"/>
      <c r="C649" s="30"/>
      <c r="D649" s="31"/>
      <c r="E649" s="30"/>
      <c r="F649" s="29" t="s">
        <v>124</v>
      </c>
      <c r="G649" s="125"/>
      <c r="H649" s="124"/>
      <c r="I649" s="128"/>
      <c r="J649" s="129"/>
      <c r="L649" s="101"/>
    </row>
    <row r="650" spans="2:12" s="15" customFormat="1" ht="12" customHeight="1">
      <c r="B650" s="51"/>
      <c r="C650" s="18"/>
      <c r="D650" s="11"/>
      <c r="E650" s="18"/>
      <c r="F650" s="29" t="s">
        <v>125</v>
      </c>
      <c r="G650" s="125"/>
      <c r="H650" s="124"/>
      <c r="I650" s="128"/>
      <c r="J650" s="129"/>
      <c r="L650" s="101"/>
    </row>
    <row r="651" spans="2:12" s="15" customFormat="1" ht="12" customHeight="1">
      <c r="B651" s="51"/>
      <c r="C651" s="18"/>
      <c r="D651" s="11"/>
      <c r="E651" s="18"/>
      <c r="F651" s="29" t="s">
        <v>126</v>
      </c>
      <c r="G651" s="125"/>
      <c r="H651" s="124"/>
      <c r="I651" s="128"/>
      <c r="J651" s="129"/>
      <c r="L651" s="101"/>
    </row>
    <row r="652" spans="2:12" s="15" customFormat="1" ht="12" customHeight="1">
      <c r="B652" s="52"/>
      <c r="C652" s="30"/>
      <c r="D652" s="31"/>
      <c r="E652" s="30"/>
      <c r="F652" s="29" t="s">
        <v>127</v>
      </c>
      <c r="G652" s="125"/>
      <c r="H652" s="124"/>
      <c r="I652" s="128"/>
      <c r="J652" s="129"/>
      <c r="L652" s="101"/>
    </row>
    <row r="653" spans="2:12" s="15" customFormat="1" ht="12" customHeight="1">
      <c r="B653" s="51"/>
      <c r="C653" s="18"/>
      <c r="D653" s="11"/>
      <c r="E653" s="18"/>
      <c r="F653" s="29" t="s">
        <v>192</v>
      </c>
      <c r="G653" s="125"/>
      <c r="H653" s="124"/>
      <c r="I653" s="128"/>
      <c r="J653" s="129"/>
      <c r="L653" s="101"/>
    </row>
    <row r="654" spans="2:12" s="15" customFormat="1" ht="12" customHeight="1">
      <c r="B654" s="51"/>
      <c r="C654" s="18"/>
      <c r="D654" s="11"/>
      <c r="E654" s="18"/>
      <c r="F654" s="29"/>
      <c r="G654" s="19"/>
      <c r="H654" s="39"/>
      <c r="I654" s="116"/>
      <c r="J654" s="117"/>
      <c r="L654" s="101"/>
    </row>
    <row r="655" spans="2:12" s="17" customFormat="1" ht="100" customHeight="1">
      <c r="B655" s="50" t="s">
        <v>537</v>
      </c>
      <c r="C655" s="41" t="s">
        <v>208</v>
      </c>
      <c r="D655" s="48" t="s">
        <v>208</v>
      </c>
      <c r="E655" s="133" t="s">
        <v>390</v>
      </c>
      <c r="F655" s="18" t="s">
        <v>238</v>
      </c>
      <c r="G655" s="125" t="s">
        <v>24</v>
      </c>
      <c r="H655" s="124">
        <v>12</v>
      </c>
      <c r="I655" s="128"/>
      <c r="J655" s="129"/>
      <c r="L655" s="101"/>
    </row>
    <row r="656" spans="2:12" s="15" customFormat="1" ht="12" customHeight="1">
      <c r="B656" s="51"/>
      <c r="C656" s="18"/>
      <c r="D656" s="11"/>
      <c r="E656" s="133"/>
      <c r="F656" s="29" t="s">
        <v>122</v>
      </c>
      <c r="G656" s="125"/>
      <c r="H656" s="124"/>
      <c r="I656" s="128"/>
      <c r="J656" s="129"/>
      <c r="L656" s="101"/>
    </row>
    <row r="657" spans="2:12" s="15" customFormat="1" ht="12" customHeight="1">
      <c r="B657" s="52"/>
      <c r="C657" s="30"/>
      <c r="D657" s="31"/>
      <c r="E657" s="133"/>
      <c r="F657" s="29" t="s">
        <v>123</v>
      </c>
      <c r="G657" s="125"/>
      <c r="H657" s="124"/>
      <c r="I657" s="128"/>
      <c r="J657" s="129"/>
      <c r="L657" s="101"/>
    </row>
    <row r="658" spans="2:12" s="15" customFormat="1" ht="12" customHeight="1">
      <c r="B658" s="51"/>
      <c r="C658" s="18"/>
      <c r="D658" s="11"/>
      <c r="E658" s="18"/>
      <c r="F658" s="29" t="s">
        <v>124</v>
      </c>
      <c r="G658" s="125"/>
      <c r="H658" s="124"/>
      <c r="I658" s="128"/>
      <c r="J658" s="129"/>
      <c r="L658" s="101"/>
    </row>
    <row r="659" spans="2:12" s="15" customFormat="1" ht="12" customHeight="1">
      <c r="B659" s="52"/>
      <c r="C659" s="30"/>
      <c r="D659" s="31"/>
      <c r="E659" s="30"/>
      <c r="F659" s="29" t="s">
        <v>125</v>
      </c>
      <c r="G659" s="125"/>
      <c r="H659" s="124"/>
      <c r="I659" s="128"/>
      <c r="J659" s="129"/>
      <c r="L659" s="101"/>
    </row>
    <row r="660" spans="2:12" s="15" customFormat="1" ht="12" customHeight="1">
      <c r="B660" s="51"/>
      <c r="C660" s="18"/>
      <c r="D660" s="11"/>
      <c r="E660" s="18"/>
      <c r="F660" s="29" t="s">
        <v>126</v>
      </c>
      <c r="G660" s="125"/>
      <c r="H660" s="124"/>
      <c r="I660" s="128"/>
      <c r="J660" s="129"/>
      <c r="L660" s="101"/>
    </row>
    <row r="661" spans="2:12" s="15" customFormat="1" ht="12" customHeight="1">
      <c r="B661" s="51"/>
      <c r="C661" s="18"/>
      <c r="D661" s="11"/>
      <c r="E661" s="18"/>
      <c r="F661" s="29" t="s">
        <v>127</v>
      </c>
      <c r="G661" s="125"/>
      <c r="H661" s="124"/>
      <c r="I661" s="128"/>
      <c r="J661" s="129"/>
      <c r="L661" s="101"/>
    </row>
    <row r="662" spans="2:12" s="15" customFormat="1" ht="12" customHeight="1">
      <c r="B662" s="52"/>
      <c r="C662" s="30"/>
      <c r="D662" s="31"/>
      <c r="E662" s="30"/>
      <c r="F662" s="29" t="s">
        <v>192</v>
      </c>
      <c r="G662" s="125"/>
      <c r="H662" s="124"/>
      <c r="I662" s="128"/>
      <c r="J662" s="129"/>
      <c r="L662" s="101"/>
    </row>
    <row r="663" spans="2:12" s="15" customFormat="1" ht="12" customHeight="1">
      <c r="B663" s="52"/>
      <c r="C663" s="30"/>
      <c r="D663" s="31"/>
      <c r="E663" s="30"/>
      <c r="F663" s="29"/>
      <c r="G663" s="19"/>
      <c r="H663" s="39"/>
      <c r="I663" s="101"/>
      <c r="J663" s="117"/>
      <c r="L663" s="101"/>
    </row>
    <row r="664" spans="2:12" s="15" customFormat="1" ht="12" customHeight="1">
      <c r="B664" s="49" t="s">
        <v>549</v>
      </c>
      <c r="C664" s="18"/>
      <c r="D664" s="19"/>
      <c r="E664" s="19"/>
      <c r="F664" s="29" t="s">
        <v>118</v>
      </c>
      <c r="G664" s="19" t="s">
        <v>119</v>
      </c>
      <c r="H664" s="19">
        <f>2*12*5</f>
        <v>120</v>
      </c>
      <c r="I664" s="78"/>
      <c r="J664" s="92"/>
      <c r="L664" s="101"/>
    </row>
    <row r="665" spans="2:12" s="15" customFormat="1" ht="12" customHeight="1" thickBot="1">
      <c r="B665" s="49"/>
      <c r="C665" s="18"/>
      <c r="D665" s="19"/>
      <c r="E665" s="19"/>
      <c r="F665" s="29"/>
      <c r="G665" s="19"/>
      <c r="H665" s="19"/>
      <c r="I665" s="78"/>
      <c r="J665" s="92"/>
      <c r="L665" s="101"/>
    </row>
    <row r="666" spans="2:12" s="15" customFormat="1" ht="12" customHeight="1" thickTop="1">
      <c r="B666" s="52"/>
      <c r="C666" s="30"/>
      <c r="D666" s="31"/>
      <c r="E666" s="30"/>
      <c r="F666" s="77" t="s">
        <v>538</v>
      </c>
      <c r="G666" s="19"/>
      <c r="H666" s="39"/>
      <c r="I666" s="86"/>
      <c r="J666" s="105"/>
      <c r="L666" s="101"/>
    </row>
    <row r="667" spans="2:12" s="15" customFormat="1" ht="12" customHeight="1">
      <c r="B667" s="52"/>
      <c r="C667" s="30"/>
      <c r="D667" s="31"/>
      <c r="E667" s="30"/>
      <c r="F667" s="77"/>
      <c r="G667" s="19"/>
      <c r="H667" s="39"/>
      <c r="I667" s="86"/>
      <c r="J667" s="58"/>
      <c r="L667" s="101"/>
    </row>
    <row r="668" spans="2:12" s="15" customFormat="1" ht="12" customHeight="1">
      <c r="B668" s="74"/>
      <c r="C668" s="21"/>
      <c r="D668" s="12"/>
      <c r="E668" s="75"/>
      <c r="F668" s="76"/>
      <c r="G668" s="75"/>
      <c r="H668" s="75"/>
      <c r="I668" s="87"/>
      <c r="J668" s="93"/>
      <c r="L668" s="101"/>
    </row>
    <row r="669" spans="2:12" s="15" customFormat="1" ht="12" customHeight="1">
      <c r="B669" s="63"/>
      <c r="C669" s="64" t="s">
        <v>222</v>
      </c>
      <c r="D669" s="97"/>
      <c r="E669" s="65" t="s">
        <v>222</v>
      </c>
      <c r="F669" s="66"/>
      <c r="G669" s="66"/>
      <c r="H669" s="67"/>
      <c r="I669" s="86"/>
      <c r="J669" s="58"/>
      <c r="L669" s="101"/>
    </row>
    <row r="670" spans="2:12" s="15" customFormat="1" ht="12" customHeight="1">
      <c r="B670" s="63"/>
      <c r="C670" s="64"/>
      <c r="D670" s="91"/>
      <c r="E670" s="65"/>
      <c r="F670" s="26"/>
      <c r="G670" s="66"/>
      <c r="H670" s="68"/>
      <c r="I670" s="86"/>
      <c r="J670" s="58"/>
      <c r="L670" s="101"/>
    </row>
    <row r="671" spans="2:12" s="15" customFormat="1" ht="12" customHeight="1">
      <c r="B671" s="63" t="s">
        <v>223</v>
      </c>
      <c r="C671" s="69">
        <f>C629</f>
        <v>0</v>
      </c>
      <c r="D671" s="91"/>
      <c r="E671" s="29" t="str">
        <f>F9</f>
        <v>PRELIMINARIES AND GENERAL</v>
      </c>
      <c r="F671" s="66"/>
      <c r="G671" s="66"/>
      <c r="H671" s="68"/>
      <c r="I671" s="86"/>
      <c r="J671" s="58"/>
      <c r="L671" s="101"/>
    </row>
    <row r="672" spans="2:12" s="15" customFormat="1" ht="12" customHeight="1">
      <c r="B672" s="63"/>
      <c r="C672" s="69"/>
      <c r="D672" s="91"/>
      <c r="E672" s="29"/>
      <c r="F672" s="66"/>
      <c r="G672" s="66"/>
      <c r="H672" s="68"/>
      <c r="I672" s="86"/>
      <c r="J672" s="58"/>
      <c r="L672" s="101"/>
    </row>
    <row r="673" spans="2:12" s="15" customFormat="1" ht="12" customHeight="1">
      <c r="B673" s="63" t="s">
        <v>224</v>
      </c>
      <c r="C673" s="69"/>
      <c r="D673" s="91"/>
      <c r="E673" s="29" t="s">
        <v>225</v>
      </c>
      <c r="F673" s="66"/>
      <c r="G673" s="66"/>
      <c r="H673" s="68"/>
      <c r="I673" s="86"/>
      <c r="J673" s="58"/>
      <c r="L673" s="101"/>
    </row>
    <row r="674" spans="2:12" s="15" customFormat="1" ht="12" customHeight="1">
      <c r="B674" s="63"/>
      <c r="C674" s="69"/>
      <c r="D674" s="91"/>
      <c r="E674" s="65"/>
      <c r="F674" s="66"/>
      <c r="G674" s="66"/>
      <c r="H674" s="68"/>
      <c r="I674" s="86"/>
      <c r="J674" s="58"/>
      <c r="L674" s="101"/>
    </row>
    <row r="675" spans="2:12" s="15" customFormat="1" ht="12" customHeight="1">
      <c r="B675" s="63" t="s">
        <v>469</v>
      </c>
      <c r="C675" s="69">
        <f>C641</f>
        <v>0</v>
      </c>
      <c r="D675" s="91"/>
      <c r="E675" s="29" t="s">
        <v>226</v>
      </c>
      <c r="F675" s="66"/>
      <c r="G675" s="66"/>
      <c r="H675" s="68"/>
      <c r="I675" s="86"/>
      <c r="J675" s="58"/>
      <c r="L675" s="101"/>
    </row>
    <row r="676" spans="2:12" s="15" customFormat="1" ht="12" customHeight="1">
      <c r="B676" s="63"/>
      <c r="C676" s="69"/>
      <c r="D676" s="91"/>
      <c r="E676" s="65"/>
      <c r="F676" s="66"/>
      <c r="G676" s="66"/>
      <c r="H676" s="70"/>
      <c r="I676" s="86"/>
      <c r="J676" s="58"/>
      <c r="L676" s="101"/>
    </row>
    <row r="677" spans="2:12" s="15" customFormat="1" ht="12" customHeight="1" thickBot="1">
      <c r="B677" s="63"/>
      <c r="C677" s="69"/>
      <c r="D677" s="91"/>
      <c r="E677" s="71"/>
      <c r="F677" s="66"/>
      <c r="G677" s="66"/>
      <c r="H677" s="68"/>
      <c r="I677" s="86"/>
      <c r="J677" s="58"/>
      <c r="L677" s="101"/>
    </row>
    <row r="678" spans="2:12" s="15" customFormat="1" ht="12" customHeight="1" thickBot="1">
      <c r="B678" s="72"/>
      <c r="C678" s="130" t="s">
        <v>550</v>
      </c>
      <c r="D678" s="130"/>
      <c r="E678" s="130"/>
      <c r="F678" s="130"/>
      <c r="G678" s="130"/>
      <c r="H678" s="73"/>
      <c r="I678" s="88"/>
      <c r="J678" s="96"/>
      <c r="L678" s="101"/>
    </row>
    <row r="679" spans="2:12" ht="12" customHeight="1">
      <c r="L679" s="101"/>
    </row>
  </sheetData>
  <sheetProtection algorithmName="SHA-512" hashValue="pZD3dX1PaiuNUIEVfuEu+IiCjU0AazQtxUVyGyrsEczciGepikx1BJ0ZLIQPsUEGENFtIXOWGNyMQc+IgphmIw==" saltValue="Od96DB+YBqkaXlhlWmdQgg==" spinCount="100000" sheet="1" objects="1" scenarios="1"/>
  <mergeCells count="271">
    <mergeCell ref="I134:I140"/>
    <mergeCell ref="J134:J140"/>
    <mergeCell ref="I222:I228"/>
    <mergeCell ref="J222:J228"/>
    <mergeCell ref="G182:G188"/>
    <mergeCell ref="G174:G180"/>
    <mergeCell ref="G166:G172"/>
    <mergeCell ref="G158:G164"/>
    <mergeCell ref="G150:G156"/>
    <mergeCell ref="G142:G148"/>
    <mergeCell ref="G134:G139"/>
    <mergeCell ref="I206:I212"/>
    <mergeCell ref="J206:J212"/>
    <mergeCell ref="I214:I220"/>
    <mergeCell ref="J214:J220"/>
    <mergeCell ref="J198:J204"/>
    <mergeCell ref="I158:I164"/>
    <mergeCell ref="J158:J164"/>
    <mergeCell ref="I166:I172"/>
    <mergeCell ref="J166:J172"/>
    <mergeCell ref="I174:I180"/>
    <mergeCell ref="J174:J180"/>
    <mergeCell ref="I198:I204"/>
    <mergeCell ref="H190:H196"/>
    <mergeCell ref="G254:G260"/>
    <mergeCell ref="G246:G252"/>
    <mergeCell ref="G238:G244"/>
    <mergeCell ref="G230:G236"/>
    <mergeCell ref="G222:G227"/>
    <mergeCell ref="G214:G220"/>
    <mergeCell ref="G206:G212"/>
    <mergeCell ref="G198:G204"/>
    <mergeCell ref="G190:G196"/>
    <mergeCell ref="G310:G316"/>
    <mergeCell ref="G302:G308"/>
    <mergeCell ref="G294:G300"/>
    <mergeCell ref="G286:G292"/>
    <mergeCell ref="G278:G284"/>
    <mergeCell ref="G270:G276"/>
    <mergeCell ref="G262:G268"/>
    <mergeCell ref="G390:G395"/>
    <mergeCell ref="G382:G387"/>
    <mergeCell ref="G374:G380"/>
    <mergeCell ref="G366:G372"/>
    <mergeCell ref="G350:G356"/>
    <mergeCell ref="G342:G348"/>
    <mergeCell ref="G334:G340"/>
    <mergeCell ref="G326:G332"/>
    <mergeCell ref="G318:G324"/>
    <mergeCell ref="G358:G364"/>
    <mergeCell ref="G462:G468"/>
    <mergeCell ref="G454:G460"/>
    <mergeCell ref="G446:G452"/>
    <mergeCell ref="G438:G444"/>
    <mergeCell ref="G430:G436"/>
    <mergeCell ref="G422:G428"/>
    <mergeCell ref="G414:G420"/>
    <mergeCell ref="G406:G412"/>
    <mergeCell ref="G398:G404"/>
    <mergeCell ref="G558:G564"/>
    <mergeCell ref="G550:G556"/>
    <mergeCell ref="G542:G548"/>
    <mergeCell ref="G510:G516"/>
    <mergeCell ref="G502:G508"/>
    <mergeCell ref="G494:G500"/>
    <mergeCell ref="G486:G492"/>
    <mergeCell ref="G478:G484"/>
    <mergeCell ref="G470:G476"/>
    <mergeCell ref="G655:G662"/>
    <mergeCell ref="G646:G653"/>
    <mergeCell ref="G637:G644"/>
    <mergeCell ref="G628:G635"/>
    <mergeCell ref="G602:G610"/>
    <mergeCell ref="G593:G600"/>
    <mergeCell ref="G584:G591"/>
    <mergeCell ref="G575:G582"/>
    <mergeCell ref="G566:G573"/>
    <mergeCell ref="J110:J116"/>
    <mergeCell ref="I655:I662"/>
    <mergeCell ref="J655:J662"/>
    <mergeCell ref="I628:I635"/>
    <mergeCell ref="J628:J635"/>
    <mergeCell ref="I637:I644"/>
    <mergeCell ref="J637:J644"/>
    <mergeCell ref="I646:I653"/>
    <mergeCell ref="J646:J653"/>
    <mergeCell ref="I602:I610"/>
    <mergeCell ref="J602:J610"/>
    <mergeCell ref="J612:J618"/>
    <mergeCell ref="I612:I618"/>
    <mergeCell ref="I620:I626"/>
    <mergeCell ref="J620:J626"/>
    <mergeCell ref="I575:I582"/>
    <mergeCell ref="J575:J582"/>
    <mergeCell ref="I584:I591"/>
    <mergeCell ref="J584:J591"/>
    <mergeCell ref="I593:I600"/>
    <mergeCell ref="J593:J600"/>
    <mergeCell ref="I550:I556"/>
    <mergeCell ref="J550:J556"/>
    <mergeCell ref="I558:I564"/>
    <mergeCell ref="J558:J564"/>
    <mergeCell ref="I566:I573"/>
    <mergeCell ref="J566:J573"/>
    <mergeCell ref="I526:I532"/>
    <mergeCell ref="J526:J532"/>
    <mergeCell ref="I534:I540"/>
    <mergeCell ref="J534:J540"/>
    <mergeCell ref="I542:I548"/>
    <mergeCell ref="J542:J548"/>
    <mergeCell ref="I502:I508"/>
    <mergeCell ref="J502:J508"/>
    <mergeCell ref="I510:I516"/>
    <mergeCell ref="J510:J516"/>
    <mergeCell ref="I518:I524"/>
    <mergeCell ref="J518:J524"/>
    <mergeCell ref="I478:I484"/>
    <mergeCell ref="J478:J484"/>
    <mergeCell ref="I486:I492"/>
    <mergeCell ref="J486:J492"/>
    <mergeCell ref="I494:I500"/>
    <mergeCell ref="J494:J500"/>
    <mergeCell ref="I454:I460"/>
    <mergeCell ref="J454:J460"/>
    <mergeCell ref="I462:I468"/>
    <mergeCell ref="J462:J468"/>
    <mergeCell ref="I470:I476"/>
    <mergeCell ref="J470:J476"/>
    <mergeCell ref="I430:I436"/>
    <mergeCell ref="J430:J436"/>
    <mergeCell ref="I438:I444"/>
    <mergeCell ref="J438:J444"/>
    <mergeCell ref="I446:I452"/>
    <mergeCell ref="J446:J452"/>
    <mergeCell ref="I406:I412"/>
    <mergeCell ref="J406:J412"/>
    <mergeCell ref="I414:I420"/>
    <mergeCell ref="J414:J420"/>
    <mergeCell ref="I422:I428"/>
    <mergeCell ref="J422:J428"/>
    <mergeCell ref="I382:I388"/>
    <mergeCell ref="J382:J388"/>
    <mergeCell ref="I390:I396"/>
    <mergeCell ref="J390:J396"/>
    <mergeCell ref="I398:I404"/>
    <mergeCell ref="J398:J404"/>
    <mergeCell ref="I350:I356"/>
    <mergeCell ref="J350:J356"/>
    <mergeCell ref="I366:I372"/>
    <mergeCell ref="J366:J372"/>
    <mergeCell ref="I374:I380"/>
    <mergeCell ref="J374:J380"/>
    <mergeCell ref="I326:I332"/>
    <mergeCell ref="J326:J332"/>
    <mergeCell ref="I334:I340"/>
    <mergeCell ref="J334:J340"/>
    <mergeCell ref="I342:I348"/>
    <mergeCell ref="J342:J348"/>
    <mergeCell ref="I358:I364"/>
    <mergeCell ref="J358:J364"/>
    <mergeCell ref="I302:I308"/>
    <mergeCell ref="J302:J308"/>
    <mergeCell ref="I310:I316"/>
    <mergeCell ref="J310:J316"/>
    <mergeCell ref="I318:I324"/>
    <mergeCell ref="J318:J324"/>
    <mergeCell ref="I278:I284"/>
    <mergeCell ref="J278:J284"/>
    <mergeCell ref="I286:I292"/>
    <mergeCell ref="J286:J292"/>
    <mergeCell ref="I294:I300"/>
    <mergeCell ref="J294:J300"/>
    <mergeCell ref="I254:I260"/>
    <mergeCell ref="J254:J260"/>
    <mergeCell ref="I262:I268"/>
    <mergeCell ref="J262:J268"/>
    <mergeCell ref="I270:I276"/>
    <mergeCell ref="J270:J276"/>
    <mergeCell ref="I238:I244"/>
    <mergeCell ref="J238:J244"/>
    <mergeCell ref="I246:I252"/>
    <mergeCell ref="J246:J252"/>
    <mergeCell ref="I230:I236"/>
    <mergeCell ref="J230:J236"/>
    <mergeCell ref="C678:G678"/>
    <mergeCell ref="G110:G116"/>
    <mergeCell ref="G118:G124"/>
    <mergeCell ref="G126:G132"/>
    <mergeCell ref="E655:E657"/>
    <mergeCell ref="E620:E621"/>
    <mergeCell ref="B4:H4"/>
    <mergeCell ref="J118:J124"/>
    <mergeCell ref="J126:J132"/>
    <mergeCell ref="J142:J148"/>
    <mergeCell ref="J150:J156"/>
    <mergeCell ref="I110:I116"/>
    <mergeCell ref="I118:I124"/>
    <mergeCell ref="I126:I132"/>
    <mergeCell ref="I142:I148"/>
    <mergeCell ref="I150:I156"/>
    <mergeCell ref="I182:I188"/>
    <mergeCell ref="J182:J188"/>
    <mergeCell ref="I190:I196"/>
    <mergeCell ref="J190:J196"/>
    <mergeCell ref="H637:H644"/>
    <mergeCell ref="H110:H116"/>
    <mergeCell ref="H118:H124"/>
    <mergeCell ref="H126:H132"/>
    <mergeCell ref="H134:H140"/>
    <mergeCell ref="H142:H148"/>
    <mergeCell ref="H150:H156"/>
    <mergeCell ref="H158:H164"/>
    <mergeCell ref="H166:H172"/>
    <mergeCell ref="H174:H180"/>
    <mergeCell ref="H182:H188"/>
    <mergeCell ref="H270:H276"/>
    <mergeCell ref="H278:H284"/>
    <mergeCell ref="H286:H292"/>
    <mergeCell ref="H294:H300"/>
    <mergeCell ref="H302:H308"/>
    <mergeCell ref="H310:H316"/>
    <mergeCell ref="H318:H324"/>
    <mergeCell ref="H326:H332"/>
    <mergeCell ref="H198:H204"/>
    <mergeCell ref="H206:H212"/>
    <mergeCell ref="H214:H220"/>
    <mergeCell ref="H222:H228"/>
    <mergeCell ref="H230:H236"/>
    <mergeCell ref="H238:H244"/>
    <mergeCell ref="H246:H252"/>
    <mergeCell ref="H254:H260"/>
    <mergeCell ref="H262:H268"/>
    <mergeCell ref="H334:H340"/>
    <mergeCell ref="H342:H348"/>
    <mergeCell ref="H350:H356"/>
    <mergeCell ref="H358:H364"/>
    <mergeCell ref="H366:H372"/>
    <mergeCell ref="H374:H380"/>
    <mergeCell ref="H382:H388"/>
    <mergeCell ref="H390:H396"/>
    <mergeCell ref="H398:H404"/>
    <mergeCell ref="H406:H412"/>
    <mergeCell ref="H414:H420"/>
    <mergeCell ref="H422:H428"/>
    <mergeCell ref="H430:H436"/>
    <mergeCell ref="H438:H444"/>
    <mergeCell ref="H446:H452"/>
    <mergeCell ref="H454:H460"/>
    <mergeCell ref="H462:H468"/>
    <mergeCell ref="H470:H476"/>
    <mergeCell ref="H478:H484"/>
    <mergeCell ref="H486:H492"/>
    <mergeCell ref="H494:H500"/>
    <mergeCell ref="H502:H508"/>
    <mergeCell ref="H510:H516"/>
    <mergeCell ref="H518:H524"/>
    <mergeCell ref="H526:H532"/>
    <mergeCell ref="H534:H540"/>
    <mergeCell ref="H542:H548"/>
    <mergeCell ref="H628:H635"/>
    <mergeCell ref="H646:H653"/>
    <mergeCell ref="H655:H662"/>
    <mergeCell ref="H550:H556"/>
    <mergeCell ref="H558:H564"/>
    <mergeCell ref="H566:H573"/>
    <mergeCell ref="H575:H582"/>
    <mergeCell ref="H584:H591"/>
    <mergeCell ref="H593:H600"/>
    <mergeCell ref="H602:H610"/>
    <mergeCell ref="H612:H618"/>
    <mergeCell ref="H620:H626"/>
  </mergeCells>
  <phoneticPr fontId="31" type="noConversion"/>
  <printOptions horizontalCentered="1"/>
  <pageMargins left="0.11811023622047245" right="0.11811023622047245" top="0.35433070866141736" bottom="0.15748031496062992" header="0.31496062992125984" footer="0.31496062992125984"/>
  <pageSetup scale="77" fitToHeight="0" orientation="landscape" r:id="rId1"/>
  <rowBreaks count="5" manualBreakCount="5">
    <brk id="63" max="10" man="1"/>
    <brk id="75" max="10" man="1"/>
    <brk id="601" max="10" man="1"/>
    <brk id="634" max="10" man="1"/>
    <brk id="667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G11"/>
  <sheetViews>
    <sheetView view="pageBreakPreview" zoomScale="60" zoomScaleNormal="100" workbookViewId="0">
      <selection activeCell="E7" sqref="E7"/>
    </sheetView>
  </sheetViews>
  <sheetFormatPr defaultRowHeight="14.5"/>
  <cols>
    <col min="1" max="1" width="34" customWidth="1"/>
    <col min="2" max="2" width="10.453125" customWidth="1"/>
    <col min="5" max="5" width="24.7265625" customWidth="1"/>
  </cols>
  <sheetData>
    <row r="1" spans="1:7">
      <c r="A1" s="7" t="s">
        <v>16</v>
      </c>
    </row>
    <row r="3" spans="1:7">
      <c r="A3" s="2" t="s">
        <v>4</v>
      </c>
      <c r="B3" s="2" t="s">
        <v>11</v>
      </c>
      <c r="C3" s="3" t="s">
        <v>15</v>
      </c>
      <c r="E3" s="2" t="s">
        <v>10</v>
      </c>
      <c r="F3" s="3"/>
      <c r="G3" s="3"/>
    </row>
    <row r="4" spans="1:7">
      <c r="A4" s="3" t="s">
        <v>5</v>
      </c>
      <c r="B4" s="3" t="s">
        <v>12</v>
      </c>
      <c r="C4" s="6">
        <v>320</v>
      </c>
      <c r="E4" s="3" t="s">
        <v>13</v>
      </c>
      <c r="F4" s="3">
        <v>850</v>
      </c>
      <c r="G4" s="3">
        <v>20</v>
      </c>
    </row>
    <row r="5" spans="1:7" ht="43.5">
      <c r="A5" s="4" t="s">
        <v>9</v>
      </c>
      <c r="B5" s="3" t="s">
        <v>12</v>
      </c>
      <c r="C5" s="6">
        <v>702</v>
      </c>
    </row>
    <row r="6" spans="1:7">
      <c r="A6" s="3" t="s">
        <v>7</v>
      </c>
      <c r="B6" s="3" t="s">
        <v>12</v>
      </c>
      <c r="C6" s="6">
        <v>144</v>
      </c>
    </row>
    <row r="7" spans="1:7">
      <c r="A7" s="3" t="s">
        <v>6</v>
      </c>
      <c r="B7" s="3" t="s">
        <v>12</v>
      </c>
      <c r="C7" s="6">
        <v>11.44</v>
      </c>
    </row>
    <row r="8" spans="1:7" ht="30" customHeight="1">
      <c r="A8" s="4" t="s">
        <v>14</v>
      </c>
      <c r="B8" s="3" t="s">
        <v>12</v>
      </c>
      <c r="C8" s="6">
        <v>28.42</v>
      </c>
    </row>
    <row r="9" spans="1:7" ht="30" customHeight="1">
      <c r="A9" s="4" t="s">
        <v>17</v>
      </c>
      <c r="B9" s="3"/>
      <c r="C9" s="6">
        <v>295</v>
      </c>
    </row>
    <row r="10" spans="1:7" ht="30" customHeight="1">
      <c r="A10" s="5" t="s">
        <v>8</v>
      </c>
      <c r="B10" s="4"/>
      <c r="C10" s="2">
        <f>SUM(C4:C9)</f>
        <v>1500.8600000000001</v>
      </c>
    </row>
    <row r="11" spans="1:7" ht="30" customHeight="1">
      <c r="A11" s="1"/>
      <c r="B11" s="1"/>
    </row>
  </sheetData>
  <sheetProtection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paperSize="9" scale="82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Pulley BoQ</vt:lpstr>
      <vt:lpstr>Sheet1</vt:lpstr>
      <vt:lpstr>'Pulley BoQ'!Print_Area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Fikile Mhlana</dc:creator>
  <cp:lastModifiedBy>Thandeka Madondo</cp:lastModifiedBy>
  <cp:lastPrinted>2025-09-23T10:10:55Z</cp:lastPrinted>
  <dcterms:created xsi:type="dcterms:W3CDTF">2022-09-18T13:22:49Z</dcterms:created>
  <dcterms:modified xsi:type="dcterms:W3CDTF">2025-09-23T10:12:27Z</dcterms:modified>
</cp:coreProperties>
</file>