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prasaon-my.sharepoint.com/personal/mahuna_mphela_prasa_com/Documents/Documents/"/>
    </mc:Choice>
  </mc:AlternateContent>
  <xr:revisionPtr revIDLastSave="0" documentId="8_{ADC01563-0625-4518-8289-BCE8D5F09A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" i="1" l="1"/>
  <c r="S10" i="1" s="1"/>
  <c r="R11" i="1"/>
  <c r="S11" i="1" s="1"/>
  <c r="A9" i="1" l="1"/>
  <c r="Q9" i="1" l="1"/>
  <c r="R9" i="1" s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S9" i="1" l="1"/>
  <c r="Q8" i="1" l="1"/>
  <c r="R8" i="1" l="1"/>
  <c r="R12" i="1" s="1"/>
  <c r="Q12" i="1"/>
  <c r="S8" i="1" l="1"/>
  <c r="S12" i="1" s="1"/>
</calcChain>
</file>

<file path=xl/sharedStrings.xml><?xml version="1.0" encoding="utf-8"?>
<sst xmlns="http://schemas.openxmlformats.org/spreadsheetml/2006/main" count="33" uniqueCount="32">
  <si>
    <t>Working days</t>
  </si>
  <si>
    <t>Total Hours</t>
  </si>
  <si>
    <t>Total</t>
  </si>
  <si>
    <t>Rate/Hour</t>
  </si>
  <si>
    <t>Total cost</t>
  </si>
  <si>
    <t>VAT 15%</t>
  </si>
  <si>
    <t>Months</t>
  </si>
  <si>
    <t>A</t>
  </si>
  <si>
    <t>B</t>
  </si>
  <si>
    <t>C</t>
  </si>
  <si>
    <t>D</t>
  </si>
  <si>
    <t>Grand Total Cost</t>
  </si>
  <si>
    <t xml:space="preserve"> TOTAL COST PER HOURS</t>
  </si>
  <si>
    <t>PLEASE NOTE: The hourly rates per discipline must include all other costs i.e. overhead cost, accommodation, traveling - and office expenses.</t>
  </si>
  <si>
    <t xml:space="preserve">Braamfontein Depot fencing project  - OHSE AGENT PRICING SCHEDULE                                                                                                                                                                                                                                                                              ANNEXURE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</si>
  <si>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Project timeframe (12 Months)</t>
  </si>
  <si>
    <t>9 hours per day</t>
  </si>
  <si>
    <t>Construction Health and Safety Agent (25%)</t>
  </si>
  <si>
    <t>Permit Application once off</t>
  </si>
  <si>
    <t>NB:  OHSE contract is linked to the principal contractor. OHSE will claim for the work done on site</t>
  </si>
  <si>
    <t>Signed by ___________________________________________</t>
  </si>
  <si>
    <t xml:space="preserve">                  Name and Surname</t>
  </si>
  <si>
    <t>Company name :_______________________________________</t>
  </si>
  <si>
    <t>Total costs:___________________________________________________________________</t>
  </si>
  <si>
    <t>Date: ________________________________________________</t>
  </si>
  <si>
    <t xml:space="preserve"> PrConstruction Health and Safety Officer (100%)</t>
  </si>
  <si>
    <t>3.</t>
  </si>
  <si>
    <t>Close out report</t>
  </si>
  <si>
    <t>once off costs</t>
  </si>
  <si>
    <t>in words including VAT</t>
  </si>
  <si>
    <t>TOTAL INCLUDING VAT: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</si>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</sst>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3" borderId="5" xfId="1" applyNumberFormat="1" applyFont="1" applyFill="1" applyBorder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17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7" xfId="0" applyFont="1" applyBorder="1"/>
    <xf numFmtId="0" fontId="1" fillId="0" borderId="1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22" xfId="0" applyFont="1" applyBorder="1"/>
    <xf numFmtId="0" fontId="1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0" xfId="0" applyNumberFormat="1" applyFont="1"/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164" fontId="4" fillId="2" borderId="31" xfId="0" applyNumberFormat="1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topLeftCell="A4" zoomScale="102" workbookViewId="0">
      <selection activeCell="C4" sqref="C4"/>
    </sheetView>
  </sheetViews>
  <sheetFormatPr defaultColWidth="8.7265625" defaultRowHeight="14" x14ac:dyDescent="0.3"/>
  <cols>
    <col min="1" max="1" width="7.453125" style="4" customWidth="1"/>
    <col min="2" max="2" width="39.81640625" style="1" customWidth="1"/>
    <col min="3" max="14" width="8.7265625" style="1"/>
    <col min="15" max="15" width="10.81640625" style="19" customWidth="1"/>
    <col min="16" max="16" width="11.54296875" style="1" customWidth="1"/>
    <col min="17" max="17" width="11" style="1" customWidth="1"/>
    <col min="18" max="18" width="10.453125" style="1" customWidth="1"/>
    <col min="19" max="19" width="21" style="1" customWidth="1"/>
    <col min="20" max="20" width="10.81640625" style="1" bestFit="1" customWidth="1"/>
    <col min="21" max="16384" width="8.7265625" style="1"/>
  </cols>
  <sheetData>
    <row r="1" spans="1:21" ht="35.5" customHeight="1" thickBot="1" x14ac:dyDescent="0.35">
      <c r="A1" s="73" t="s">
        <v>14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21" s="3" customFormat="1" ht="27" customHeight="1" x14ac:dyDescent="0.3">
      <c r="A2" s="50" t="s">
        <v>7</v>
      </c>
      <c r="B2" s="44" t="s">
        <v>15</v>
      </c>
      <c r="C2" s="25">
        <v>1</v>
      </c>
      <c r="D2" s="51">
        <f>+C2+1</f>
        <v>2</v>
      </c>
      <c r="E2" s="25">
        <f t="shared" ref="E2:N2" si="0">+D2+1</f>
        <v>3</v>
      </c>
      <c r="F2" s="51">
        <f t="shared" si="0"/>
        <v>4</v>
      </c>
      <c r="G2" s="25">
        <f t="shared" si="0"/>
        <v>5</v>
      </c>
      <c r="H2" s="51">
        <f t="shared" si="0"/>
        <v>6</v>
      </c>
      <c r="I2" s="25">
        <f t="shared" si="0"/>
        <v>7</v>
      </c>
      <c r="J2" s="51">
        <f t="shared" si="0"/>
        <v>8</v>
      </c>
      <c r="K2" s="25">
        <f t="shared" si="0"/>
        <v>9</v>
      </c>
      <c r="L2" s="51">
        <f t="shared" si="0"/>
        <v>10</v>
      </c>
      <c r="M2" s="25">
        <f t="shared" si="0"/>
        <v>11</v>
      </c>
      <c r="N2" s="51">
        <f t="shared" si="0"/>
        <v>12</v>
      </c>
      <c r="O2" s="31"/>
      <c r="P2" s="33"/>
      <c r="Q2" s="52"/>
      <c r="R2" s="33"/>
      <c r="S2" s="53"/>
    </row>
    <row r="3" spans="1:21" s="3" customFormat="1" ht="27" customHeight="1" x14ac:dyDescent="0.3">
      <c r="A3" s="46" t="s">
        <v>8</v>
      </c>
      <c r="B3" s="11" t="s">
        <v>6</v>
      </c>
      <c r="C3" s="24">
        <v>45078</v>
      </c>
      <c r="D3" s="24">
        <v>45108</v>
      </c>
      <c r="E3" s="24">
        <v>45139</v>
      </c>
      <c r="F3" s="24">
        <v>45170</v>
      </c>
      <c r="G3" s="24">
        <v>45200</v>
      </c>
      <c r="H3" s="24">
        <v>45231</v>
      </c>
      <c r="I3" s="24">
        <v>45261</v>
      </c>
      <c r="J3" s="24">
        <v>45292</v>
      </c>
      <c r="K3" s="24">
        <v>45323</v>
      </c>
      <c r="L3" s="24">
        <v>45352</v>
      </c>
      <c r="M3" s="24">
        <v>45383</v>
      </c>
      <c r="N3" s="24">
        <v>45413</v>
      </c>
      <c r="O3" s="16" t="s">
        <v>2</v>
      </c>
      <c r="P3" s="2"/>
      <c r="Q3" s="39"/>
      <c r="R3" s="2"/>
      <c r="S3" s="36"/>
    </row>
    <row r="4" spans="1:21" s="3" customFormat="1" ht="27" customHeight="1" x14ac:dyDescent="0.3">
      <c r="A4" s="46" t="s">
        <v>9</v>
      </c>
      <c r="B4" s="11" t="s">
        <v>0</v>
      </c>
      <c r="C4" s="6"/>
      <c r="D4" s="27"/>
      <c r="E4" s="6"/>
      <c r="F4" s="27"/>
      <c r="G4" s="6"/>
      <c r="H4" s="27"/>
      <c r="I4" s="6"/>
      <c r="J4" s="27"/>
      <c r="K4" s="6"/>
      <c r="L4" s="27"/>
      <c r="M4" s="6"/>
      <c r="N4" s="27"/>
      <c r="O4" s="16"/>
      <c r="P4" s="2"/>
      <c r="Q4" s="39"/>
      <c r="R4" s="2"/>
      <c r="S4" s="36"/>
    </row>
    <row r="5" spans="1:21" s="3" customFormat="1" ht="27" customHeight="1" thickBot="1" x14ac:dyDescent="0.35">
      <c r="A5" s="47" t="s">
        <v>10</v>
      </c>
      <c r="B5" s="12" t="s">
        <v>16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7"/>
      <c r="P5" s="7"/>
      <c r="Q5" s="40"/>
      <c r="R5" s="7"/>
      <c r="S5" s="37"/>
    </row>
    <row r="6" spans="1:21" s="3" customFormat="1" ht="27" customHeight="1" thickBot="1" x14ac:dyDescent="0.35">
      <c r="A6" s="61"/>
      <c r="B6" s="62" t="s">
        <v>1</v>
      </c>
      <c r="C6" s="14"/>
      <c r="D6" s="28"/>
      <c r="E6" s="14"/>
      <c r="F6" s="28"/>
      <c r="G6" s="14"/>
      <c r="H6" s="28"/>
      <c r="I6" s="14"/>
      <c r="J6" s="28"/>
      <c r="K6" s="14"/>
      <c r="L6" s="28"/>
      <c r="M6" s="14"/>
      <c r="N6" s="28"/>
      <c r="O6" s="18"/>
      <c r="P6" s="8"/>
      <c r="Q6" s="41"/>
      <c r="R6" s="8"/>
      <c r="S6" s="38"/>
    </row>
    <row r="7" spans="1:21" s="4" customFormat="1" ht="27" customHeight="1" thickBot="1" x14ac:dyDescent="0.35">
      <c r="A7" s="5"/>
      <c r="B7" s="5"/>
      <c r="C7" s="10"/>
      <c r="D7" s="29"/>
      <c r="E7" s="10"/>
      <c r="F7" s="29"/>
      <c r="G7" s="10"/>
      <c r="H7" s="29"/>
      <c r="I7" s="10"/>
      <c r="J7" s="29"/>
      <c r="K7" s="10"/>
      <c r="L7" s="29"/>
      <c r="M7" s="10"/>
      <c r="N7" s="29"/>
      <c r="O7" s="32"/>
      <c r="P7" s="34" t="s">
        <v>3</v>
      </c>
      <c r="Q7" s="42" t="s">
        <v>4</v>
      </c>
      <c r="R7" s="34" t="s">
        <v>5</v>
      </c>
      <c r="S7" s="15" t="s">
        <v>11</v>
      </c>
    </row>
    <row r="8" spans="1:21" ht="33" customHeight="1" x14ac:dyDescent="0.3">
      <c r="A8" s="6">
        <v>1</v>
      </c>
      <c r="B8" s="9" t="s">
        <v>25</v>
      </c>
      <c r="C8" s="5"/>
      <c r="D8" s="30"/>
      <c r="E8" s="5"/>
      <c r="F8" s="30"/>
      <c r="G8" s="5"/>
      <c r="H8" s="30"/>
      <c r="I8" s="5"/>
      <c r="J8" s="30"/>
      <c r="K8" s="5"/>
      <c r="L8" s="30"/>
      <c r="M8" s="5"/>
      <c r="N8" s="30"/>
      <c r="O8" s="16"/>
      <c r="P8" s="35">
        <v>0</v>
      </c>
      <c r="Q8" s="43">
        <f>P8*O8</f>
        <v>0</v>
      </c>
      <c r="R8" s="58">
        <f>Q8*15%</f>
        <v>0</v>
      </c>
      <c r="S8" s="59">
        <f>R8+Q8</f>
        <v>0</v>
      </c>
      <c r="U8" s="60"/>
    </row>
    <row r="9" spans="1:21" ht="33" customHeight="1" x14ac:dyDescent="0.3">
      <c r="A9" s="6">
        <f>+A8+1</f>
        <v>2</v>
      </c>
      <c r="B9" s="9" t="s">
        <v>17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6"/>
      <c r="P9" s="35">
        <v>0</v>
      </c>
      <c r="Q9" s="43">
        <f t="shared" ref="Q9" si="1">P9*O9</f>
        <v>0</v>
      </c>
      <c r="R9" s="58">
        <f>Q9*15%</f>
        <v>0</v>
      </c>
      <c r="S9" s="59">
        <f t="shared" ref="S9:S11" si="2">R9+Q9</f>
        <v>0</v>
      </c>
    </row>
    <row r="10" spans="1:21" ht="13" customHeight="1" x14ac:dyDescent="0.3">
      <c r="A10" s="6" t="s">
        <v>26</v>
      </c>
      <c r="B10" s="68" t="s">
        <v>18</v>
      </c>
      <c r="C10" s="76" t="s">
        <v>28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8"/>
      <c r="P10" s="35"/>
      <c r="Q10" s="43">
        <v>0</v>
      </c>
      <c r="R10" s="58">
        <f>Q10*15%</f>
        <v>0</v>
      </c>
      <c r="S10" s="43">
        <f>Q10+R10</f>
        <v>0</v>
      </c>
    </row>
    <row r="11" spans="1:21" x14ac:dyDescent="0.3">
      <c r="A11" s="63">
        <v>3</v>
      </c>
      <c r="B11" s="69" t="s">
        <v>27</v>
      </c>
      <c r="C11" s="79" t="s">
        <v>28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/>
      <c r="P11" s="5"/>
      <c r="Q11" s="43">
        <v>0</v>
      </c>
      <c r="R11" s="65">
        <f>Q11*15%</f>
        <v>0</v>
      </c>
      <c r="S11" s="64">
        <f t="shared" si="2"/>
        <v>0</v>
      </c>
    </row>
    <row r="12" spans="1:21" ht="27" customHeight="1" x14ac:dyDescent="0.3">
      <c r="A12" s="48"/>
      <c r="B12" s="49" t="s">
        <v>12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/>
      <c r="P12" s="71" t="s">
        <v>31</v>
      </c>
      <c r="Q12" s="72">
        <f>SUM(Q8:Q11)</f>
        <v>0</v>
      </c>
      <c r="R12" s="70">
        <f>SUM(R8:R11)</f>
        <v>0</v>
      </c>
      <c r="S12" s="70">
        <f>SUM(S8:S11)</f>
        <v>0</v>
      </c>
    </row>
    <row r="13" spans="1:21" ht="23.25" customHeight="1" x14ac:dyDescent="0.3">
      <c r="A13" s="21"/>
      <c r="B13" s="55" t="s">
        <v>13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1"/>
      <c r="P13" s="1" t="s">
        <v>30</v>
      </c>
      <c r="R13" s="82"/>
      <c r="S13" s="83"/>
      <c r="T13" s="60"/>
    </row>
    <row r="14" spans="1:21" ht="14.5" thickBot="1" x14ac:dyDescent="0.35">
      <c r="A14" s="22"/>
      <c r="B14" s="45" t="s">
        <v>19</v>
      </c>
      <c r="C14" s="26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54"/>
    </row>
    <row r="15" spans="1:21" x14ac:dyDescent="0.3">
      <c r="B15" s="20"/>
      <c r="O15" s="1"/>
    </row>
    <row r="16" spans="1:21" x14ac:dyDescent="0.3">
      <c r="O16" s="1"/>
    </row>
    <row r="17" spans="2:15" x14ac:dyDescent="0.3">
      <c r="B17" s="1" t="s">
        <v>20</v>
      </c>
      <c r="O17" s="1"/>
    </row>
    <row r="18" spans="2:15" x14ac:dyDescent="0.3">
      <c r="B18" s="1" t="s">
        <v>21</v>
      </c>
      <c r="O18" s="1"/>
    </row>
    <row r="19" spans="2:15" x14ac:dyDescent="0.3">
      <c r="O19" s="1"/>
    </row>
    <row r="20" spans="2:15" x14ac:dyDescent="0.3">
      <c r="B20" s="1" t="s">
        <v>23</v>
      </c>
      <c r="O20" s="1"/>
    </row>
    <row r="21" spans="2:15" x14ac:dyDescent="0.3">
      <c r="C21" s="1" t="s">
        <v>29</v>
      </c>
      <c r="O21" s="1"/>
    </row>
    <row r="23" spans="2:15" x14ac:dyDescent="0.3">
      <c r="B23" s="1" t="s">
        <v>22</v>
      </c>
    </row>
    <row r="26" spans="2:15" x14ac:dyDescent="0.3">
      <c r="B26" s="1" t="s">
        <v>24</v>
      </c>
    </row>
  </sheetData>
  <mergeCells count="4">
    <mergeCell ref="A1:S1"/>
    <mergeCell ref="C10:O10"/>
    <mergeCell ref="C11:O11"/>
    <mergeCell ref="R13:S13"/>
  </mergeCells>
  <pageMargins left="0.7" right="0.7" top="0.75" bottom="0.75" header="0.3" footer="0.3"/>
  <pageSetup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PRASAGPPSCCM01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Swart</dc:creator>
  <cp:lastModifiedBy>Mahuna Mphela</cp:lastModifiedBy>
  <cp:lastPrinted>2019-03-13T11:06:30Z</cp:lastPrinted>
  <dcterms:created xsi:type="dcterms:W3CDTF">2018-10-25T08:10:13Z</dcterms:created>
  <dcterms:modified xsi:type="dcterms:W3CDTF">2023-05-26T09:15:37Z</dcterms:modified>
</cp:coreProperties>
</file>