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makumej\Documents\My Documents\Jeanette\2022-2023\Work in Progress\NEC3 and 4\"/>
    </mc:Choice>
  </mc:AlternateContent>
  <xr:revisionPtr revIDLastSave="0" documentId="8_{116DEF43-694E-40DB-B925-F6A37BC85C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Sheet1!$E$25:$E$29</definedName>
    <definedName name="_xlnm.Criteria" localSheetId="0">Sheet1!$E$25:$E$29</definedName>
    <definedName name="Selection">'[1]Reference Tables'!$A$1:$A$3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1" l="1"/>
  <c r="H3" i="1"/>
  <c r="F76" i="1"/>
  <c r="G76" i="1"/>
  <c r="H76" i="1" s="1"/>
  <c r="G53" i="1"/>
  <c r="H53" i="1" s="1"/>
  <c r="F53" i="1"/>
  <c r="G30" i="1"/>
  <c r="H30" i="1" s="1"/>
  <c r="H78" i="1" l="1"/>
  <c r="H88" i="1" s="1"/>
</calcChain>
</file>

<file path=xl/sharedStrings.xml><?xml version="1.0" encoding="utf-8"?>
<sst xmlns="http://schemas.openxmlformats.org/spreadsheetml/2006/main" count="134" uniqueCount="74">
  <si>
    <t>Technical Evaluation</t>
  </si>
  <si>
    <t>Item</t>
  </si>
  <si>
    <t>Factor</t>
  </si>
  <si>
    <t>Description</t>
  </si>
  <si>
    <t>Weight</t>
  </si>
  <si>
    <t>Criteria &amp; Measure</t>
  </si>
  <si>
    <t>Maximum Score Achievable</t>
  </si>
  <si>
    <t>Assessed Score</t>
  </si>
  <si>
    <t>Weighted Score</t>
  </si>
  <si>
    <t>Number of similar contract management training interventions undertaken by tenderer in the last 3 years</t>
  </si>
  <si>
    <t>≤ 10</t>
  </si>
  <si>
    <t>Records of previous training events facilitated by tenderer to be provided to Eskom</t>
  </si>
  <si>
    <t>&gt; 10 ≤ 20</t>
  </si>
  <si>
    <t>Copies of attendance registers of training events facilitated by tenderer to be provided to Eskom</t>
  </si>
  <si>
    <t>Number of accredited training Facilitators and Assessors</t>
  </si>
  <si>
    <t>≤ 2</t>
  </si>
  <si>
    <t>Copies of accreditation of Facilitators and Assesors to be provided to Eskom</t>
  </si>
  <si>
    <t>=3</t>
  </si>
  <si>
    <t>=4</t>
  </si>
  <si>
    <t>=5</t>
  </si>
  <si>
    <t>=6</t>
  </si>
  <si>
    <t>=7</t>
  </si>
  <si>
    <t>=8</t>
  </si>
  <si>
    <t>=9</t>
  </si>
  <si>
    <t>&gt; 9</t>
  </si>
  <si>
    <t>Continuing Professional Development (CPD) accreditation of training by professional councils within the built environment
Copies of CPD accreditation of training to be provided to Eskom</t>
  </si>
  <si>
    <t>Engineering Council of South Africa (ECSA)</t>
  </si>
  <si>
    <t>Please select - - - -</t>
  </si>
  <si>
    <t>South African Council for Quantity Surveyors (SACQSP)</t>
  </si>
  <si>
    <t>South African Council for the Architectural Profession (SACAP)</t>
  </si>
  <si>
    <t>South African Council for Project and Construction Management Professions (SACPCMP)</t>
  </si>
  <si>
    <t>South African Council for the Landscape Architectural Profession (SACLAP)</t>
  </si>
  <si>
    <t>Item Column Totals</t>
  </si>
  <si>
    <t>Training courses offered by tenderer</t>
  </si>
  <si>
    <t>Copies of all training learner manuals for all courses offered by tenderer to be provided to Eskom</t>
  </si>
  <si>
    <t>Basic Contract Law</t>
  </si>
  <si>
    <t>Construction Law and Contracts</t>
  </si>
  <si>
    <t>NEC3 / NEC4 Engineering and Construction Contract (ECC)</t>
  </si>
  <si>
    <t>NEC3 / NEC4 Engineering and Construction Short Contract (ECSC)</t>
  </si>
  <si>
    <t>NEC3 / NEC4 Term Services Contract (TSC)</t>
  </si>
  <si>
    <t xml:space="preserve">NEC3 / NEC4 Term Services Short Contract (TSSC) </t>
  </si>
  <si>
    <t>NEC3 / NEC4 Professional Services Contract (PSC)</t>
  </si>
  <si>
    <t>NEC3 / NEC4 Professional Services Short Contract (PSSC)</t>
  </si>
  <si>
    <t>NEC3 / NEC4 Adjudicators Contract (AC)</t>
  </si>
  <si>
    <t>NEC3 / NEC4 Framework Contract (FC)</t>
  </si>
  <si>
    <t>NEC3 / NEC4 Supply Contract (SC)</t>
  </si>
  <si>
    <t>NEC3 / NEC4 Supply Short Contract (SSC)</t>
  </si>
  <si>
    <t>FIDIC Construction Contract (Red Book)</t>
  </si>
  <si>
    <t>FIDIC Plant and Design-Build Contract (Yellow Book)</t>
  </si>
  <si>
    <t>Planning and Delay Analysis</t>
  </si>
  <si>
    <t>Dispute Resolution</t>
  </si>
  <si>
    <t>Claims Management</t>
  </si>
  <si>
    <t>Training MS PowerPoint presentations corresponding with the manuals submitted under item 4</t>
  </si>
  <si>
    <t>Copies of all training presentations for all courses offered by tenderer to be provided to Eskom</t>
  </si>
  <si>
    <t>Sub Total Weighted Average Score for Technical Evaluation items 1, 2, 3, 4 &amp; 5</t>
  </si>
  <si>
    <t>Sample training session of 1 hour duration for any of the courses covered under items 4 and 5 to be facilitated with the evaluation panel</t>
  </si>
  <si>
    <t>Subjective adequacy assessment of sample training session facilitated with the evaluation panel</t>
  </si>
  <si>
    <t>Total Weighted Average Score for Technical Evaluation items 1, 2, 3, 4, 5 &amp; 6</t>
  </si>
  <si>
    <t>=0</t>
  </si>
  <si>
    <t>Please select</t>
  </si>
  <si>
    <r>
      <t xml:space="preserve">Minimum Sub Total Weighted Average Score </t>
    </r>
    <r>
      <rPr>
        <sz val="10"/>
        <color theme="1"/>
        <rFont val="Calibri"/>
        <family val="2"/>
      </rPr>
      <t>≥</t>
    </r>
    <r>
      <rPr>
        <sz val="10"/>
        <color theme="1"/>
        <rFont val="Arial"/>
        <family val="2"/>
      </rPr>
      <t xml:space="preserve"> 70% is required for items 1, 2, 3, 4 and 5 before tenderers will be considered for participation in item 6.</t>
    </r>
  </si>
  <si>
    <r>
      <t xml:space="preserve">Minimum Total Weighted Average Score </t>
    </r>
    <r>
      <rPr>
        <sz val="10"/>
        <color theme="1"/>
        <rFont val="Calibri"/>
        <family val="2"/>
      </rPr>
      <t>≥</t>
    </r>
    <r>
      <rPr>
        <sz val="10"/>
        <color theme="1"/>
        <rFont val="Arial"/>
        <family val="2"/>
      </rPr>
      <t xml:space="preserve"> 70% is required for items 1, 2, 3, 4, 5 and 6 before tenders will be considered for further evaluation.</t>
    </r>
  </si>
  <si>
    <t>&gt; 21 ≤ 30</t>
  </si>
  <si>
    <t>&gt; 31 ≤ 40</t>
  </si>
  <si>
    <t>&gt; 41 ≤ 50</t>
  </si>
  <si>
    <t>&gt; 51 ≤ 60</t>
  </si>
  <si>
    <t>&gt; 61 ≤ 70</t>
  </si>
  <si>
    <t>&gt; 71 ≤ 80</t>
  </si>
  <si>
    <t>&gt; 81</t>
  </si>
  <si>
    <t>FIDIC EPC Turnkey Projects (Silver Book)</t>
  </si>
  <si>
    <t>FIDIC 1st/2nd Edition Construction Contract (Red Book)</t>
  </si>
  <si>
    <t>FIDIC 1st/2nd Edition Plant and Design-Build Contract (Yellow Book)</t>
  </si>
  <si>
    <t>FIDIC 1st/2nd Edition EPC Turnkey Projects (Silver Book)</t>
  </si>
  <si>
    <t>NEC 3 / NEC 4 for EPC Turnkey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</si>
</sst>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/>
    <xf numFmtId="0" fontId="0" fillId="0" borderId="0" xfId="0"/>
    <xf numFmtId="0" fontId="4" fillId="0" borderId="4" xfId="0" applyFont="1" applyBorder="1" applyProtection="1"/>
    <xf numFmtId="0" fontId="4" fillId="0" borderId="5" xfId="0" applyFont="1" applyBorder="1" applyProtection="1"/>
    <xf numFmtId="0" fontId="4" fillId="0" borderId="4" xfId="0" applyFont="1" applyBorder="1" applyAlignment="1" applyProtection="1">
      <alignment wrapText="1"/>
    </xf>
    <xf numFmtId="0" fontId="4" fillId="0" borderId="4" xfId="0" applyFont="1" applyFill="1" applyBorder="1" applyAlignment="1" applyProtection="1">
      <alignment wrapText="1"/>
    </xf>
    <xf numFmtId="9" fontId="4" fillId="0" borderId="5" xfId="0" applyNumberFormat="1" applyFont="1" applyBorder="1" applyProtection="1"/>
    <xf numFmtId="0" fontId="4" fillId="0" borderId="8" xfId="0" applyFont="1" applyBorder="1" applyProtection="1"/>
    <xf numFmtId="0" fontId="4" fillId="0" borderId="9" xfId="0" applyFont="1" applyBorder="1" applyProtection="1"/>
    <xf numFmtId="0" fontId="4" fillId="0" borderId="0" xfId="0" applyFont="1" applyBorder="1" applyAlignment="1" applyProtection="1">
      <alignment vertical="top"/>
    </xf>
    <xf numFmtId="0" fontId="4" fillId="0" borderId="0" xfId="0" applyFont="1" applyBorder="1" applyProtection="1"/>
    <xf numFmtId="9" fontId="4" fillId="0" borderId="0" xfId="0" applyNumberFormat="1" applyFont="1" applyBorder="1" applyProtection="1"/>
    <xf numFmtId="0" fontId="4" fillId="0" borderId="0" xfId="0" applyFont="1" applyFill="1" applyBorder="1" applyAlignment="1" applyProtection="1"/>
    <xf numFmtId="164" fontId="4" fillId="0" borderId="0" xfId="0" applyNumberFormat="1" applyFont="1" applyBorder="1" applyAlignment="1" applyProtection="1"/>
    <xf numFmtId="0" fontId="4" fillId="0" borderId="0" xfId="0" applyFont="1" applyBorder="1" applyAlignment="1" applyProtection="1"/>
    <xf numFmtId="9" fontId="4" fillId="0" borderId="5" xfId="0" applyNumberFormat="1" applyFont="1" applyBorder="1" applyAlignment="1" applyProtection="1">
      <alignment horizontal="right"/>
    </xf>
    <xf numFmtId="0" fontId="4" fillId="0" borderId="0" xfId="0" applyFont="1" applyFill="1" applyBorder="1" applyAlignment="1" applyProtection="1">
      <alignment vertical="top"/>
    </xf>
    <xf numFmtId="0" fontId="4" fillId="0" borderId="0" xfId="0" applyFont="1" applyFill="1" applyBorder="1" applyProtection="1"/>
    <xf numFmtId="9" fontId="4" fillId="0" borderId="0" xfId="0" applyNumberFormat="1" applyFont="1" applyFill="1" applyBorder="1" applyProtection="1"/>
    <xf numFmtId="9" fontId="4" fillId="0" borderId="0" xfId="0" applyNumberFormat="1" applyFont="1" applyFill="1" applyBorder="1" applyAlignment="1" applyProtection="1"/>
    <xf numFmtId="164" fontId="4" fillId="0" borderId="0" xfId="0" applyNumberFormat="1" applyFont="1" applyFill="1" applyBorder="1" applyProtection="1"/>
    <xf numFmtId="164" fontId="4" fillId="0" borderId="0" xfId="0" applyNumberFormat="1" applyFont="1" applyBorder="1" applyProtection="1"/>
    <xf numFmtId="164" fontId="6" fillId="0" borderId="3" xfId="0" applyNumberFormat="1" applyFont="1" applyBorder="1" applyProtection="1"/>
    <xf numFmtId="0" fontId="4" fillId="0" borderId="5" xfId="0" applyFont="1" applyBorder="1" applyAlignment="1" applyProtection="1">
      <alignment wrapText="1"/>
    </xf>
    <xf numFmtId="9" fontId="4" fillId="0" borderId="0" xfId="0" applyNumberFormat="1" applyFont="1" applyBorder="1" applyAlignment="1" applyProtection="1">
      <alignment horizontal="right"/>
    </xf>
    <xf numFmtId="9" fontId="0" fillId="0" borderId="9" xfId="1" applyFont="1" applyBorder="1" applyAlignment="1">
      <alignment horizontal="right"/>
    </xf>
    <xf numFmtId="10" fontId="0" fillId="0" borderId="5" xfId="1" applyNumberFormat="1" applyFont="1" applyBorder="1" applyAlignment="1">
      <alignment horizontal="right"/>
    </xf>
    <xf numFmtId="0" fontId="4" fillId="0" borderId="5" xfId="0" applyFont="1" applyFill="1" applyBorder="1" applyAlignment="1" applyProtection="1">
      <alignment wrapText="1"/>
    </xf>
    <xf numFmtId="0" fontId="4" fillId="0" borderId="5" xfId="0" applyFont="1" applyBorder="1" applyAlignment="1" applyProtection="1">
      <alignment vertical="top"/>
    </xf>
    <xf numFmtId="9" fontId="0" fillId="0" borderId="0" xfId="0" applyNumberFormat="1"/>
    <xf numFmtId="0" fontId="4" fillId="3" borderId="5" xfId="0" applyFont="1" applyFill="1" applyBorder="1" applyProtection="1"/>
    <xf numFmtId="9" fontId="4" fillId="0" borderId="3" xfId="0" applyNumberFormat="1" applyFont="1" applyBorder="1" applyProtection="1"/>
    <xf numFmtId="9" fontId="4" fillId="0" borderId="7" xfId="0" applyNumberFormat="1" applyFont="1" applyBorder="1" applyProtection="1"/>
    <xf numFmtId="0" fontId="0" fillId="3" borderId="5" xfId="0" quotePrefix="1" applyFill="1" applyBorder="1"/>
    <xf numFmtId="0" fontId="4" fillId="3" borderId="5" xfId="0" quotePrefix="1" applyFont="1" applyFill="1" applyBorder="1" applyProtection="1"/>
    <xf numFmtId="9" fontId="4" fillId="3" borderId="9" xfId="0" applyNumberFormat="1" applyFont="1" applyFill="1" applyBorder="1" applyProtection="1">
      <protection locked="0"/>
    </xf>
    <xf numFmtId="0" fontId="4" fillId="0" borderId="1" xfId="0" applyFont="1" applyBorder="1" applyAlignment="1" applyProtection="1">
      <alignment vertical="top"/>
    </xf>
    <xf numFmtId="10" fontId="4" fillId="0" borderId="0" xfId="0" applyNumberFormat="1" applyFont="1" applyFill="1" applyBorder="1" applyProtection="1"/>
    <xf numFmtId="9" fontId="4" fillId="4" borderId="9" xfId="0" applyNumberFormat="1" applyFont="1" applyFill="1" applyBorder="1" applyAlignment="1" applyProtection="1"/>
    <xf numFmtId="9" fontId="4" fillId="4" borderId="5" xfId="0" applyNumberFormat="1" applyFont="1" applyFill="1" applyBorder="1" applyProtection="1"/>
    <xf numFmtId="10" fontId="4" fillId="4" borderId="5" xfId="0" applyNumberFormat="1" applyFont="1" applyFill="1" applyBorder="1" applyAlignment="1" applyProtection="1"/>
    <xf numFmtId="9" fontId="4" fillId="4" borderId="5" xfId="0" applyNumberFormat="1" applyFont="1" applyFill="1" applyBorder="1" applyAlignment="1" applyProtection="1"/>
    <xf numFmtId="9" fontId="4" fillId="0" borderId="5" xfId="0" applyNumberFormat="1" applyFont="1" applyBorder="1" applyAlignment="1" applyProtection="1"/>
    <xf numFmtId="10" fontId="4" fillId="0" borderId="5" xfId="0" applyNumberFormat="1" applyFont="1" applyBorder="1" applyAlignment="1" applyProtection="1"/>
    <xf numFmtId="0" fontId="4" fillId="0" borderId="5" xfId="0" applyFont="1" applyBorder="1" applyAlignment="1" applyProtection="1">
      <alignment vertical="top"/>
    </xf>
    <xf numFmtId="0" fontId="4" fillId="0" borderId="4" xfId="0" applyFont="1" applyBorder="1" applyAlignment="1" applyProtection="1">
      <alignment vertical="top"/>
    </xf>
    <xf numFmtId="0" fontId="4" fillId="0" borderId="8" xfId="0" applyFont="1" applyBorder="1" applyAlignment="1" applyProtection="1">
      <alignment vertical="top"/>
    </xf>
    <xf numFmtId="0" fontId="4" fillId="0" borderId="9" xfId="0" applyFont="1" applyBorder="1" applyAlignment="1" applyProtection="1">
      <alignment vertical="top"/>
    </xf>
    <xf numFmtId="9" fontId="4" fillId="0" borderId="4" xfId="0" applyNumberFormat="1" applyFont="1" applyBorder="1" applyAlignment="1" applyProtection="1">
      <alignment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164" fontId="4" fillId="0" borderId="4" xfId="0" applyNumberFormat="1" applyFont="1" applyBorder="1" applyAlignment="1" applyProtection="1"/>
    <xf numFmtId="0" fontId="0" fillId="0" borderId="8" xfId="0" applyBorder="1" applyAlignment="1"/>
    <xf numFmtId="0" fontId="0" fillId="0" borderId="9" xfId="0" applyBorder="1" applyAlignment="1"/>
    <xf numFmtId="0" fontId="4" fillId="0" borderId="4" xfId="0" applyFont="1" applyBorder="1" applyAlignment="1" applyProtection="1"/>
    <xf numFmtId="0" fontId="4" fillId="0" borderId="6" xfId="0" applyFont="1" applyBorder="1" applyAlignment="1" applyProtection="1">
      <alignment vertical="top"/>
    </xf>
    <xf numFmtId="0" fontId="4" fillId="0" borderId="10" xfId="0" applyFont="1" applyBorder="1" applyAlignment="1" applyProtection="1">
      <alignment vertical="top"/>
    </xf>
    <xf numFmtId="0" fontId="4" fillId="0" borderId="10" xfId="0" applyFont="1" applyBorder="1" applyAlignment="1" applyProtection="1"/>
    <xf numFmtId="0" fontId="4" fillId="0" borderId="7" xfId="0" applyFont="1" applyBorder="1" applyAlignment="1" applyProtection="1"/>
    <xf numFmtId="0" fontId="4" fillId="0" borderId="11" xfId="0" applyFont="1" applyBorder="1" applyAlignment="1" applyProtection="1">
      <alignment vertical="top"/>
    </xf>
    <xf numFmtId="0" fontId="4" fillId="0" borderId="12" xfId="0" applyFont="1" applyBorder="1" applyAlignment="1" applyProtection="1">
      <alignment vertical="top"/>
    </xf>
    <xf numFmtId="0" fontId="4" fillId="0" borderId="12" xfId="0" applyFont="1" applyBorder="1" applyAlignment="1" applyProtection="1"/>
    <xf numFmtId="0" fontId="4" fillId="0" borderId="13" xfId="0" applyFont="1" applyBorder="1" applyAlignment="1" applyProtection="1"/>
    <xf numFmtId="0" fontId="4" fillId="0" borderId="8" xfId="0" applyFont="1" applyBorder="1" applyAlignment="1" applyProtection="1"/>
    <xf numFmtId="0" fontId="4" fillId="0" borderId="9" xfId="0" applyFont="1" applyBorder="1" applyAlignment="1" applyProtection="1"/>
    <xf numFmtId="9" fontId="4" fillId="0" borderId="5" xfId="0" applyNumberFormat="1" applyFont="1" applyBorder="1" applyAlignment="1" applyProtection="1">
      <alignment vertical="top"/>
    </xf>
    <xf numFmtId="9" fontId="4" fillId="4" borderId="4" xfId="0" applyNumberFormat="1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protection locked="0"/>
    </xf>
    <xf numFmtId="0" fontId="4" fillId="4" borderId="9" xfId="0" applyFont="1" applyFill="1" applyBorder="1" applyAlignment="1" applyProtection="1">
      <protection locked="0"/>
    </xf>
    <xf numFmtId="164" fontId="4" fillId="0" borderId="8" xfId="0" applyNumberFormat="1" applyFont="1" applyBorder="1" applyAlignment="1" applyProtection="1"/>
    <xf numFmtId="164" fontId="4" fillId="0" borderId="9" xfId="0" applyNumberFormat="1" applyFont="1" applyBorder="1" applyAlignment="1" applyProtection="1"/>
    <xf numFmtId="0" fontId="4" fillId="0" borderId="1" xfId="0" applyFont="1" applyBorder="1" applyAlignment="1" applyProtection="1">
      <alignment wrapText="1"/>
    </xf>
    <xf numFmtId="0" fontId="4" fillId="0" borderId="2" xfId="0" applyFont="1" applyBorder="1" applyAlignment="1" applyProtection="1"/>
    <xf numFmtId="0" fontId="0" fillId="0" borderId="2" xfId="0" applyBorder="1" applyAlignment="1"/>
    <xf numFmtId="0" fontId="0" fillId="0" borderId="3" xfId="0" applyBorder="1" applyAlignment="1"/>
    <xf numFmtId="0" fontId="2" fillId="0" borderId="1" xfId="0" applyFont="1" applyBorder="1" applyAlignment="1" applyProtection="1">
      <alignment horizontal="right" wrapText="1"/>
    </xf>
    <xf numFmtId="0" fontId="3" fillId="0" borderId="2" xfId="0" applyFont="1" applyBorder="1" applyAlignment="1" applyProtection="1">
      <alignment wrapText="1"/>
    </xf>
    <xf numFmtId="0" fontId="3" fillId="0" borderId="3" xfId="0" applyFont="1" applyBorder="1" applyAlignment="1" applyProtection="1">
      <alignment wrapText="1"/>
    </xf>
    <xf numFmtId="0" fontId="2" fillId="0" borderId="1" xfId="0" applyFont="1" applyBorder="1" applyAlignment="1" applyProtection="1"/>
    <xf numFmtId="0" fontId="3" fillId="0" borderId="2" xfId="0" applyFont="1" applyBorder="1" applyAlignment="1" applyProtection="1"/>
    <xf numFmtId="0" fontId="3" fillId="0" borderId="3" xfId="0" applyFont="1" applyBorder="1" applyAlignment="1" applyProtection="1"/>
    <xf numFmtId="0" fontId="4" fillId="0" borderId="6" xfId="0" applyFont="1" applyBorder="1" applyAlignment="1" applyProtection="1"/>
    <xf numFmtId="0" fontId="4" fillId="0" borderId="6" xfId="0" applyFont="1" applyFill="1" applyBorder="1" applyAlignment="1" applyProtection="1">
      <alignment vertical="top" wrapText="1"/>
    </xf>
    <xf numFmtId="0" fontId="4" fillId="0" borderId="10" xfId="0" applyFont="1" applyFill="1" applyBorder="1" applyAlignment="1" applyProtection="1">
      <alignment vertical="top" wrapText="1"/>
    </xf>
    <xf numFmtId="0" fontId="4" fillId="0" borderId="7" xfId="0" applyFont="1" applyFill="1" applyBorder="1" applyAlignment="1" applyProtection="1">
      <alignment vertical="top" wrapText="1"/>
    </xf>
    <xf numFmtId="0" fontId="0" fillId="0" borderId="11" xfId="0" applyFill="1" applyBorder="1" applyAlignment="1">
      <alignment vertical="top" wrapText="1"/>
    </xf>
    <xf numFmtId="0" fontId="0" fillId="0" borderId="12" xfId="0" applyFill="1" applyBorder="1" applyAlignment="1">
      <alignment vertical="top" wrapText="1"/>
    </xf>
    <xf numFmtId="0" fontId="0" fillId="0" borderId="13" xfId="0" applyFill="1" applyBorder="1" applyAlignment="1">
      <alignment vertical="top" wrapText="1"/>
    </xf>
    <xf numFmtId="9" fontId="4" fillId="0" borderId="4" xfId="0" applyNumberFormat="1" applyFont="1" applyBorder="1" applyAlignment="1" applyProtection="1"/>
    <xf numFmtId="0" fontId="0" fillId="4" borderId="8" xfId="0" applyFill="1" applyBorder="1" applyAlignment="1" applyProtection="1">
      <protection locked="0"/>
    </xf>
    <xf numFmtId="0" fontId="0" fillId="4" borderId="9" xfId="0" applyFill="1" applyBorder="1" applyAlignment="1" applyProtection="1"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/>
    <xf numFmtId="0" fontId="4" fillId="0" borderId="3" xfId="0" applyFont="1" applyBorder="1" applyAlignment="1" applyProtection="1"/>
    <xf numFmtId="9" fontId="4" fillId="0" borderId="4" xfId="0" applyNumberFormat="1" applyFont="1" applyBorder="1" applyAlignment="1" applyProtection="1">
      <alignment wrapText="1"/>
    </xf>
    <xf numFmtId="0" fontId="4" fillId="0" borderId="8" xfId="0" applyFont="1" applyBorder="1" applyAlignment="1" applyProtection="1">
      <alignment wrapText="1"/>
    </xf>
    <xf numFmtId="0" fontId="4" fillId="0" borderId="9" xfId="0" applyFont="1" applyBorder="1" applyAlignment="1" applyProtection="1">
      <alignment wrapText="1"/>
    </xf>
    <xf numFmtId="0" fontId="4" fillId="0" borderId="0" xfId="0" applyFont="1" applyBorder="1" applyAlignment="1" applyProtection="1"/>
    <xf numFmtId="0" fontId="4" fillId="0" borderId="14" xfId="0" applyFont="1" applyBorder="1" applyAlignment="1" applyProtection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tlelekp/Documents/Contract%20Management%20general/school%20of%20contract%20management/new%20contract%202022/Technical%20evaluation%20sheet%20templ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chnical Evaluation"/>
      <sheetName val="Reference Tables"/>
      <sheetName val="Sheet1"/>
    </sheetNames>
    <sheetDataSet>
      <sheetData sheetId="0" refreshError="1"/>
      <sheetData sheetId="1">
        <row r="1">
          <cell r="A1" t="str">
            <v>Please select - - - -</v>
          </cell>
        </row>
        <row r="2">
          <cell r="A2" t="str">
            <v>Included</v>
          </cell>
        </row>
        <row r="3">
          <cell r="A3" t="str">
            <v>Excluded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8"/>
  <sheetViews>
    <sheetView showGridLines="0" tabSelected="1" topLeftCell="A60" zoomScale="70" zoomScaleNormal="70" workbookViewId="0">
      <selection activeCell="J95" sqref="J95"/>
    </sheetView>
  </sheetViews>
  <sheetFormatPr defaultRowHeight="15" x14ac:dyDescent="0.25"/>
  <cols>
    <col min="2" max="2" width="8.42578125" customWidth="1"/>
    <col min="3" max="3" width="79" customWidth="1"/>
    <col min="5" max="5" width="12.85546875" customWidth="1"/>
    <col min="6" max="6" width="13.140625" customWidth="1"/>
    <col min="7" max="7" width="9" bestFit="1" customWidth="1"/>
  </cols>
  <sheetData>
    <row r="1" spans="1:8" ht="15.75" x14ac:dyDescent="0.25">
      <c r="A1" s="79" t="s">
        <v>0</v>
      </c>
      <c r="B1" s="80"/>
      <c r="C1" s="80"/>
      <c r="D1" s="80"/>
      <c r="E1" s="80"/>
      <c r="F1" s="80"/>
      <c r="G1" s="80"/>
      <c r="H1" s="81"/>
    </row>
    <row r="2" spans="1:8" ht="39" x14ac:dyDescent="0.25">
      <c r="A2" s="3" t="s">
        <v>1</v>
      </c>
      <c r="B2" s="4" t="s">
        <v>2</v>
      </c>
      <c r="C2" s="4" t="s">
        <v>3</v>
      </c>
      <c r="D2" s="3" t="s">
        <v>4</v>
      </c>
      <c r="E2" s="24" t="s">
        <v>5</v>
      </c>
      <c r="F2" s="24" t="s">
        <v>6</v>
      </c>
      <c r="G2" s="5" t="s">
        <v>7</v>
      </c>
      <c r="H2" s="6" t="s">
        <v>8</v>
      </c>
    </row>
    <row r="3" spans="1:8" x14ac:dyDescent="0.25">
      <c r="A3" s="45">
        <v>1</v>
      </c>
      <c r="B3" s="82" t="s">
        <v>9</v>
      </c>
      <c r="C3" s="59"/>
      <c r="D3" s="49">
        <v>0.1</v>
      </c>
      <c r="E3" s="34" t="s">
        <v>58</v>
      </c>
      <c r="F3" s="30">
        <v>0</v>
      </c>
      <c r="G3" s="67">
        <v>0</v>
      </c>
      <c r="H3" s="52">
        <f>G3*D3</f>
        <v>0</v>
      </c>
    </row>
    <row r="4" spans="1:8" x14ac:dyDescent="0.25">
      <c r="A4" s="45"/>
      <c r="B4" s="46"/>
      <c r="C4" s="3" t="s">
        <v>11</v>
      </c>
      <c r="D4" s="47"/>
      <c r="E4" s="31" t="s">
        <v>10</v>
      </c>
      <c r="F4" s="32">
        <v>0.1</v>
      </c>
      <c r="G4" s="68"/>
      <c r="H4" s="70"/>
    </row>
    <row r="5" spans="1:8" x14ac:dyDescent="0.25">
      <c r="A5" s="45"/>
      <c r="B5" s="47"/>
      <c r="C5" s="8" t="s">
        <v>13</v>
      </c>
      <c r="D5" s="47"/>
      <c r="E5" s="31" t="s">
        <v>12</v>
      </c>
      <c r="F5" s="32">
        <v>0.2</v>
      </c>
      <c r="G5" s="68"/>
      <c r="H5" s="70"/>
    </row>
    <row r="6" spans="1:8" x14ac:dyDescent="0.25">
      <c r="A6" s="45"/>
      <c r="B6" s="47"/>
      <c r="C6" s="8"/>
      <c r="D6" s="47"/>
      <c r="E6" s="31" t="s">
        <v>62</v>
      </c>
      <c r="F6" s="32">
        <v>0.3</v>
      </c>
      <c r="G6" s="68"/>
      <c r="H6" s="70"/>
    </row>
    <row r="7" spans="1:8" x14ac:dyDescent="0.25">
      <c r="A7" s="45"/>
      <c r="B7" s="47"/>
      <c r="C7" s="8"/>
      <c r="D7" s="47"/>
      <c r="E7" s="31" t="s">
        <v>63</v>
      </c>
      <c r="F7" s="33">
        <v>0.4</v>
      </c>
      <c r="G7" s="68"/>
      <c r="H7" s="70"/>
    </row>
    <row r="8" spans="1:8" x14ac:dyDescent="0.25">
      <c r="A8" s="45"/>
      <c r="B8" s="47"/>
      <c r="C8" s="8"/>
      <c r="D8" s="47"/>
      <c r="E8" s="31" t="s">
        <v>64</v>
      </c>
      <c r="F8" s="33">
        <v>0.5</v>
      </c>
      <c r="G8" s="68"/>
      <c r="H8" s="70"/>
    </row>
    <row r="9" spans="1:8" x14ac:dyDescent="0.25">
      <c r="A9" s="45"/>
      <c r="B9" s="47"/>
      <c r="C9" s="8"/>
      <c r="D9" s="47"/>
      <c r="E9" s="31" t="s">
        <v>65</v>
      </c>
      <c r="F9" s="33">
        <v>0.6</v>
      </c>
      <c r="G9" s="68"/>
      <c r="H9" s="70"/>
    </row>
    <row r="10" spans="1:8" x14ac:dyDescent="0.25">
      <c r="A10" s="45"/>
      <c r="B10" s="47"/>
      <c r="C10" s="8"/>
      <c r="D10" s="47"/>
      <c r="E10" s="31" t="s">
        <v>66</v>
      </c>
      <c r="F10" s="33">
        <v>0.7</v>
      </c>
      <c r="G10" s="68"/>
      <c r="H10" s="70"/>
    </row>
    <row r="11" spans="1:8" s="2" customFormat="1" x14ac:dyDescent="0.25">
      <c r="A11" s="45"/>
      <c r="B11" s="47"/>
      <c r="C11" s="8"/>
      <c r="D11" s="47"/>
      <c r="E11" s="31" t="s">
        <v>67</v>
      </c>
      <c r="F11" s="33">
        <v>0.8</v>
      </c>
      <c r="G11" s="68"/>
      <c r="H11" s="70"/>
    </row>
    <row r="12" spans="1:8" x14ac:dyDescent="0.25">
      <c r="A12" s="45"/>
      <c r="B12" s="48"/>
      <c r="C12" s="9"/>
      <c r="D12" s="48"/>
      <c r="E12" s="31" t="s">
        <v>68</v>
      </c>
      <c r="F12" s="32">
        <v>1</v>
      </c>
      <c r="G12" s="69"/>
      <c r="H12" s="71"/>
    </row>
    <row r="13" spans="1:8" x14ac:dyDescent="0.25">
      <c r="A13" s="10"/>
      <c r="B13" s="10"/>
      <c r="C13" s="11"/>
      <c r="D13" s="10"/>
      <c r="E13" s="11"/>
      <c r="F13" s="12"/>
      <c r="G13" s="13"/>
      <c r="H13" s="14"/>
    </row>
    <row r="14" spans="1:8" x14ac:dyDescent="0.25">
      <c r="A14" s="45">
        <v>2</v>
      </c>
      <c r="B14" s="95" t="s">
        <v>14</v>
      </c>
      <c r="C14" s="96"/>
      <c r="D14" s="66">
        <v>0.15</v>
      </c>
      <c r="E14" s="31" t="s">
        <v>15</v>
      </c>
      <c r="F14" s="7">
        <v>0.2</v>
      </c>
      <c r="G14" s="67">
        <v>0</v>
      </c>
      <c r="H14" s="52">
        <f>D14*G14</f>
        <v>0</v>
      </c>
    </row>
    <row r="15" spans="1:8" x14ac:dyDescent="0.25">
      <c r="A15" s="45"/>
      <c r="B15" s="46"/>
      <c r="C15" s="8" t="s">
        <v>16</v>
      </c>
      <c r="D15" s="45"/>
      <c r="E15" s="35" t="s">
        <v>17</v>
      </c>
      <c r="F15" s="7">
        <v>0.3</v>
      </c>
      <c r="G15" s="68"/>
      <c r="H15" s="70"/>
    </row>
    <row r="16" spans="1:8" x14ac:dyDescent="0.25">
      <c r="A16" s="45"/>
      <c r="B16" s="47"/>
      <c r="C16" s="8"/>
      <c r="D16" s="45"/>
      <c r="E16" s="35" t="s">
        <v>18</v>
      </c>
      <c r="F16" s="7">
        <v>0.4</v>
      </c>
      <c r="G16" s="68"/>
      <c r="H16" s="70"/>
    </row>
    <row r="17" spans="1:8" x14ac:dyDescent="0.25">
      <c r="A17" s="45"/>
      <c r="B17" s="47"/>
      <c r="C17" s="8"/>
      <c r="D17" s="45"/>
      <c r="E17" s="35" t="s">
        <v>19</v>
      </c>
      <c r="F17" s="7">
        <v>0.5</v>
      </c>
      <c r="G17" s="68"/>
      <c r="H17" s="70"/>
    </row>
    <row r="18" spans="1:8" x14ac:dyDescent="0.25">
      <c r="A18" s="45"/>
      <c r="B18" s="47"/>
      <c r="C18" s="8"/>
      <c r="D18" s="45"/>
      <c r="E18" s="35" t="s">
        <v>20</v>
      </c>
      <c r="F18" s="7">
        <v>0.6</v>
      </c>
      <c r="G18" s="68"/>
      <c r="H18" s="70"/>
    </row>
    <row r="19" spans="1:8" x14ac:dyDescent="0.25">
      <c r="A19" s="45"/>
      <c r="B19" s="47"/>
      <c r="C19" s="8"/>
      <c r="D19" s="45"/>
      <c r="E19" s="35" t="s">
        <v>21</v>
      </c>
      <c r="F19" s="7">
        <v>0.7</v>
      </c>
      <c r="G19" s="68"/>
      <c r="H19" s="70"/>
    </row>
    <row r="20" spans="1:8" x14ac:dyDescent="0.25">
      <c r="A20" s="45"/>
      <c r="B20" s="47"/>
      <c r="C20" s="8"/>
      <c r="D20" s="45"/>
      <c r="E20" s="35" t="s">
        <v>22</v>
      </c>
      <c r="F20" s="7">
        <v>0.8</v>
      </c>
      <c r="G20" s="68"/>
      <c r="H20" s="70"/>
    </row>
    <row r="21" spans="1:8" x14ac:dyDescent="0.25">
      <c r="A21" s="45"/>
      <c r="B21" s="47"/>
      <c r="C21" s="8"/>
      <c r="D21" s="45"/>
      <c r="E21" s="35" t="s">
        <v>23</v>
      </c>
      <c r="F21" s="7">
        <v>0.9</v>
      </c>
      <c r="G21" s="68"/>
      <c r="H21" s="70"/>
    </row>
    <row r="22" spans="1:8" x14ac:dyDescent="0.25">
      <c r="A22" s="45"/>
      <c r="B22" s="48"/>
      <c r="C22" s="9"/>
      <c r="D22" s="45"/>
      <c r="E22" s="31" t="s">
        <v>24</v>
      </c>
      <c r="F22" s="7">
        <v>1</v>
      </c>
      <c r="G22" s="69"/>
      <c r="H22" s="71"/>
    </row>
    <row r="23" spans="1:8" x14ac:dyDescent="0.25">
      <c r="A23" s="10"/>
      <c r="B23" s="10"/>
      <c r="C23" s="11"/>
      <c r="D23" s="10"/>
      <c r="E23" s="11"/>
      <c r="F23" s="12"/>
      <c r="G23" s="13"/>
      <c r="H23" s="14"/>
    </row>
    <row r="24" spans="1:8" x14ac:dyDescent="0.25">
      <c r="A24" s="45">
        <v>3</v>
      </c>
      <c r="B24" s="72" t="s">
        <v>25</v>
      </c>
      <c r="C24" s="73"/>
      <c r="D24" s="74"/>
      <c r="E24" s="74"/>
      <c r="F24" s="74"/>
      <c r="G24" s="74"/>
      <c r="H24" s="75"/>
    </row>
    <row r="25" spans="1:8" x14ac:dyDescent="0.25">
      <c r="A25" s="45"/>
      <c r="B25" s="55"/>
      <c r="C25" s="4" t="s">
        <v>26</v>
      </c>
      <c r="D25" s="49">
        <v>0.15</v>
      </c>
      <c r="E25" s="36" t="s">
        <v>59</v>
      </c>
      <c r="F25" s="26">
        <v>0.2</v>
      </c>
      <c r="G25" s="39">
        <v>0</v>
      </c>
      <c r="H25" s="52"/>
    </row>
    <row r="26" spans="1:8" x14ac:dyDescent="0.25">
      <c r="A26" s="45"/>
      <c r="B26" s="53"/>
      <c r="C26" s="4" t="s">
        <v>28</v>
      </c>
      <c r="D26" s="50"/>
      <c r="E26" s="36" t="s">
        <v>59</v>
      </c>
      <c r="F26" s="26">
        <v>0.2</v>
      </c>
      <c r="G26" s="39">
        <v>0</v>
      </c>
      <c r="H26" s="53"/>
    </row>
    <row r="27" spans="1:8" x14ac:dyDescent="0.25">
      <c r="A27" s="45"/>
      <c r="B27" s="53"/>
      <c r="C27" s="4" t="s">
        <v>29</v>
      </c>
      <c r="D27" s="50"/>
      <c r="E27" s="36" t="s">
        <v>59</v>
      </c>
      <c r="F27" s="26">
        <v>0.2</v>
      </c>
      <c r="G27" s="39">
        <v>0</v>
      </c>
      <c r="H27" s="53"/>
    </row>
    <row r="28" spans="1:8" x14ac:dyDescent="0.25">
      <c r="A28" s="45"/>
      <c r="B28" s="53"/>
      <c r="C28" s="4" t="s">
        <v>30</v>
      </c>
      <c r="D28" s="50"/>
      <c r="E28" s="36" t="s">
        <v>59</v>
      </c>
      <c r="F28" s="26">
        <v>0.2</v>
      </c>
      <c r="G28" s="39">
        <v>0</v>
      </c>
      <c r="H28" s="53"/>
    </row>
    <row r="29" spans="1:8" x14ac:dyDescent="0.25">
      <c r="A29" s="45"/>
      <c r="B29" s="54"/>
      <c r="C29" s="4" t="s">
        <v>31</v>
      </c>
      <c r="D29" s="51"/>
      <c r="E29" s="36" t="s">
        <v>59</v>
      </c>
      <c r="F29" s="26">
        <v>0.2</v>
      </c>
      <c r="G29" s="39">
        <v>0</v>
      </c>
      <c r="H29" s="54"/>
    </row>
    <row r="30" spans="1:8" x14ac:dyDescent="0.25">
      <c r="A30" s="10"/>
      <c r="B30" s="15"/>
      <c r="C30" s="11"/>
      <c r="D30" s="29"/>
      <c r="E30" s="16" t="s">
        <v>32</v>
      </c>
      <c r="F30" s="7">
        <v>1</v>
      </c>
      <c r="G30" s="40">
        <f>G25+G26+G27+G28+G29</f>
        <v>0</v>
      </c>
      <c r="H30" s="43">
        <f>D25*G30</f>
        <v>0</v>
      </c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46">
        <v>4</v>
      </c>
      <c r="B32" s="56" t="s">
        <v>33</v>
      </c>
      <c r="C32" s="57"/>
      <c r="D32" s="58"/>
      <c r="E32" s="58"/>
      <c r="F32" s="58"/>
      <c r="G32" s="58"/>
      <c r="H32" s="59"/>
    </row>
    <row r="33" spans="1:8" x14ac:dyDescent="0.25">
      <c r="A33" s="47"/>
      <c r="B33" s="60" t="s">
        <v>34</v>
      </c>
      <c r="C33" s="61"/>
      <c r="D33" s="62"/>
      <c r="E33" s="62"/>
      <c r="F33" s="62"/>
      <c r="G33" s="62"/>
      <c r="H33" s="63"/>
    </row>
    <row r="34" spans="1:8" x14ac:dyDescent="0.25">
      <c r="A34" s="47"/>
      <c r="B34" s="55"/>
      <c r="C34" s="9" t="s">
        <v>35</v>
      </c>
      <c r="D34" s="49">
        <v>0.2</v>
      </c>
      <c r="E34" s="36" t="s">
        <v>59</v>
      </c>
      <c r="F34" s="27">
        <v>5.2600000000000001E-2</v>
      </c>
      <c r="G34" s="41">
        <v>0</v>
      </c>
      <c r="H34" s="52"/>
    </row>
    <row r="35" spans="1:8" x14ac:dyDescent="0.25">
      <c r="A35" s="47"/>
      <c r="B35" s="64"/>
      <c r="C35" s="4" t="s">
        <v>36</v>
      </c>
      <c r="D35" s="47"/>
      <c r="E35" s="36" t="s">
        <v>27</v>
      </c>
      <c r="F35" s="27">
        <v>5.2600000000000001E-2</v>
      </c>
      <c r="G35" s="41">
        <v>0</v>
      </c>
      <c r="H35" s="64"/>
    </row>
    <row r="36" spans="1:8" x14ac:dyDescent="0.25">
      <c r="A36" s="47"/>
      <c r="B36" s="64"/>
      <c r="C36" s="4" t="s">
        <v>37</v>
      </c>
      <c r="D36" s="47"/>
      <c r="E36" s="36" t="s">
        <v>59</v>
      </c>
      <c r="F36" s="27">
        <v>5.2600000000000001E-2</v>
      </c>
      <c r="G36" s="41">
        <v>0</v>
      </c>
      <c r="H36" s="64"/>
    </row>
    <row r="37" spans="1:8" x14ac:dyDescent="0.25">
      <c r="A37" s="47"/>
      <c r="B37" s="64"/>
      <c r="C37" s="4" t="s">
        <v>38</v>
      </c>
      <c r="D37" s="47"/>
      <c r="E37" s="36" t="s">
        <v>59</v>
      </c>
      <c r="F37" s="27">
        <v>5.2600000000000001E-2</v>
      </c>
      <c r="G37" s="41">
        <v>0</v>
      </c>
      <c r="H37" s="64"/>
    </row>
    <row r="38" spans="1:8" x14ac:dyDescent="0.25">
      <c r="A38" s="47"/>
      <c r="B38" s="64"/>
      <c r="C38" s="4" t="s">
        <v>39</v>
      </c>
      <c r="D38" s="47"/>
      <c r="E38" s="36" t="s">
        <v>59</v>
      </c>
      <c r="F38" s="27">
        <v>5.2600000000000001E-2</v>
      </c>
      <c r="G38" s="41">
        <v>0</v>
      </c>
      <c r="H38" s="64"/>
    </row>
    <row r="39" spans="1:8" x14ac:dyDescent="0.25">
      <c r="A39" s="47"/>
      <c r="B39" s="64"/>
      <c r="C39" s="4" t="s">
        <v>40</v>
      </c>
      <c r="D39" s="47"/>
      <c r="E39" s="36" t="s">
        <v>59</v>
      </c>
      <c r="F39" s="27">
        <v>5.2600000000000001E-2</v>
      </c>
      <c r="G39" s="41">
        <v>0</v>
      </c>
      <c r="H39" s="64"/>
    </row>
    <row r="40" spans="1:8" x14ac:dyDescent="0.25">
      <c r="A40" s="47"/>
      <c r="B40" s="64"/>
      <c r="C40" s="4" t="s">
        <v>41</v>
      </c>
      <c r="D40" s="47"/>
      <c r="E40" s="36" t="s">
        <v>59</v>
      </c>
      <c r="F40" s="27">
        <v>5.2600000000000001E-2</v>
      </c>
      <c r="G40" s="41">
        <v>0</v>
      </c>
      <c r="H40" s="64"/>
    </row>
    <row r="41" spans="1:8" x14ac:dyDescent="0.25">
      <c r="A41" s="47"/>
      <c r="B41" s="64"/>
      <c r="C41" s="4" t="s">
        <v>42</v>
      </c>
      <c r="D41" s="47"/>
      <c r="E41" s="36" t="s">
        <v>59</v>
      </c>
      <c r="F41" s="27">
        <v>5.2600000000000001E-2</v>
      </c>
      <c r="G41" s="41">
        <v>0</v>
      </c>
      <c r="H41" s="64"/>
    </row>
    <row r="42" spans="1:8" x14ac:dyDescent="0.25">
      <c r="A42" s="47"/>
      <c r="B42" s="64"/>
      <c r="C42" s="4" t="s">
        <v>43</v>
      </c>
      <c r="D42" s="47"/>
      <c r="E42" s="36" t="s">
        <v>59</v>
      </c>
      <c r="F42" s="27">
        <v>5.2600000000000001E-2</v>
      </c>
      <c r="G42" s="41">
        <v>0</v>
      </c>
      <c r="H42" s="64"/>
    </row>
    <row r="43" spans="1:8" x14ac:dyDescent="0.25">
      <c r="A43" s="47"/>
      <c r="B43" s="64"/>
      <c r="C43" s="4" t="s">
        <v>44</v>
      </c>
      <c r="D43" s="47"/>
      <c r="E43" s="36" t="s">
        <v>59</v>
      </c>
      <c r="F43" s="27">
        <v>5.2600000000000001E-2</v>
      </c>
      <c r="G43" s="41">
        <v>0</v>
      </c>
      <c r="H43" s="64"/>
    </row>
    <row r="44" spans="1:8" x14ac:dyDescent="0.25">
      <c r="A44" s="47"/>
      <c r="B44" s="64"/>
      <c r="C44" s="4" t="s">
        <v>45</v>
      </c>
      <c r="D44" s="47"/>
      <c r="E44" s="36" t="s">
        <v>59</v>
      </c>
      <c r="F44" s="27">
        <v>5.2600000000000001E-2</v>
      </c>
      <c r="G44" s="41">
        <v>0</v>
      </c>
      <c r="H44" s="64"/>
    </row>
    <row r="45" spans="1:8" x14ac:dyDescent="0.25">
      <c r="A45" s="47"/>
      <c r="B45" s="64"/>
      <c r="C45" s="4" t="s">
        <v>46</v>
      </c>
      <c r="D45" s="47"/>
      <c r="E45" s="36" t="s">
        <v>59</v>
      </c>
      <c r="F45" s="27">
        <v>5.2600000000000001E-2</v>
      </c>
      <c r="G45" s="41">
        <v>0</v>
      </c>
      <c r="H45" s="64"/>
    </row>
    <row r="46" spans="1:8" s="2" customFormat="1" x14ac:dyDescent="0.25">
      <c r="A46" s="47"/>
      <c r="B46" s="64"/>
      <c r="C46" s="4" t="s">
        <v>73</v>
      </c>
      <c r="D46" s="47"/>
      <c r="E46" s="36" t="s">
        <v>59</v>
      </c>
      <c r="F46" s="27">
        <v>5.2600000000000001E-2</v>
      </c>
      <c r="G46" s="41">
        <v>0</v>
      </c>
      <c r="H46" s="64"/>
    </row>
    <row r="47" spans="1:8" x14ac:dyDescent="0.25">
      <c r="A47" s="47"/>
      <c r="B47" s="64"/>
      <c r="C47" s="4" t="s">
        <v>47</v>
      </c>
      <c r="D47" s="47"/>
      <c r="E47" s="36" t="s">
        <v>59</v>
      </c>
      <c r="F47" s="27">
        <v>5.2600000000000001E-2</v>
      </c>
      <c r="G47" s="41">
        <v>0</v>
      </c>
      <c r="H47" s="64"/>
    </row>
    <row r="48" spans="1:8" x14ac:dyDescent="0.25">
      <c r="A48" s="47"/>
      <c r="B48" s="64"/>
      <c r="C48" s="4" t="s">
        <v>48</v>
      </c>
      <c r="D48" s="47"/>
      <c r="E48" s="36" t="s">
        <v>59</v>
      </c>
      <c r="F48" s="27">
        <v>5.2600000000000001E-2</v>
      </c>
      <c r="G48" s="41">
        <v>0</v>
      </c>
      <c r="H48" s="64"/>
    </row>
    <row r="49" spans="1:8" s="2" customFormat="1" x14ac:dyDescent="0.25">
      <c r="A49" s="47"/>
      <c r="B49" s="64"/>
      <c r="C49" s="4" t="s">
        <v>69</v>
      </c>
      <c r="D49" s="47"/>
      <c r="E49" s="36" t="s">
        <v>59</v>
      </c>
      <c r="F49" s="27">
        <v>5.2600000000000001E-2</v>
      </c>
      <c r="G49" s="41">
        <v>0</v>
      </c>
      <c r="H49" s="64"/>
    </row>
    <row r="50" spans="1:8" x14ac:dyDescent="0.25">
      <c r="A50" s="47"/>
      <c r="B50" s="64"/>
      <c r="C50" s="4" t="s">
        <v>49</v>
      </c>
      <c r="D50" s="47"/>
      <c r="E50" s="36" t="s">
        <v>59</v>
      </c>
      <c r="F50" s="27">
        <v>5.2600000000000001E-2</v>
      </c>
      <c r="G50" s="41">
        <v>0</v>
      </c>
      <c r="H50" s="64"/>
    </row>
    <row r="51" spans="1:8" x14ac:dyDescent="0.25">
      <c r="A51" s="47"/>
      <c r="B51" s="64"/>
      <c r="C51" s="4" t="s">
        <v>50</v>
      </c>
      <c r="D51" s="47"/>
      <c r="E51" s="36" t="s">
        <v>59</v>
      </c>
      <c r="F51" s="27">
        <v>5.2600000000000001E-2</v>
      </c>
      <c r="G51" s="41">
        <v>0</v>
      </c>
      <c r="H51" s="64"/>
    </row>
    <row r="52" spans="1:8" x14ac:dyDescent="0.25">
      <c r="A52" s="48"/>
      <c r="B52" s="65"/>
      <c r="C52" s="4" t="s">
        <v>51</v>
      </c>
      <c r="D52" s="48"/>
      <c r="E52" s="36" t="s">
        <v>59</v>
      </c>
      <c r="F52" s="27">
        <v>5.2600000000000001E-2</v>
      </c>
      <c r="G52" s="41">
        <v>0</v>
      </c>
      <c r="H52" s="65"/>
    </row>
    <row r="53" spans="1:8" x14ac:dyDescent="0.25">
      <c r="A53" s="10"/>
      <c r="B53" s="15"/>
      <c r="C53" s="11"/>
      <c r="D53" s="10"/>
      <c r="E53" s="16" t="s">
        <v>32</v>
      </c>
      <c r="F53" s="7">
        <f>SUM(F34:F52)</f>
        <v>0.99939999999999973</v>
      </c>
      <c r="G53" s="42">
        <f>SUM(G34:G52)</f>
        <v>0</v>
      </c>
      <c r="H53" s="43">
        <f>D34*G53</f>
        <v>0</v>
      </c>
    </row>
    <row r="54" spans="1:8" x14ac:dyDescent="0.25">
      <c r="A54" s="17"/>
      <c r="B54" s="13"/>
      <c r="C54" s="18"/>
      <c r="D54" s="17"/>
      <c r="E54" s="19"/>
      <c r="F54" s="38"/>
      <c r="G54" s="20"/>
      <c r="H54" s="21"/>
    </row>
    <row r="55" spans="1:8" x14ac:dyDescent="0.25">
      <c r="A55" s="46">
        <v>5</v>
      </c>
      <c r="B55" s="82" t="s">
        <v>52</v>
      </c>
      <c r="C55" s="58"/>
      <c r="D55" s="58"/>
      <c r="E55" s="58"/>
      <c r="F55" s="58"/>
      <c r="G55" s="58"/>
      <c r="H55" s="59"/>
    </row>
    <row r="56" spans="1:8" x14ac:dyDescent="0.25">
      <c r="A56" s="47"/>
      <c r="B56" s="60" t="s">
        <v>53</v>
      </c>
      <c r="C56" s="61"/>
      <c r="D56" s="100"/>
      <c r="E56" s="62"/>
      <c r="F56" s="62"/>
      <c r="G56" s="62"/>
      <c r="H56" s="101"/>
    </row>
    <row r="57" spans="1:8" x14ac:dyDescent="0.25">
      <c r="A57" s="47"/>
      <c r="B57" s="55"/>
      <c r="C57" s="9" t="s">
        <v>35</v>
      </c>
      <c r="D57" s="49">
        <v>0.2</v>
      </c>
      <c r="E57" s="36" t="s">
        <v>59</v>
      </c>
      <c r="F57" s="27">
        <v>5.2600000000000001E-2</v>
      </c>
      <c r="G57" s="41">
        <v>0</v>
      </c>
      <c r="H57" s="52"/>
    </row>
    <row r="58" spans="1:8" x14ac:dyDescent="0.25">
      <c r="A58" s="47"/>
      <c r="B58" s="64"/>
      <c r="C58" s="4" t="s">
        <v>36</v>
      </c>
      <c r="D58" s="47"/>
      <c r="E58" s="36" t="s">
        <v>27</v>
      </c>
      <c r="F58" s="27">
        <v>5.2600000000000001E-2</v>
      </c>
      <c r="G58" s="41">
        <v>0</v>
      </c>
      <c r="H58" s="64"/>
    </row>
    <row r="59" spans="1:8" x14ac:dyDescent="0.25">
      <c r="A59" s="47"/>
      <c r="B59" s="64"/>
      <c r="C59" s="4" t="s">
        <v>37</v>
      </c>
      <c r="D59" s="47"/>
      <c r="E59" s="36" t="s">
        <v>59</v>
      </c>
      <c r="F59" s="27">
        <v>5.2600000000000001E-2</v>
      </c>
      <c r="G59" s="41">
        <v>0</v>
      </c>
      <c r="H59" s="64"/>
    </row>
    <row r="60" spans="1:8" x14ac:dyDescent="0.25">
      <c r="A60" s="47"/>
      <c r="B60" s="64"/>
      <c r="C60" s="4" t="s">
        <v>38</v>
      </c>
      <c r="D60" s="47"/>
      <c r="E60" s="36" t="s">
        <v>59</v>
      </c>
      <c r="F60" s="27">
        <v>5.2600000000000001E-2</v>
      </c>
      <c r="G60" s="41">
        <v>0</v>
      </c>
      <c r="H60" s="64"/>
    </row>
    <row r="61" spans="1:8" x14ac:dyDescent="0.25">
      <c r="A61" s="47"/>
      <c r="B61" s="64"/>
      <c r="C61" s="4" t="s">
        <v>39</v>
      </c>
      <c r="D61" s="47"/>
      <c r="E61" s="36" t="s">
        <v>59</v>
      </c>
      <c r="F61" s="27">
        <v>5.2600000000000001E-2</v>
      </c>
      <c r="G61" s="41">
        <v>0</v>
      </c>
      <c r="H61" s="64"/>
    </row>
    <row r="62" spans="1:8" x14ac:dyDescent="0.25">
      <c r="A62" s="47"/>
      <c r="B62" s="64"/>
      <c r="C62" s="4" t="s">
        <v>40</v>
      </c>
      <c r="D62" s="47"/>
      <c r="E62" s="36" t="s">
        <v>59</v>
      </c>
      <c r="F62" s="27">
        <v>5.2600000000000001E-2</v>
      </c>
      <c r="G62" s="41">
        <v>0</v>
      </c>
      <c r="H62" s="64"/>
    </row>
    <row r="63" spans="1:8" x14ac:dyDescent="0.25">
      <c r="A63" s="47"/>
      <c r="B63" s="64"/>
      <c r="C63" s="4" t="s">
        <v>41</v>
      </c>
      <c r="D63" s="47"/>
      <c r="E63" s="36" t="s">
        <v>59</v>
      </c>
      <c r="F63" s="27">
        <v>5.2600000000000001E-2</v>
      </c>
      <c r="G63" s="41">
        <v>0</v>
      </c>
      <c r="H63" s="64"/>
    </row>
    <row r="64" spans="1:8" x14ac:dyDescent="0.25">
      <c r="A64" s="47"/>
      <c r="B64" s="64"/>
      <c r="C64" s="4" t="s">
        <v>42</v>
      </c>
      <c r="D64" s="47"/>
      <c r="E64" s="36" t="s">
        <v>59</v>
      </c>
      <c r="F64" s="27">
        <v>5.2600000000000001E-2</v>
      </c>
      <c r="G64" s="41">
        <v>0</v>
      </c>
      <c r="H64" s="64"/>
    </row>
    <row r="65" spans="1:8" x14ac:dyDescent="0.25">
      <c r="A65" s="47"/>
      <c r="B65" s="64"/>
      <c r="C65" s="4" t="s">
        <v>43</v>
      </c>
      <c r="D65" s="47"/>
      <c r="E65" s="36" t="s">
        <v>59</v>
      </c>
      <c r="F65" s="27">
        <v>5.2600000000000001E-2</v>
      </c>
      <c r="G65" s="41">
        <v>0</v>
      </c>
      <c r="H65" s="64"/>
    </row>
    <row r="66" spans="1:8" x14ac:dyDescent="0.25">
      <c r="A66" s="47"/>
      <c r="B66" s="64"/>
      <c r="C66" s="4" t="s">
        <v>44</v>
      </c>
      <c r="D66" s="47"/>
      <c r="E66" s="36" t="s">
        <v>59</v>
      </c>
      <c r="F66" s="27">
        <v>5.2600000000000001E-2</v>
      </c>
      <c r="G66" s="41">
        <v>0</v>
      </c>
      <c r="H66" s="64"/>
    </row>
    <row r="67" spans="1:8" x14ac:dyDescent="0.25">
      <c r="A67" s="47"/>
      <c r="B67" s="64"/>
      <c r="C67" s="4" t="s">
        <v>45</v>
      </c>
      <c r="D67" s="47"/>
      <c r="E67" s="36" t="s">
        <v>59</v>
      </c>
      <c r="F67" s="27">
        <v>5.2600000000000001E-2</v>
      </c>
      <c r="G67" s="41">
        <v>0</v>
      </c>
      <c r="H67" s="64"/>
    </row>
    <row r="68" spans="1:8" x14ac:dyDescent="0.25">
      <c r="A68" s="47"/>
      <c r="B68" s="64"/>
      <c r="C68" s="4" t="s">
        <v>46</v>
      </c>
      <c r="D68" s="47"/>
      <c r="E68" s="36" t="s">
        <v>59</v>
      </c>
      <c r="F68" s="27">
        <v>5.2600000000000001E-2</v>
      </c>
      <c r="G68" s="41">
        <v>0</v>
      </c>
      <c r="H68" s="64"/>
    </row>
    <row r="69" spans="1:8" s="2" customFormat="1" x14ac:dyDescent="0.25">
      <c r="A69" s="47"/>
      <c r="B69" s="64"/>
      <c r="C69" s="4" t="s">
        <v>73</v>
      </c>
      <c r="D69" s="47"/>
      <c r="E69" s="36" t="s">
        <v>59</v>
      </c>
      <c r="F69" s="27">
        <v>5.2600000000000001E-2</v>
      </c>
      <c r="G69" s="41">
        <v>0</v>
      </c>
      <c r="H69" s="64"/>
    </row>
    <row r="70" spans="1:8" x14ac:dyDescent="0.25">
      <c r="A70" s="47"/>
      <c r="B70" s="64"/>
      <c r="C70" s="4" t="s">
        <v>70</v>
      </c>
      <c r="D70" s="47"/>
      <c r="E70" s="36" t="s">
        <v>59</v>
      </c>
      <c r="F70" s="27">
        <v>5.2600000000000001E-2</v>
      </c>
      <c r="G70" s="41">
        <v>0</v>
      </c>
      <c r="H70" s="64"/>
    </row>
    <row r="71" spans="1:8" x14ac:dyDescent="0.25">
      <c r="A71" s="47"/>
      <c r="B71" s="53"/>
      <c r="C71" s="4" t="s">
        <v>71</v>
      </c>
      <c r="D71" s="47"/>
      <c r="E71" s="36" t="s">
        <v>59</v>
      </c>
      <c r="F71" s="27">
        <v>5.2600000000000001E-2</v>
      </c>
      <c r="G71" s="41">
        <v>0</v>
      </c>
      <c r="H71" s="64"/>
    </row>
    <row r="72" spans="1:8" s="2" customFormat="1" x14ac:dyDescent="0.25">
      <c r="A72" s="47"/>
      <c r="B72" s="53"/>
      <c r="C72" s="4" t="s">
        <v>72</v>
      </c>
      <c r="D72" s="47"/>
      <c r="E72" s="36" t="s">
        <v>59</v>
      </c>
      <c r="F72" s="27">
        <v>5.2600000000000001E-2</v>
      </c>
      <c r="G72" s="41">
        <v>0</v>
      </c>
      <c r="H72" s="64"/>
    </row>
    <row r="73" spans="1:8" x14ac:dyDescent="0.25">
      <c r="A73" s="47"/>
      <c r="B73" s="53"/>
      <c r="C73" s="4" t="s">
        <v>49</v>
      </c>
      <c r="D73" s="47"/>
      <c r="E73" s="36" t="s">
        <v>59</v>
      </c>
      <c r="F73" s="27">
        <v>5.2600000000000001E-2</v>
      </c>
      <c r="G73" s="41">
        <v>0</v>
      </c>
      <c r="H73" s="64"/>
    </row>
    <row r="74" spans="1:8" x14ac:dyDescent="0.25">
      <c r="A74" s="47"/>
      <c r="B74" s="53"/>
      <c r="C74" s="4" t="s">
        <v>50</v>
      </c>
      <c r="D74" s="47"/>
      <c r="E74" s="36" t="s">
        <v>59</v>
      </c>
      <c r="F74" s="27">
        <v>5.2600000000000001E-2</v>
      </c>
      <c r="G74" s="41">
        <v>0</v>
      </c>
      <c r="H74" s="64"/>
    </row>
    <row r="75" spans="1:8" x14ac:dyDescent="0.25">
      <c r="A75" s="48"/>
      <c r="B75" s="54"/>
      <c r="C75" s="4" t="s">
        <v>51</v>
      </c>
      <c r="D75" s="48"/>
      <c r="E75" s="36" t="s">
        <v>59</v>
      </c>
      <c r="F75" s="27">
        <v>5.2600000000000001E-2</v>
      </c>
      <c r="G75" s="41">
        <v>0</v>
      </c>
      <c r="H75" s="65"/>
    </row>
    <row r="76" spans="1:8" x14ac:dyDescent="0.25">
      <c r="A76" s="10"/>
      <c r="B76" s="15"/>
      <c r="C76" s="11"/>
      <c r="D76" s="37"/>
      <c r="E76" s="16" t="s">
        <v>32</v>
      </c>
      <c r="F76" s="7">
        <f>SUM(F57:F75)</f>
        <v>0.99939999999999973</v>
      </c>
      <c r="G76" s="41">
        <f>SUM(G57:G75)</f>
        <v>0</v>
      </c>
      <c r="H76" s="44">
        <f>D57*G76</f>
        <v>0</v>
      </c>
    </row>
    <row r="77" spans="1:8" x14ac:dyDescent="0.25">
      <c r="A77" s="10"/>
      <c r="B77" s="15"/>
      <c r="C77" s="11"/>
      <c r="D77" s="10"/>
      <c r="E77" s="25"/>
      <c r="F77" s="12"/>
      <c r="G77" s="12"/>
      <c r="H77" s="15"/>
    </row>
    <row r="78" spans="1:8" ht="47.45" customHeight="1" x14ac:dyDescent="0.25">
      <c r="A78" s="10"/>
      <c r="B78" s="15"/>
      <c r="C78" s="28" t="s">
        <v>60</v>
      </c>
      <c r="D78" s="76" t="s">
        <v>54</v>
      </c>
      <c r="E78" s="77"/>
      <c r="F78" s="77"/>
      <c r="G78" s="78"/>
      <c r="H78" s="23">
        <f>H3+H14+H30+H53+H76</f>
        <v>0</v>
      </c>
    </row>
    <row r="79" spans="1:8" x14ac:dyDescent="0.25">
      <c r="A79" s="10"/>
      <c r="B79" s="15"/>
      <c r="C79" s="11"/>
      <c r="D79" s="10"/>
      <c r="E79" s="25"/>
      <c r="F79" s="12"/>
      <c r="G79" s="12"/>
      <c r="H79" s="15"/>
    </row>
    <row r="80" spans="1:8" x14ac:dyDescent="0.25">
      <c r="A80" s="46">
        <v>6</v>
      </c>
      <c r="B80" s="83" t="s">
        <v>55</v>
      </c>
      <c r="C80" s="84"/>
      <c r="D80" s="84"/>
      <c r="E80" s="84"/>
      <c r="F80" s="84"/>
      <c r="G80" s="84"/>
      <c r="H80" s="85"/>
    </row>
    <row r="81" spans="1:8" x14ac:dyDescent="0.25">
      <c r="A81" s="47"/>
      <c r="B81" s="86"/>
      <c r="C81" s="87"/>
      <c r="D81" s="87"/>
      <c r="E81" s="87"/>
      <c r="F81" s="87"/>
      <c r="G81" s="87"/>
      <c r="H81" s="88"/>
    </row>
    <row r="82" spans="1:8" x14ac:dyDescent="0.25">
      <c r="A82" s="47"/>
      <c r="B82" s="55"/>
      <c r="C82" s="92" t="s">
        <v>37</v>
      </c>
      <c r="D82" s="49">
        <v>0.2</v>
      </c>
      <c r="E82" s="97" t="s">
        <v>56</v>
      </c>
      <c r="F82" s="89">
        <v>1</v>
      </c>
      <c r="G82" s="67"/>
      <c r="H82" s="52"/>
    </row>
    <row r="83" spans="1:8" x14ac:dyDescent="0.25">
      <c r="A83" s="47"/>
      <c r="B83" s="64"/>
      <c r="C83" s="93"/>
      <c r="D83" s="47"/>
      <c r="E83" s="98"/>
      <c r="F83" s="53"/>
      <c r="G83" s="90"/>
      <c r="H83" s="64"/>
    </row>
    <row r="84" spans="1:8" x14ac:dyDescent="0.25">
      <c r="A84" s="47"/>
      <c r="B84" s="64"/>
      <c r="C84" s="93"/>
      <c r="D84" s="47"/>
      <c r="E84" s="98"/>
      <c r="F84" s="53"/>
      <c r="G84" s="90"/>
      <c r="H84" s="64"/>
    </row>
    <row r="85" spans="1:8" x14ac:dyDescent="0.25">
      <c r="A85" s="47"/>
      <c r="B85" s="64"/>
      <c r="C85" s="93"/>
      <c r="D85" s="47"/>
      <c r="E85" s="98"/>
      <c r="F85" s="53"/>
      <c r="G85" s="90"/>
      <c r="H85" s="64"/>
    </row>
    <row r="86" spans="1:8" ht="30.6" customHeight="1" x14ac:dyDescent="0.25">
      <c r="A86" s="48"/>
      <c r="B86" s="65"/>
      <c r="C86" s="94"/>
      <c r="D86" s="48"/>
      <c r="E86" s="99"/>
      <c r="F86" s="54"/>
      <c r="G86" s="91"/>
      <c r="H86" s="65"/>
    </row>
    <row r="87" spans="1:8" x14ac:dyDescent="0.25">
      <c r="A87" s="10"/>
      <c r="B87" s="15"/>
      <c r="C87" s="11"/>
      <c r="D87" s="12"/>
      <c r="E87" s="12"/>
      <c r="F87" s="11"/>
      <c r="G87" s="20"/>
      <c r="H87" s="22"/>
    </row>
    <row r="88" spans="1:8" ht="58.5" customHeight="1" x14ac:dyDescent="0.25">
      <c r="A88" s="2"/>
      <c r="B88" s="2"/>
      <c r="C88" s="28" t="s">
        <v>61</v>
      </c>
      <c r="D88" s="76" t="s">
        <v>57</v>
      </c>
      <c r="E88" s="77"/>
      <c r="F88" s="77"/>
      <c r="G88" s="78"/>
      <c r="H88" s="23">
        <f>H78+H82</f>
        <v>0</v>
      </c>
    </row>
  </sheetData>
  <mergeCells count="41">
    <mergeCell ref="A55:A75"/>
    <mergeCell ref="A80:A86"/>
    <mergeCell ref="B82:B86"/>
    <mergeCell ref="D78:G78"/>
    <mergeCell ref="D82:D86"/>
    <mergeCell ref="E82:E86"/>
    <mergeCell ref="B55:H55"/>
    <mergeCell ref="B56:H56"/>
    <mergeCell ref="B57:B75"/>
    <mergeCell ref="D57:D75"/>
    <mergeCell ref="D88:G88"/>
    <mergeCell ref="H57:H75"/>
    <mergeCell ref="H82:H86"/>
    <mergeCell ref="A1:H1"/>
    <mergeCell ref="A3:A12"/>
    <mergeCell ref="B3:C3"/>
    <mergeCell ref="D3:D12"/>
    <mergeCell ref="G3:G12"/>
    <mergeCell ref="H3:H12"/>
    <mergeCell ref="B4:B12"/>
    <mergeCell ref="B80:H81"/>
    <mergeCell ref="F82:F86"/>
    <mergeCell ref="G82:G86"/>
    <mergeCell ref="C82:C86"/>
    <mergeCell ref="A14:A22"/>
    <mergeCell ref="B14:C14"/>
    <mergeCell ref="D14:D22"/>
    <mergeCell ref="G14:G22"/>
    <mergeCell ref="H14:H22"/>
    <mergeCell ref="B15:B22"/>
    <mergeCell ref="B24:H24"/>
    <mergeCell ref="A24:A29"/>
    <mergeCell ref="A32:A52"/>
    <mergeCell ref="D25:D29"/>
    <mergeCell ref="H25:H29"/>
    <mergeCell ref="B25:B29"/>
    <mergeCell ref="B32:H32"/>
    <mergeCell ref="B33:H33"/>
    <mergeCell ref="D34:D52"/>
    <mergeCell ref="B34:B52"/>
    <mergeCell ref="H34:H52"/>
  </mergeCells>
  <dataValidations count="2">
    <dataValidation type="list" allowBlank="1" showInputMessage="1" showErrorMessage="1" sqref="E25:E29" xr:uid="{00000000-0002-0000-0000-000000000000}">
      <formula1>"Please select, CPD Accredited, Not CPD Accredited"</formula1>
    </dataValidation>
    <dataValidation type="list" allowBlank="1" showInputMessage="1" showErrorMessage="1" sqref="E34:E52 E57:E75" xr:uid="{00000000-0002-0000-0000-000001000000}">
      <formula1>"Please select, Included, Excluded"</formula1>
    </dataValidation>
  </dataValidation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Sheet1!Criteria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Katlego Machaka</dc:creator>
  <cp:lastModifiedBy>Jeanette Makume</cp:lastModifiedBy>
  <dcterms:created xsi:type="dcterms:W3CDTF">2022-02-21T08:52:18Z</dcterms:created>
  <dcterms:modified xsi:type="dcterms:W3CDTF">2022-06-14T11:50:35Z</dcterms:modified>
</cp:coreProperties>
</file>