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ftcdm-my.sharepoint.com/personal/bopapem_cdm_org_za/Documents/Desktop/e tender/"/>
    </mc:Choice>
  </mc:AlternateContent>
  <xr:revisionPtr revIDLastSave="0" documentId="8_{CAF8F118-8FA0-4435-8B57-0E7DAE2F7F9D}" xr6:coauthVersionLast="47" xr6:coauthVersionMax="47" xr10:uidLastSave="{00000000-0000-0000-0000-000000000000}"/>
  <bookViews>
    <workbookView xWindow="-110" yWindow="-110" windowWidth="19420" windowHeight="10300" firstSheet="4" activeTab="11" xr2:uid="{00000000-000D-0000-FFFF-FFFF00000000}"/>
  </bookViews>
  <sheets>
    <sheet name="SECTION A" sheetId="1" r:id="rId1"/>
    <sheet name="SECTION C" sheetId="2" r:id="rId2"/>
    <sheet name="SECTION DA" sheetId="3" r:id="rId3"/>
    <sheet name="SECTION DB" sheetId="4" r:id="rId4"/>
    <sheet name="SECTION LB" sheetId="5" r:id="rId5"/>
    <sheet name="SECTION L" sheetId="6" r:id="rId6"/>
    <sheet name="SECTION LF" sheetId="7" r:id="rId7"/>
    <sheet name="SECTION BH" sheetId="8" r:id="rId8"/>
    <sheet name="SECTION G" sheetId="9" r:id="rId9"/>
    <sheet name="SECTION ST" sheetId="10" r:id="rId10"/>
    <sheet name="SECTION ELEC" sheetId="12" r:id="rId11"/>
    <sheet name="SECTION FEN" sheetId="13" r:id="rId12"/>
    <sheet name="SUMMARY" sheetId="14" r:id="rId13"/>
  </sheets>
  <definedNames>
    <definedName name="_xlnm.Print_Area" localSheetId="0">'SECTION A'!$A$1:$I$168</definedName>
    <definedName name="_xlnm.Print_Area" localSheetId="3">'SECTION DB'!$A$1:$I$77</definedName>
    <definedName name="_xlnm.Print_Area" localSheetId="11">'SECTION FEN'!$A$1:$I$48</definedName>
    <definedName name="_xlnm.Print_Area" localSheetId="8">'SECTION G'!$A$1:$I$117</definedName>
    <definedName name="_xlnm.Print_Area" localSheetId="5">'SECTION L'!$A$1:$I$228</definedName>
    <definedName name="_xlnm.Print_Area" localSheetId="4">'SECTION LB'!$A$1:$I$44</definedName>
    <definedName name="_xlnm.Print_Area" localSheetId="6">'SECTION LF'!$A$1:$I$30</definedName>
    <definedName name="_xlnm.Print_Area" localSheetId="12">SUMMARY!$A$1:$I$49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7" i="1" l="1"/>
  <c r="G111" i="1"/>
  <c r="G116" i="1"/>
  <c r="G13" i="12"/>
  <c r="I165" i="1"/>
  <c r="I163" i="1"/>
  <c r="I161" i="1"/>
  <c r="I159" i="1"/>
  <c r="I40" i="1"/>
  <c r="G41" i="1" s="1"/>
  <c r="I109" i="1"/>
  <c r="I107" i="1"/>
  <c r="I105" i="1"/>
  <c r="I103" i="1"/>
  <c r="I101" i="1"/>
  <c r="I99" i="1"/>
  <c r="I97" i="1"/>
  <c r="I95" i="1"/>
  <c r="I93" i="1"/>
  <c r="I83" i="1"/>
  <c r="I37" i="1" l="1"/>
  <c r="G38" i="1" s="1"/>
  <c r="I11" i="12" l="1"/>
  <c r="I54" i="4"/>
  <c r="I33" i="4"/>
  <c r="G34" i="4" s="1"/>
</calcChain>
</file>

<file path=xl/sharedStrings.xml><?xml version="1.0" encoding="utf-8"?>
<sst xmlns="http://schemas.openxmlformats.org/spreadsheetml/2006/main" count="1332" uniqueCount="641">
  <si>
    <t>CAPRICORN DISTRICT MUNICIPALITY</t>
  </si>
  <si>
    <t>PRELIMINARY AND GENERAL</t>
  </si>
  <si>
    <t>SECTION 1200 A</t>
  </si>
  <si>
    <t>SITE CLEARANCE</t>
  </si>
  <si>
    <t>SMALL EARTHWORKS</t>
  </si>
  <si>
    <t>SECTION 1200 C</t>
  </si>
  <si>
    <t>SECTION 1200 DA</t>
  </si>
  <si>
    <t>ITEM NO</t>
  </si>
  <si>
    <t>LI</t>
  </si>
  <si>
    <t>DESCRIPTION</t>
  </si>
  <si>
    <t>UNIT</t>
  </si>
  <si>
    <t>QTY</t>
  </si>
  <si>
    <t>RATE</t>
  </si>
  <si>
    <t>AMOUNT</t>
  </si>
  <si>
    <t>SABS 1200A</t>
  </si>
  <si>
    <t>SABS        1200C</t>
  </si>
  <si>
    <t>Note: Sum of 8.3 and 8.4 on P&amp;G's excluding provisional sums should not exceed 15% of the project value</t>
  </si>
  <si>
    <t>SABS1200DA</t>
  </si>
  <si>
    <t>FIXED-CHARGES AND VALUE RELATED ITEMS</t>
  </si>
  <si>
    <t>EARTHWORKS (Small Works)</t>
  </si>
  <si>
    <t>8.2.1</t>
  </si>
  <si>
    <t>Clear and grub: 3meter wide strip</t>
  </si>
  <si>
    <t>8.3.2</t>
  </si>
  <si>
    <t>1.1.1</t>
  </si>
  <si>
    <t>m</t>
  </si>
  <si>
    <t>8.3.1</t>
  </si>
  <si>
    <t>Contractural Requirements</t>
  </si>
  <si>
    <t>Sum</t>
  </si>
  <si>
    <t>3.1</t>
  </si>
  <si>
    <t>Establishment of Facilities on site</t>
  </si>
  <si>
    <t>8.3.2.a</t>
  </si>
  <si>
    <t>8.3.2.1</t>
  </si>
  <si>
    <t>Facilities for the Engineer</t>
  </si>
  <si>
    <t>m³</t>
  </si>
  <si>
    <t>1.1.2</t>
  </si>
  <si>
    <t>a) Furnished Offices</t>
  </si>
  <si>
    <t>8.2.2</t>
  </si>
  <si>
    <t>Remove and grub large trees and tree stumps of girth:</t>
  </si>
  <si>
    <t>8.3.2.b</t>
  </si>
  <si>
    <t>1.1.3</t>
  </si>
  <si>
    <t>c) Contract Nameboards</t>
  </si>
  <si>
    <t>No.</t>
  </si>
  <si>
    <t>1.1.4</t>
  </si>
  <si>
    <t xml:space="preserve"> Survey Assistants and Equipments</t>
  </si>
  <si>
    <t>a)Over 1,0 m and up to and including 2,0 m</t>
  </si>
  <si>
    <t>No</t>
  </si>
  <si>
    <t>1.1.5</t>
  </si>
  <si>
    <t>i) Intermediate excavation</t>
  </si>
  <si>
    <t>Accomodation for Engineer 's Representatives( including new sleeping bed with mattress, cooking stove and fridge)</t>
  </si>
  <si>
    <t>b)Over 2,0 m and up to and including 3,0 m</t>
  </si>
  <si>
    <t>ii) Hard Rock excavation</t>
  </si>
  <si>
    <t>a)Over 3,0 m and up to and including 4,0 m</t>
  </si>
  <si>
    <t>1.1.6</t>
  </si>
  <si>
    <t>Carports</t>
  </si>
  <si>
    <t>8.2.5</t>
  </si>
  <si>
    <t>Take down and reinstate existing fences</t>
  </si>
  <si>
    <t>km</t>
  </si>
  <si>
    <t>8.3.2.2</t>
  </si>
  <si>
    <t>Facilities for the Contractor</t>
  </si>
  <si>
    <t>8.2.6</t>
  </si>
  <si>
    <t>Clear hedge or fence or both where not schedule separately</t>
  </si>
  <si>
    <t>1.1.7</t>
  </si>
  <si>
    <t>a) Office and storage sheds</t>
  </si>
  <si>
    <t>8.2.9</t>
  </si>
  <si>
    <t>Transport materials and debris to unspecified sites and dump</t>
  </si>
  <si>
    <t>m3.km</t>
  </si>
  <si>
    <t>1.1.8</t>
  </si>
  <si>
    <t>b) Workshops</t>
  </si>
  <si>
    <t>1.1.9</t>
  </si>
  <si>
    <t>d) Living Accommodation</t>
  </si>
  <si>
    <t>8.2.10</t>
  </si>
  <si>
    <t>Remove topsoil to nominal depth of 150mm and stockpile</t>
  </si>
  <si>
    <t>1.1.10</t>
  </si>
  <si>
    <t>e) Ablution and latrine facilities</t>
  </si>
  <si>
    <t>f) Tools and Equipment</t>
  </si>
  <si>
    <t>g) Water Supplies, Electric Power and Telephone</t>
  </si>
  <si>
    <t>PSC2.11</t>
  </si>
  <si>
    <t xml:space="preserve">i) Access </t>
  </si>
  <si>
    <t>Remove topsoil to spoil on a designated site identified by the community representatives</t>
  </si>
  <si>
    <t>PSAB.3.2.3.h</t>
  </si>
  <si>
    <t xml:space="preserve"> Testing Equipment</t>
  </si>
  <si>
    <t>PSC2.12</t>
  </si>
  <si>
    <t>Demolish existing concrete</t>
  </si>
  <si>
    <t>8.3.3</t>
  </si>
  <si>
    <t>8.3.4</t>
  </si>
  <si>
    <t>Removal of Site Establishment</t>
  </si>
  <si>
    <t>PSAB.3.4.a</t>
  </si>
  <si>
    <t>Additional Sampling of Materials and Analysis</t>
  </si>
  <si>
    <t>Psum</t>
  </si>
  <si>
    <t>PSAB.5.4.b</t>
  </si>
  <si>
    <t>Handling cost and profit in respect of 1.1.10 above</t>
  </si>
  <si>
    <t>%</t>
  </si>
  <si>
    <t>1.1.14</t>
  </si>
  <si>
    <t>PSAB.5.5.c</t>
  </si>
  <si>
    <t>Submission of Health and Safety File</t>
  </si>
  <si>
    <t>PSAB.5.5.e</t>
  </si>
  <si>
    <t>Handling cost and profit in respect of 1.3.12 above</t>
  </si>
  <si>
    <t>TIME-RELATED ITEMS</t>
  </si>
  <si>
    <t>1.2.1</t>
  </si>
  <si>
    <t>8.4.1</t>
  </si>
  <si>
    <t>Contractural requirements</t>
  </si>
  <si>
    <t>Month</t>
  </si>
  <si>
    <t>PSA8.3.2</t>
  </si>
  <si>
    <t>Operation and maintenance of facilities on site for the duration of construction period</t>
  </si>
  <si>
    <t>8.4.2.1</t>
  </si>
  <si>
    <t>1.2.2</t>
  </si>
  <si>
    <t>a) Furnished offices</t>
  </si>
  <si>
    <t>1.2.3</t>
  </si>
  <si>
    <t>PSAB4.2.b</t>
  </si>
  <si>
    <t>b) Telephone(R1000 per month airtime)</t>
  </si>
  <si>
    <t>1.2.4</t>
  </si>
  <si>
    <t>TOTAL CARRIED TO SUMMARY</t>
  </si>
  <si>
    <t>1.2.5</t>
  </si>
  <si>
    <t>PSAB.4.2.d</t>
  </si>
  <si>
    <t>d) Survey assistants and maintenance of survey equipments</t>
  </si>
  <si>
    <t>1.2.6</t>
  </si>
  <si>
    <t>PSAB4.2.e</t>
  </si>
  <si>
    <t>e) Carports</t>
  </si>
  <si>
    <t>TOTAL CARRIED FORWARD</t>
  </si>
  <si>
    <t>EARTHWORKS( PIPE TRENCHES)</t>
  </si>
  <si>
    <t>SECTION 1200 DB</t>
  </si>
  <si>
    <t>ITEM  NO</t>
  </si>
  <si>
    <t>BEDDING FOR WATER PIPES</t>
  </si>
  <si>
    <t>SECTION 1200 LB</t>
  </si>
  <si>
    <t>SABS  1200DB</t>
  </si>
  <si>
    <t>EARTHWORKS (PIPE TRENCHES)</t>
  </si>
  <si>
    <t>BROUGHT FORWARD</t>
  </si>
  <si>
    <t>Bulk Excavation</t>
  </si>
  <si>
    <t>8.4.2.2</t>
  </si>
  <si>
    <t>Excavate in all materials and use for embankment or backfill,compose and  dispose of surplus/unsuitable material within a freehaul distance of 2,0km as ordered for the following :</t>
  </si>
  <si>
    <t>1.2.7</t>
  </si>
  <si>
    <t>1.2.8</t>
  </si>
  <si>
    <t>i) Water pipes</t>
  </si>
  <si>
    <t>ii) Reservoir Site</t>
  </si>
  <si>
    <t>1.2.9</t>
  </si>
  <si>
    <t>1.2.10</t>
  </si>
  <si>
    <t>1.2.11</t>
  </si>
  <si>
    <t>1.2.12</t>
  </si>
  <si>
    <t>g) Water Supplies, Electric Power and Communications</t>
  </si>
  <si>
    <t>1.2.13</t>
  </si>
  <si>
    <t>SABS   1200LB</t>
  </si>
  <si>
    <t xml:space="preserve">BEDDING </t>
  </si>
  <si>
    <t xml:space="preserve">a)Intermediate excavation  </t>
  </si>
  <si>
    <t>1.2.14</t>
  </si>
  <si>
    <t>PSA8.4.2.h</t>
  </si>
  <si>
    <t>Testing Equipment</t>
  </si>
  <si>
    <t xml:space="preserve">b)Hard rock excavation     </t>
  </si>
  <si>
    <t>1.2.15</t>
  </si>
  <si>
    <t>8.4.3</t>
  </si>
  <si>
    <t>Supervision for duration of construction</t>
  </si>
  <si>
    <t>Provision of bedding from trench excavation:</t>
  </si>
  <si>
    <t>1.2.16</t>
  </si>
  <si>
    <t>8.4.4</t>
  </si>
  <si>
    <t>Company and head office overhead costs for the duration of the construction</t>
  </si>
  <si>
    <t>1.2.17</t>
  </si>
  <si>
    <t>Quality Control, Testing and Certification</t>
  </si>
  <si>
    <t xml:space="preserve">a)Selected granular material </t>
  </si>
  <si>
    <t>PSDB3.2.c</t>
  </si>
  <si>
    <t>b)Selected fill material</t>
  </si>
  <si>
    <t>i) Soft material</t>
  </si>
  <si>
    <t>ii) Intermediate material</t>
  </si>
  <si>
    <t>Provision of bedding by importation:</t>
  </si>
  <si>
    <t>8.2.2.1</t>
  </si>
  <si>
    <t>From other necessary excavations:</t>
  </si>
  <si>
    <t>PSDB3.2.d</t>
  </si>
  <si>
    <t>a)Selected granular material</t>
  </si>
  <si>
    <t>SUMS STATED PROVISIONALLY BY THE ENGINEER:</t>
  </si>
  <si>
    <t>i) Backfill and Compaction of material of all type</t>
  </si>
  <si>
    <t>ii) Soilcrete backfill where directed by the Engineer</t>
  </si>
  <si>
    <t>8.2.2.2</t>
  </si>
  <si>
    <t>From borrow pits:</t>
  </si>
  <si>
    <t>iii) Dispose of surplus excavted material(limited overhaul of 0,5 to 1km).</t>
  </si>
  <si>
    <t>1.3.1</t>
  </si>
  <si>
    <t>PSA8.5.1.a</t>
  </si>
  <si>
    <t>Remunaration of a Community Liaison Officer at R4500.00 per month for the duration of construction</t>
  </si>
  <si>
    <t>iv) Backfill road crossings using a commercial or designated borrowpit type G4 class of material compacted to 98% Mod AASHTO density</t>
  </si>
  <si>
    <t xml:space="preserve">b)Selected fill material   </t>
  </si>
  <si>
    <t>Excavation Ancillaries</t>
  </si>
  <si>
    <t>1.3.2</t>
  </si>
  <si>
    <t>PSA8.5.2.b</t>
  </si>
  <si>
    <t>Training of local labour by accrediated training provider</t>
  </si>
  <si>
    <t>8.3.3.1</t>
  </si>
  <si>
    <t>Make up deficiency in backfill ,material</t>
  </si>
  <si>
    <t>8.2.2.3</t>
  </si>
  <si>
    <t xml:space="preserve">From commercial source( Provincially) </t>
  </si>
  <si>
    <t>1.3.3</t>
  </si>
  <si>
    <t>b) Extra over for importation of materials from commercial sources or from a designated borrow pits, placed , mixed,watered, lay, compacted to 95% mod.AASHTO in layers not exceeding 150mm and tested by an accrediated independent  laboratory.</t>
  </si>
  <si>
    <t>1.3.4</t>
  </si>
  <si>
    <t>c)Dealing with overburden on designated borrow pits</t>
  </si>
  <si>
    <t>PSA8.5.4.d</t>
  </si>
  <si>
    <t>8.3.3.2</t>
  </si>
  <si>
    <t>Opening up and closing down of designated borrow pits</t>
  </si>
  <si>
    <t>1.3.5</t>
  </si>
  <si>
    <t>Occupational Health and Safety Monitoring</t>
  </si>
  <si>
    <t>8.2.3</t>
  </si>
  <si>
    <t>Concrete bedding craddle(20Mpa/19mm)</t>
  </si>
  <si>
    <t>1.3.6</t>
  </si>
  <si>
    <t>Environmental Monitoring for the duration of Construction</t>
  </si>
  <si>
    <t>8.2.4</t>
  </si>
  <si>
    <t>Encasing of pipes in concrete</t>
  </si>
  <si>
    <t>1.3.7</t>
  </si>
  <si>
    <t>a) Class 25Mpa/19mm</t>
  </si>
  <si>
    <t>1.3.8</t>
  </si>
  <si>
    <t>b) Extra -over items 8.2.2 for bedding stabilized with 4% cement as ordered by the engineer</t>
  </si>
  <si>
    <t>Protection of pedestrians during construction</t>
  </si>
  <si>
    <t>1.3.9</t>
  </si>
  <si>
    <t>Provision for materials, special services,quality assurance and third party</t>
  </si>
  <si>
    <t>Overhaul of material for bedding cradle and selected fill blanket</t>
  </si>
  <si>
    <t>PSA8.3.10.j</t>
  </si>
  <si>
    <t>m³.km</t>
  </si>
  <si>
    <t>8.3.3.4</t>
  </si>
  <si>
    <t>Overhaul</t>
  </si>
  <si>
    <t>PSLB8.2.6a</t>
  </si>
  <si>
    <t>Compaction of trench bottom</t>
  </si>
  <si>
    <t>m2</t>
  </si>
  <si>
    <t>a) Limited overhaul( 0,5km to 1,0km)</t>
  </si>
  <si>
    <t>b) Overhaul in excess of free-haul of 1,0km</t>
  </si>
  <si>
    <t>PRIME COST ITEMS</t>
  </si>
  <si>
    <t>Particular Items</t>
  </si>
  <si>
    <t>1.4.1</t>
  </si>
  <si>
    <t>PSA8.6.1.a</t>
  </si>
  <si>
    <t>Inspection, handling,transportation and installation of materials such as pipes and fittings etc.</t>
  </si>
  <si>
    <t>PCSum</t>
  </si>
  <si>
    <t>a) Shore trench opposite structure or service</t>
  </si>
  <si>
    <t>1.4.2</t>
  </si>
  <si>
    <t>PSA8.6.1.b</t>
  </si>
  <si>
    <t>Handling cost and profit in respect of 1.4.1 above</t>
  </si>
  <si>
    <t>b) Tempoary works( including provision of necessay equipments, operate,maintanance and removing them):i.e control of water inflow</t>
  </si>
  <si>
    <t>PSDB3.5</t>
  </si>
  <si>
    <t>Existing Services</t>
  </si>
  <si>
    <t>a. Excavate and expose of existing  services</t>
  </si>
  <si>
    <t>8.3.6.1</t>
  </si>
  <si>
    <t>Re-instating of road surfaces complete with all courses</t>
  </si>
  <si>
    <t>i) Compaction in road reserves</t>
  </si>
  <si>
    <t>ii) Asphalt of 30mm thick in roadway</t>
  </si>
  <si>
    <t>iii) Paving blocks</t>
  </si>
  <si>
    <t>PSDB3.6.2</t>
  </si>
  <si>
    <t>Extra-over item3,3,1 by means of 4% stabilized backfill material and the density compaction test(90%) layer(150mm) as ordered by the Engineer:</t>
  </si>
  <si>
    <t>DAY WORKS</t>
  </si>
  <si>
    <t>a) Lime stabilisation layer</t>
  </si>
  <si>
    <t>t</t>
  </si>
  <si>
    <t>PSA8.7.1</t>
  </si>
  <si>
    <t>b) Cement stabilisation layer</t>
  </si>
  <si>
    <t>a)Labour</t>
  </si>
  <si>
    <t>8.3.10</t>
  </si>
  <si>
    <t>Topsoiling</t>
  </si>
  <si>
    <t>PSD3.10</t>
  </si>
  <si>
    <t>Backfilling 150mm layer topsoil around Pump House Structures, Reservoirs and Treatment plant</t>
  </si>
  <si>
    <t>1.5.1</t>
  </si>
  <si>
    <t>i)Site Agent</t>
  </si>
  <si>
    <t>hours</t>
  </si>
  <si>
    <t>1.5.2</t>
  </si>
  <si>
    <t>ii)Qualified Artisan/s</t>
  </si>
  <si>
    <t>1.5.3</t>
  </si>
  <si>
    <t>iii)Qualified Mechanic/s</t>
  </si>
  <si>
    <t>1.5.4</t>
  </si>
  <si>
    <t>iv)Foreman</t>
  </si>
  <si>
    <t>1.5.5</t>
  </si>
  <si>
    <t xml:space="preserve">v)Semi-skilled </t>
  </si>
  <si>
    <t>1.5.6</t>
  </si>
  <si>
    <t xml:space="preserve">vi)Unskilled </t>
  </si>
  <si>
    <t>PSA8.7.2</t>
  </si>
  <si>
    <t>b)Planthire: work rates on site</t>
  </si>
  <si>
    <t>1.5.7</t>
  </si>
  <si>
    <t>i)Tipper truck(5.5m3)</t>
  </si>
  <si>
    <t>1.5.8</t>
  </si>
  <si>
    <t>ii)Tipper truck(10m3)</t>
  </si>
  <si>
    <t>1.5.9</t>
  </si>
  <si>
    <t>iii)Flatbed truck (7ton)</t>
  </si>
  <si>
    <t>SECTION 1200 L</t>
  </si>
  <si>
    <t>1.5.10</t>
  </si>
  <si>
    <t>iv)LDV</t>
  </si>
  <si>
    <t>1.5.11</t>
  </si>
  <si>
    <t>v)Tractor loader backhoe(TLB)</t>
  </si>
  <si>
    <t>1.5.12</t>
  </si>
  <si>
    <t>vi) Pedestrian roller( Bomag 90)</t>
  </si>
  <si>
    <t>1.5.13</t>
  </si>
  <si>
    <t>SABS     1200L</t>
  </si>
  <si>
    <t>vii) Concrete mixer( 0.9m3)(wet)</t>
  </si>
  <si>
    <r>
      <t>MEDIUM PRESSURE PIPELINES</t>
    </r>
    <r>
      <rPr>
        <sz val="12"/>
        <rFont val="Arial"/>
        <family val="2"/>
      </rPr>
      <t>( as specified in SABS 1200L, SABS 1200GA and the Project Specifications)</t>
    </r>
  </si>
  <si>
    <t>1.5.14</t>
  </si>
  <si>
    <t>viii) Water Tanker(10000L)</t>
  </si>
  <si>
    <t>1.5.15</t>
  </si>
  <si>
    <t>ix) Water Tanker(16000L)</t>
  </si>
  <si>
    <t>1.5.16</t>
  </si>
  <si>
    <t>x) Compressor</t>
  </si>
  <si>
    <t>1.5.17</t>
  </si>
  <si>
    <t>Supply, handle, lay, joint, bed(class B) the following uPVC pressure pipes ( conforming to SABS 966-1976 specifications) in 6m length each pipe fitted at one end with socket for mechanical jointing, in the following diameters.</t>
  </si>
  <si>
    <t>xi) Excavator</t>
  </si>
  <si>
    <t>1.5.18</t>
  </si>
  <si>
    <t>1.5.19</t>
  </si>
  <si>
    <t>xiii) Water pumps</t>
  </si>
  <si>
    <t>1.5.20</t>
  </si>
  <si>
    <t>1.5.21</t>
  </si>
  <si>
    <t>PSA8.7.3</t>
  </si>
  <si>
    <t>c) Planthire: Transport cost to and from site for low -bed truck</t>
  </si>
  <si>
    <t>TEMPORARY WORKS</t>
  </si>
  <si>
    <t>Rate Only</t>
  </si>
  <si>
    <t>1.6.1</t>
  </si>
  <si>
    <t>8.8.1</t>
  </si>
  <si>
    <t>Main Access Road to works</t>
  </si>
  <si>
    <t>1.6.2</t>
  </si>
  <si>
    <t>8.8.2</t>
  </si>
  <si>
    <t xml:space="preserve">Accomodation of Traffic for the duration of construction </t>
  </si>
  <si>
    <t>8.8.4</t>
  </si>
  <si>
    <t>1.6.3</t>
  </si>
  <si>
    <t>Temporary protection of existing services</t>
  </si>
  <si>
    <t>1.6.4</t>
  </si>
  <si>
    <t>Relocation of existing services</t>
  </si>
  <si>
    <t>1.6.5</t>
  </si>
  <si>
    <t>Provision of an instrument to detection the location of existing services</t>
  </si>
  <si>
    <t>FIITINGS AND SPECIALS FOR FIXING ONTO uPVC PIPES</t>
  </si>
  <si>
    <t>1.6.6</t>
  </si>
  <si>
    <t>Provision of for rented hotel and other accomodation</t>
  </si>
  <si>
    <t>1.6.7</t>
  </si>
  <si>
    <t>Handling cost and profit in respect of 1.6.3,1.6.4,1.6.5,1.6.6 above</t>
  </si>
  <si>
    <t>Fittings to be suitable for coupling directly(mechanically) onto pipes. Each fitting socketted for mechanical jointing. Fittingsto be Class 16(unless otherwise specified) . Fittings to be PVC, Cast Iron or epoxy coated steel.</t>
  </si>
  <si>
    <t>a) Bends</t>
  </si>
  <si>
    <t>i) 90 degree: uPVC Class 16 to fit uPVC pipes</t>
  </si>
  <si>
    <t>SECTION 1200 LF</t>
  </si>
  <si>
    <t>ii) 45 degree: uPVC Class 16 to fit uPVC pipes</t>
  </si>
  <si>
    <t>SABS 1200LF</t>
  </si>
  <si>
    <t>iii) 22.5 degree: uPVC Class 16 to fit uPVC pipes</t>
  </si>
  <si>
    <t>8.2.1.a</t>
  </si>
  <si>
    <t>On the same side of the the street as the water pipe</t>
  </si>
  <si>
    <t>TOTAL CARRIED FORWARD TO SUMMARY</t>
  </si>
  <si>
    <t>iv)11.25 degree: uPVC Class 16 to fit uPVC pipes</t>
  </si>
  <si>
    <t>8.2.1.b</t>
  </si>
  <si>
    <t xml:space="preserve"> Across the street from the water pipe</t>
  </si>
  <si>
    <t>BOREHOLE PUMPS AND APPURTENANCES</t>
  </si>
  <si>
    <t>SECTION: BH</t>
  </si>
  <si>
    <t>MEDIUM PRESSURE PIPES</t>
  </si>
  <si>
    <t>ITEM   NO</t>
  </si>
  <si>
    <t>m3-km</t>
  </si>
  <si>
    <t>BH</t>
  </si>
  <si>
    <t>BOREHOLE EQUIPING AND APPURTENANCES</t>
  </si>
  <si>
    <t>PSBH8.1</t>
  </si>
  <si>
    <t xml:space="preserve">Electric Motor Control Panel </t>
  </si>
  <si>
    <t>Supply and install control panel with all fittings required to operate pumps and motors efficiently, including 0-20second delay timer and 0-24 hour timer</t>
  </si>
  <si>
    <t>b) Cast Iron Equal Tees: for uPVC</t>
  </si>
  <si>
    <t>PSBH8.2</t>
  </si>
  <si>
    <t>ii)110mm dia</t>
  </si>
  <si>
    <t>PSBH8.4</t>
  </si>
  <si>
    <t>Supply  and install non return valve, flow meter complete with 80mm diameter, discharge pipework complete with all the ancilliaries</t>
  </si>
  <si>
    <t>REINFORCED CONCRETE STRUCTURES</t>
  </si>
  <si>
    <t>SECTION 1200G</t>
  </si>
  <si>
    <t>PSBH8.5</t>
  </si>
  <si>
    <t>TESTING AND COMMISSIONING</t>
  </si>
  <si>
    <t>Testing and commission borehole installation including pumps, motors, control system and verify dischargeand head characteristics</t>
  </si>
  <si>
    <t>PSBH8.6</t>
  </si>
  <si>
    <t>ELECTRICAL BOOSTER PUMP</t>
  </si>
  <si>
    <t>SABS 1200G</t>
  </si>
  <si>
    <t>CONCRETE STRUCTURES</t>
  </si>
  <si>
    <t>PSBH8.7</t>
  </si>
  <si>
    <t xml:space="preserve">Formwork: Rough </t>
  </si>
  <si>
    <t xml:space="preserve"> PUMP HOUSES</t>
  </si>
  <si>
    <t>8.7.1</t>
  </si>
  <si>
    <t>a)Supply and erect concrete pump house for the boreholes as shown on drawing</t>
  </si>
  <si>
    <t>a)To side of all wall foundations not exceeding 500mm high</t>
  </si>
  <si>
    <t>Formwork: Smooth</t>
  </si>
  <si>
    <t xml:space="preserve">a)To rectangular columns on external sides </t>
  </si>
  <si>
    <t>Cast iron bitumen dipped and lyng sockets to SABS 546 and SABS 966 with flange drilled to SABS 1123, table 16 complete including Supply, handle and joint to the system pipe uPVC Class 16 flange including all couplings where necessary.</t>
  </si>
  <si>
    <t>b)Formworks at column corners</t>
  </si>
  <si>
    <t>REINFORCEMENT</t>
  </si>
  <si>
    <t>Steel Bars</t>
  </si>
  <si>
    <t>9.3.1</t>
  </si>
  <si>
    <t>Mild Steel Bars</t>
  </si>
  <si>
    <t>8.2.3.1</t>
  </si>
  <si>
    <t>a) 10mm</t>
  </si>
  <si>
    <t>i)80mm, class 16</t>
  </si>
  <si>
    <t>9.3.2</t>
  </si>
  <si>
    <t>ii)100mm, class 16</t>
  </si>
  <si>
    <t>High-tensile steel bars</t>
  </si>
  <si>
    <t>i) Y10mm</t>
  </si>
  <si>
    <t>8.2.3.2</t>
  </si>
  <si>
    <t>ii) Y12</t>
  </si>
  <si>
    <t>iii) Y16</t>
  </si>
  <si>
    <t>iv) Y20</t>
  </si>
  <si>
    <t>ELEVATED STEEL TANKS</t>
  </si>
  <si>
    <t>v) R8 stirrups</t>
  </si>
  <si>
    <t>SECTION ET</t>
  </si>
  <si>
    <t>9.3.3</t>
  </si>
  <si>
    <t>High-tensile welded mesh</t>
  </si>
  <si>
    <t>ELEVATED STEEL  TANKS</t>
  </si>
  <si>
    <t>i) Ref:193</t>
  </si>
  <si>
    <t>CONCRETE</t>
  </si>
  <si>
    <t>8.4.2</t>
  </si>
  <si>
    <t>Blinding layer in 15MPa concrete to the thickness of 75mm</t>
  </si>
  <si>
    <t>Concrete with strength of 25MPa on Foundations and Columns</t>
  </si>
  <si>
    <t>8.2.3.3</t>
  </si>
  <si>
    <t>MISCELLANEOUS ITEMS</t>
  </si>
  <si>
    <t>8.2.3.4</t>
  </si>
  <si>
    <t>Bulk water meter</t>
  </si>
  <si>
    <t>Test and disinfect reservoir and related pipe work including testing of reservoir for watertightness, testing of roof for watertightness, testing of pipework and valves and cleaning and sterilization.</t>
  </si>
  <si>
    <t>Level indicator  supply, manufacture and install complete the level indicator as per manufactures details</t>
  </si>
  <si>
    <t>Opening up and leveling of 3m wide excess road  to the reservoir site</t>
  </si>
  <si>
    <t>( Kent or similar approved, flanged and drilled to SABS 1123,table 16)</t>
  </si>
  <si>
    <t>ii)100mm dia in Bulk Line</t>
  </si>
  <si>
    <t>Hydraulic Pipe Testing :</t>
  </si>
  <si>
    <t>PSLB2.10</t>
  </si>
  <si>
    <t>Disinfecting Pipe Works:</t>
  </si>
  <si>
    <t>GALVANISED STEEL-PIPEWORK AND ANCILLIARY</t>
  </si>
  <si>
    <t>Supply Lay, bend and test the following MGI pipes conforming to SABS 62-1989</t>
  </si>
  <si>
    <t>8.2.11</t>
  </si>
  <si>
    <t>Thrust Blocks:</t>
  </si>
  <si>
    <t>m3</t>
  </si>
  <si>
    <t>PSBG       2.1.1</t>
  </si>
  <si>
    <t>Steel Pipes</t>
  </si>
  <si>
    <t>8.2.13</t>
  </si>
  <si>
    <t>Valve Chambers</t>
  </si>
  <si>
    <t>8.2.13.1</t>
  </si>
  <si>
    <t>8.2.13.2</t>
  </si>
  <si>
    <t>a)Installation of  Galvanised 80mm diameter steel pipe</t>
  </si>
  <si>
    <t>b) Installation of Galvanised 100mm diameter steel pipe</t>
  </si>
  <si>
    <t>PSBG       2.1.2</t>
  </si>
  <si>
    <t>Fittings and Specials: Cast Iron or Epoxy Coated Steel</t>
  </si>
  <si>
    <t>(Extra-over rate to Items PSBL2.1.1)</t>
  </si>
  <si>
    <t>i)90 degree angle : Steel</t>
  </si>
  <si>
    <t>a)80mm Nominal Diameter</t>
  </si>
  <si>
    <t>b)100mm Nominal Diameter</t>
  </si>
  <si>
    <t>ii)45 degree angle : Steel</t>
  </si>
  <si>
    <t>ELECTRIFICATION ON WATER INFRASTRUCTURES</t>
  </si>
  <si>
    <t>SECTION ELEC</t>
  </si>
  <si>
    <t>Plugs:</t>
  </si>
  <si>
    <t>i)80mm Norminal Diameter</t>
  </si>
  <si>
    <t>ii)100mm Norminal Diameter</t>
  </si>
  <si>
    <t>ELECTRICITY SUPPLY( ESKOM)</t>
  </si>
  <si>
    <t>`</t>
  </si>
  <si>
    <t>Supply material and install a 25kVa transformer</t>
  </si>
  <si>
    <t>PSBG       2.1.3</t>
  </si>
  <si>
    <t>Steel base plate</t>
  </si>
  <si>
    <t>a)300mmx300mmx6mm steel base plate with 4x14mm diameter holes</t>
  </si>
  <si>
    <t>Hold down brackets</t>
  </si>
  <si>
    <t>b) 510mmx50mmx3mm flat bar with holes at both ends bend to suite fixed to enchoring bolts with nuts and washers</t>
  </si>
  <si>
    <t>d) 175mm long enchor bolts immersed in concrete</t>
  </si>
  <si>
    <t xml:space="preserve">e) Washers </t>
  </si>
  <si>
    <t>f) Nuts for M12 enchor bolts</t>
  </si>
  <si>
    <t>FENCING OF WATER WATER INFRASTRUCTURES</t>
  </si>
  <si>
    <t>SECTION FENCING</t>
  </si>
  <si>
    <t>FENCING</t>
  </si>
  <si>
    <t>SUMMARY SCHEDULE OF QUANTITIES</t>
  </si>
  <si>
    <t>Security Fence</t>
  </si>
  <si>
    <t>ITEM</t>
  </si>
  <si>
    <t>SECTION A</t>
  </si>
  <si>
    <t>Supply and install 2.4m double security gate</t>
  </si>
  <si>
    <t>SECTION C</t>
  </si>
  <si>
    <t>SECTION DA</t>
  </si>
  <si>
    <t>BULK EARTHWORKS</t>
  </si>
  <si>
    <t xml:space="preserve"> </t>
  </si>
  <si>
    <t>SECTION DB</t>
  </si>
  <si>
    <t>EARTHWORKS( Pipe Trenches)</t>
  </si>
  <si>
    <t>SECTION LB</t>
  </si>
  <si>
    <t>BEDDING</t>
  </si>
  <si>
    <t>SECTION L</t>
  </si>
  <si>
    <t xml:space="preserve">MEDIUM PRESSURE PIPES </t>
  </si>
  <si>
    <t>SECTION LF</t>
  </si>
  <si>
    <t>SECTION BH</t>
  </si>
  <si>
    <t>SECTION G</t>
  </si>
  <si>
    <t>STEEL TANKS</t>
  </si>
  <si>
    <t>ELECTRICITY SUPPLY(ESKOM)</t>
  </si>
  <si>
    <t>SECTION FEN</t>
  </si>
  <si>
    <t>FENCING ON WATER INFRASTRUCTURES</t>
  </si>
  <si>
    <t>SUB - TOTAL 1</t>
  </si>
  <si>
    <t>( Note: The sum provided above is under the sole control of the Engineer and may be deducted in whole or in part. The tenderer shall add 10% of the total of schedule of quantities  ( sub-total 1) for contingencies)</t>
  </si>
  <si>
    <t>SUB - TOTAL 2</t>
  </si>
  <si>
    <t>SUB - TOTAL 3</t>
  </si>
  <si>
    <t>VAT ( 15% )</t>
  </si>
  <si>
    <t>TOTAL TENDER AMOUNT TO BE CARRIED TO FORM OF OFFER</t>
  </si>
  <si>
    <t>Extra over item 8.3.2a above and inclusive of freehaul distance of 2,0km for:  Note:Agreement should be made between the Engineer and the Contractor prior to the execution of this activities to avoid unnecessary disputes</t>
  </si>
  <si>
    <t xml:space="preserve">MEDIUM PRESSURE PIPELINES AND ANCILLARIES </t>
  </si>
  <si>
    <t>SECTION</t>
  </si>
  <si>
    <t>PSDB.3.2</t>
  </si>
  <si>
    <t>Handling cost and profit in respect of 4.16 above</t>
  </si>
  <si>
    <t xml:space="preserve">Extra over item 8.2.1 for hauling bedding and selected fill in excess of the freehaul of 2,0km </t>
  </si>
  <si>
    <t>Elbow:  Male/Female</t>
  </si>
  <si>
    <t>Repair Coupling:</t>
  </si>
  <si>
    <t>i) 80mm</t>
  </si>
  <si>
    <t>ii) 100mm</t>
  </si>
  <si>
    <t>ESCALATION(2,5%)</t>
  </si>
  <si>
    <t>8.2.13.3</t>
  </si>
  <si>
    <t>Supply and install centrifugal booster pump direct coupled to an electric motor mounted on base plate c/w tyre coupling guard (or similar approved)- Must be able to supply 8l/sec @ 45m head, including transport, mechanical installation and commissioning</t>
  </si>
  <si>
    <t>b)Supply and erect concrete pump house for the booster pump as shown on drawing</t>
  </si>
  <si>
    <t>Provision of Cellular telephones for the Engineer Site Staff</t>
  </si>
  <si>
    <t>Handling cost and profit in respect of 1.3.1 to 1.3.9 above</t>
  </si>
  <si>
    <t>PSLB2.14</t>
  </si>
  <si>
    <t>CONTINGENCIES( 10%)</t>
  </si>
  <si>
    <t>Labour Intensive Method of Exacavation :</t>
  </si>
  <si>
    <t>Labour Intensive Method of Backfilling:</t>
  </si>
  <si>
    <t>( Bitumen dipped and Lying sockets on all sides all to SABS 546 and SABS 966)</t>
  </si>
  <si>
    <t>Isolation Valves and Meters</t>
  </si>
  <si>
    <r>
      <rPr>
        <b/>
        <sz val="12"/>
        <color theme="1"/>
        <rFont val="Arial"/>
        <family val="2"/>
      </rPr>
      <t>Flanged Valves</t>
    </r>
    <r>
      <rPr>
        <sz val="12"/>
        <color theme="1"/>
        <rFont val="Arial"/>
        <family val="2"/>
      </rPr>
      <t>( Flanged RSV isolating valves, valves to be non- rising spindles with housing box together with cap top and rates shall include supply, lay and bed class 10 socket ended, clockwise gate valve to SABS 664 with housing box)</t>
    </r>
  </si>
  <si>
    <t>i)80mm dia in Bulk Line</t>
  </si>
  <si>
    <t>i)Excavation</t>
  </si>
  <si>
    <t>ii)Formworks</t>
  </si>
  <si>
    <t>iii)Concreteworks(Class 20/19Mpa)</t>
  </si>
  <si>
    <t>Pipe Works Ancilliaris:</t>
  </si>
  <si>
    <t>i. 550mm x 550mm Fabricated manhole cover with frame, galvanised.</t>
  </si>
  <si>
    <t>ii. Access ladder-304 SS, galvanised</t>
  </si>
  <si>
    <t>iii)Supply and install pipeline markers</t>
  </si>
  <si>
    <t>Galvanised pipes</t>
  </si>
  <si>
    <t>( Bitumen dipped, spigot and socket and socketed cast iron reducers all to SABS 546 and SABS 966)</t>
  </si>
  <si>
    <t>c) Hydrant Tees: for uPVC</t>
  </si>
  <si>
    <t>(Cast iron scour tee, Bitumen dipped and LYNG sockets to SABS 546 and SABS 966 with flanged branch, 80 mm dia, drilled to SABS 1123, Table 16.)</t>
  </si>
  <si>
    <t>(Cast iron hydrant tees, Bitumen dipped and LYNG sockets to SABS 546 and SABS 966 with flanged branch, 100 mm dia, drilled to SABS 1123, Table 16.)</t>
  </si>
  <si>
    <t>d) Scour Tees: for uPVC</t>
  </si>
  <si>
    <t>e) Cast Iron Reducing Tee: Socket-ended to fit uPVC</t>
  </si>
  <si>
    <t>f) End Caps</t>
  </si>
  <si>
    <t>g) Repair Couplings for uPVC Pipes</t>
  </si>
  <si>
    <t>h) Flange Adaptor</t>
  </si>
  <si>
    <t>i) Saddles</t>
  </si>
  <si>
    <t>(Cast iron, bitumen dipped saddle to be 25 mm BSP drilling and tapping.)</t>
  </si>
  <si>
    <t>i) uPVC Class 12 Reticulation</t>
  </si>
  <si>
    <t>a) 110 mm diameter, uPVC, Class 12</t>
  </si>
  <si>
    <t>iii) uPVC Class 12 Pumping Mains</t>
  </si>
  <si>
    <t>a. 80mm diameter galvanised steel pipe</t>
  </si>
  <si>
    <t>iv) Steel Pumping Mains</t>
  </si>
  <si>
    <t>ii) Steel Pipe Reticulation</t>
  </si>
  <si>
    <t>iii) HDPE Pipe Reticulation</t>
  </si>
  <si>
    <t>b) 160 mm diameter, uPVC, Class 12</t>
  </si>
  <si>
    <t>b. 100mm diameter galvanised steel pipe</t>
  </si>
  <si>
    <t>a.Denso Tape(100mm width,10metre roll,with durable synthetic fibre fabric impregnated and coated with petroleum compound) for steel pipes</t>
  </si>
  <si>
    <t>v) Anti-Corrosion Petrolatum Tape</t>
  </si>
  <si>
    <t>PMT</t>
  </si>
  <si>
    <t xml:space="preserve"> Anti-Corrosion Petrolatum Tape</t>
  </si>
  <si>
    <t>PSBG       2.1.3a</t>
  </si>
  <si>
    <t>PSBG       2.1.3b</t>
  </si>
  <si>
    <t>PSBG       2.1.3c</t>
  </si>
  <si>
    <t>PSBG       2.1.3d</t>
  </si>
  <si>
    <t>PSBG       2.1.3e</t>
  </si>
  <si>
    <t>PSBG 2.1</t>
  </si>
  <si>
    <t>a) 200kl tank</t>
  </si>
  <si>
    <t>c) 800kl tank</t>
  </si>
  <si>
    <t>Supply and install prestressed steel reservoir on ground and elevated stand complete with platform and pipework as detailed on drawing.( installation to be done by supplier)</t>
  </si>
  <si>
    <t xml:space="preserve">Gate Valve(uPVC Pipes) Supply and install Socket -ended Resilent Gate valves Class PN-16 clockwise closing,Non-rising spindle with top with housing box and rates shall include supply, lay and bed. </t>
  </si>
  <si>
    <t>Extra over item 3.2.1. for:</t>
  </si>
  <si>
    <t xml:space="preserve"> Restricted Excavation:</t>
  </si>
  <si>
    <t>a.Limited Overhaul</t>
  </si>
  <si>
    <t>b.Long Overhaul</t>
  </si>
  <si>
    <t>m³-km</t>
  </si>
  <si>
    <t>Importing material from commercial sources</t>
  </si>
  <si>
    <t xml:space="preserve">c)Boulder Excavation     </t>
  </si>
  <si>
    <t xml:space="preserve">d)Boulder Excavation by blasting     </t>
  </si>
  <si>
    <t>i)80mm dia Air Valve</t>
  </si>
  <si>
    <t xml:space="preserve">i) Single short drawoff connections and standpipe, less than 5,0m long from saddle, for 25mm diameter  </t>
  </si>
  <si>
    <t xml:space="preserve">i) Single short drawoff connections and standpipe, more than 15,0m long from saddle,for 25mm diameter  </t>
  </si>
  <si>
    <t>Supply material and install a 50kVa transformer</t>
  </si>
  <si>
    <t>Note: Verification with suppliers on Rate Only Items will be done during construction with the involvement of the Client</t>
  </si>
  <si>
    <t>1.3.10</t>
  </si>
  <si>
    <t>b) Contract Nameboards</t>
  </si>
  <si>
    <t>PSAB.3.2.2.c</t>
  </si>
  <si>
    <t>PSAB.3.2.4.d</t>
  </si>
  <si>
    <t>1.1.15</t>
  </si>
  <si>
    <t>PSA8.5.3.c</t>
  </si>
  <si>
    <t>Remuneration of local labour undergoing training</t>
  </si>
  <si>
    <t>PSA8.5.5.e</t>
  </si>
  <si>
    <t>PSA8.5.6.f</t>
  </si>
  <si>
    <t>PSA8.5.7.g</t>
  </si>
  <si>
    <t>PSA8.3.8.h</t>
  </si>
  <si>
    <t>PSA8.3.9.i</t>
  </si>
  <si>
    <t>PSA8.3.11.k</t>
  </si>
  <si>
    <t>1.3.11</t>
  </si>
  <si>
    <t>a. HDPE, 32mm Class PN10</t>
  </si>
  <si>
    <t>a) 90 mm diameter, uPVC, Class 12</t>
  </si>
  <si>
    <t>i)80mm dia</t>
  </si>
  <si>
    <t>i)90mm dia</t>
  </si>
  <si>
    <t>i)100mm dia Air Valve</t>
  </si>
  <si>
    <t>i)100mm dia</t>
  </si>
  <si>
    <r>
      <rPr>
        <b/>
        <sz val="12"/>
        <color theme="1"/>
        <rFont val="Arial"/>
        <family val="2"/>
      </rPr>
      <t>Air Valves</t>
    </r>
    <r>
      <rPr>
        <sz val="12"/>
        <color theme="1"/>
        <rFont val="Arial"/>
        <family val="2"/>
      </rPr>
      <t>( Vent O Mat Series RBX with screwed BSP male inlet or similar, complete with flange, barrel nipple and gate valve)</t>
    </r>
  </si>
  <si>
    <t>b) 300kl tank</t>
  </si>
  <si>
    <t>i)75mm dia</t>
  </si>
  <si>
    <t>a) 75mm diameter, uPVC, Class 12</t>
  </si>
  <si>
    <t xml:space="preserve">a)75mm diameter </t>
  </si>
  <si>
    <t xml:space="preserve">b)90mm diameter </t>
  </si>
  <si>
    <t xml:space="preserve">c)110mm diameter </t>
  </si>
  <si>
    <t>iii)110mm dia</t>
  </si>
  <si>
    <t>ii)90mm dia</t>
  </si>
  <si>
    <t>i)90mm x 75mm dia</t>
  </si>
  <si>
    <t>ii)110mm x 90mm dia</t>
  </si>
  <si>
    <t>ii)90mm, class 16</t>
  </si>
  <si>
    <t>i)75mm, class 16</t>
  </si>
  <si>
    <t>iii)110mm, class 16</t>
  </si>
  <si>
    <t>ii)90mm uPVC medium pressure pipes-Class12</t>
  </si>
  <si>
    <t>iii)110mm uPVC medium pressure pipes-Class12</t>
  </si>
  <si>
    <t>i)75mm uPVC medium pressure pipes-Class12</t>
  </si>
  <si>
    <t>i)75mm uPVC medium pressure pipes</t>
  </si>
  <si>
    <t>ii)90mm uPVC medium pressure pipes</t>
  </si>
  <si>
    <t>iii)110mm uPVC medium pressure pipes</t>
  </si>
  <si>
    <t>iv)80mm, galvanised steel pipe</t>
  </si>
  <si>
    <t>v)100mm, galvanised steel pipe</t>
  </si>
  <si>
    <t>iv)Pipe Special and fittings for testing</t>
  </si>
  <si>
    <t>Supply material and erect a three phase electricity  power line to the new boreholes.</t>
  </si>
  <si>
    <t>1.1.11</t>
  </si>
  <si>
    <t>1.1.12</t>
  </si>
  <si>
    <t>1.1.13</t>
  </si>
  <si>
    <t>Excavate for restricted foundations,chambers, footings, trenches and  existing services in all materials and use for backfill and compact,including disposal of surplus/unsuitable material within a freehaul distance:8km</t>
  </si>
  <si>
    <t>xii) Compactor……….(specify size)</t>
  </si>
  <si>
    <t>xiv) Dumper……….(specify size)</t>
  </si>
  <si>
    <t>Bidder 's Signature:…………….……….………………………......................................................................</t>
  </si>
  <si>
    <t>PSC2.13</t>
  </si>
  <si>
    <t>Remove excavated boulders and spoil on a designated site identified by the community representatives</t>
  </si>
  <si>
    <t xml:space="preserve">Allowance for PSC members  on official meetings @ R200.00 per member present with no apology  </t>
  </si>
  <si>
    <t>6.6.1</t>
  </si>
  <si>
    <t>6.6.2</t>
  </si>
  <si>
    <t>6.6.3</t>
  </si>
  <si>
    <t>6.6.4</t>
  </si>
  <si>
    <r>
      <t xml:space="preserve">Construction of </t>
    </r>
    <r>
      <rPr>
        <b/>
        <sz val="12"/>
        <rFont val="Arial"/>
        <family val="2"/>
      </rPr>
      <t>gate valve chamber, 1000mm x 1000mm x 1000mm</t>
    </r>
    <r>
      <rPr>
        <sz val="12"/>
        <rFont val="Arial"/>
        <family val="2"/>
      </rPr>
      <t xml:space="preserve"> as detailed on drawing NO.VDP/TWS/25/SD02 depth, complete including excavation, materials, plant, labour and other accessories. All items to comply with SABS 664. </t>
    </r>
  </si>
  <si>
    <r>
      <t xml:space="preserve">Construction of </t>
    </r>
    <r>
      <rPr>
        <b/>
        <sz val="12"/>
        <rFont val="Arial"/>
        <family val="2"/>
      </rPr>
      <t>scour valve chamber, 1000mm x 1000mm x 1000mm</t>
    </r>
    <r>
      <rPr>
        <sz val="12"/>
        <rFont val="Arial"/>
        <family val="2"/>
      </rPr>
      <t xml:space="preserve"> as detailed on drawing NO.VDP/TWS/25/SD03 depth, complete including excavation, materials, plant, labour and other accessories. All items to comply with SABS 664. </t>
    </r>
  </si>
  <si>
    <r>
      <t xml:space="preserve">Construction of </t>
    </r>
    <r>
      <rPr>
        <b/>
        <sz val="12"/>
        <rFont val="Arial"/>
        <family val="2"/>
      </rPr>
      <t>air valve chamber, 1000mm x 1000mm x 1000mm</t>
    </r>
    <r>
      <rPr>
        <sz val="12"/>
        <rFont val="Arial"/>
        <family val="2"/>
      </rPr>
      <t xml:space="preserve"> as detailed on drawing NO.VDP/TWS/25/SD04 depth, complete including excavation, materials, plant, labour and other accessories. All items to comply with SABS 664. </t>
    </r>
  </si>
  <si>
    <t>COMMUNAL STANDPIPES(Water)</t>
  </si>
  <si>
    <t>COMMUNAL STANDPIPES</t>
  </si>
  <si>
    <t>Provide Communal Standpipes complete with excavations, saddles, pipelaying (HDPE, type iv(7210), class10 pipe), bedding, testing, connections, stop taps,  backfilling, concrete works, etc</t>
  </si>
  <si>
    <t>PSBH8.3</t>
  </si>
  <si>
    <t>Supply and install new positive displacement pump  Mono pump or similar approved complete with columns( shafts, bobbins, spacers, sockets etc), discharge head( pulleys, V-belts, belts guard, base plates), motor mount bracket, bolts and nuts, electric motor with a required flow of 3l/sec and a head of 110m</t>
  </si>
  <si>
    <t>Supply and install new positive displacement pump  Mono pump or similar approved complete with columns( shafts, bobbins, spacers, sockets etc), discharge head( pulleys, V-belts, belts guard, base plates), motor mount bracket, bolts and nuts, electric motor with a required flow of 3l/sec and a head of 70m</t>
  </si>
  <si>
    <t>8.7.2</t>
  </si>
  <si>
    <t>PSET 10</t>
  </si>
  <si>
    <t>PSET10.1</t>
  </si>
  <si>
    <t>PSET 10.2</t>
  </si>
  <si>
    <t>10.2.1</t>
  </si>
  <si>
    <t>10.2.2</t>
  </si>
  <si>
    <t>PSET 10.2.2</t>
  </si>
  <si>
    <t>10.2.3</t>
  </si>
  <si>
    <t>PSET 10.2.1</t>
  </si>
  <si>
    <t>PSET 10.2.3</t>
  </si>
  <si>
    <t>PSELEC       11</t>
  </si>
  <si>
    <t>PSELEC  11.1</t>
  </si>
  <si>
    <t>PSELEC  11.2</t>
  </si>
  <si>
    <t>PSELEC   11.3</t>
  </si>
  <si>
    <t>PSELEC   11.4</t>
  </si>
  <si>
    <t>Handling cost and profit in respect of 11.1 above</t>
  </si>
  <si>
    <t>12.1.1</t>
  </si>
  <si>
    <t>12.1.2</t>
  </si>
  <si>
    <t>PSBF12</t>
  </si>
  <si>
    <t>PSBF12.1</t>
  </si>
  <si>
    <t>PSBF      12.1.1</t>
  </si>
  <si>
    <t>PSBF    12.1.2</t>
  </si>
  <si>
    <t>Supply and install 2.4m high concrete palisade fencing with razor wire as per specification and all accessories for supply reservoir,purification packaged plant and boreholes</t>
  </si>
  <si>
    <t>SECTION ST</t>
  </si>
  <si>
    <t>CONTRACT:INF-W08/2026/2027</t>
  </si>
  <si>
    <t>THALANE WATER SUPPLY PHASE 1</t>
  </si>
  <si>
    <t xml:space="preserve">THALANE WATER SUPPLY PHASE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</si>
</sst>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quot;R&quot;\ * #,##0.00_ ;_ &quot;R&quot;\ * \-#,##0.00_ ;_ &quot;R&quot;\ * &quot;-&quot;??_ ;_ @_ "/>
    <numFmt numFmtId="165" formatCode="_ * #,##0.00_ ;_ * \-#,##0.00_ ;_ * &quot;-&quot;??_ ;_ @_ "/>
    <numFmt numFmtId="166" formatCode="0;[Red]0"/>
    <numFmt numFmtId="167" formatCode="0.00;[Red]0.00"/>
    <numFmt numFmtId="168" formatCode="&quot;R&quot;\ #,##0.00;[Red]&quot;R&quot;\ #,##0.00"/>
    <numFmt numFmtId="169" formatCode="#,##0.00;[Red]#,##0.00"/>
    <numFmt numFmtId="170" formatCode="&quot;R&quot;\ #,##0.00"/>
    <numFmt numFmtId="171" formatCode="#,##0.0"/>
    <numFmt numFmtId="172" formatCode="#,##0;[Red]#,##0"/>
    <numFmt numFmtId="173" formatCode="&quot;R&quot;\ #,##0.00_-"/>
    <numFmt numFmtId="174" formatCode="&quot;R&quot;#,##0.00;[Red]&quot;R&quot;#,##0.00"/>
    <numFmt numFmtId="175" formatCode="&quot;R&quot;#,##0.00"/>
    <numFmt numFmtId="176" formatCode="0.0;[Red]0.0"/>
  </numFmts>
  <fonts count="24" x14ac:knownFonts="1">
    <font>
      <sz val="11"/>
      <color theme="1"/>
      <name val="Arial"/>
    </font>
    <font>
      <b/>
      <sz val="12"/>
      <color theme="1"/>
      <name val="Arial"/>
      <family val="2"/>
    </font>
    <font>
      <sz val="11"/>
      <name val="Arial"/>
      <family val="2"/>
    </font>
    <font>
      <sz val="12"/>
      <color theme="1"/>
      <name val="Arial"/>
      <family val="2"/>
    </font>
    <font>
      <b/>
      <u/>
      <sz val="12"/>
      <color theme="1"/>
      <name val="Arial"/>
      <family val="2"/>
    </font>
    <font>
      <b/>
      <u/>
      <sz val="12"/>
      <color theme="1"/>
      <name val="Arial"/>
      <family val="2"/>
    </font>
    <font>
      <sz val="12"/>
      <name val="Arial"/>
      <family val="2"/>
    </font>
    <font>
      <b/>
      <u/>
      <sz val="12"/>
      <color theme="1"/>
      <name val="Arial"/>
      <family val="2"/>
    </font>
    <font>
      <b/>
      <sz val="12"/>
      <name val="Arial"/>
      <family val="2"/>
    </font>
    <font>
      <sz val="11"/>
      <color theme="1"/>
      <name val="Calibri"/>
      <family val="2"/>
    </font>
    <font>
      <b/>
      <u/>
      <sz val="12"/>
      <color theme="1"/>
      <name val="Arial"/>
      <family val="2"/>
    </font>
    <font>
      <b/>
      <sz val="12"/>
      <color theme="1"/>
      <name val="Times New Roman"/>
      <family val="1"/>
    </font>
    <font>
      <sz val="11"/>
      <color theme="1"/>
      <name val="Arial"/>
      <family val="2"/>
    </font>
    <font>
      <sz val="12"/>
      <color theme="1"/>
      <name val="Calibri"/>
      <family val="2"/>
    </font>
    <font>
      <b/>
      <sz val="12"/>
      <color theme="1"/>
      <name val="Calibri"/>
      <family val="2"/>
    </font>
    <font>
      <sz val="11"/>
      <color theme="1"/>
      <name val="Calibri"/>
      <family val="2"/>
    </font>
    <font>
      <b/>
      <u/>
      <sz val="12"/>
      <color theme="1"/>
      <name val="Arial"/>
      <family val="2"/>
    </font>
    <font>
      <b/>
      <u/>
      <sz val="12"/>
      <color theme="1"/>
      <name val="Arial"/>
      <family val="2"/>
    </font>
    <font>
      <b/>
      <sz val="12"/>
      <color theme="1"/>
      <name val="Arial"/>
      <family val="2"/>
    </font>
    <font>
      <sz val="12"/>
      <color theme="1"/>
      <name val="Arial"/>
      <family val="2"/>
    </font>
    <font>
      <sz val="11"/>
      <name val="Arial"/>
      <family val="2"/>
    </font>
    <font>
      <sz val="10"/>
      <name val="Arial"/>
      <family val="2"/>
    </font>
    <font>
      <sz val="12"/>
      <name val="Arial"/>
      <family val="2"/>
    </font>
    <font>
      <sz val="11"/>
      <color rgb="FFFF0000"/>
      <name val="Arial"/>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00"/>
        <bgColor rgb="FFFFFF00"/>
      </patternFill>
    </fill>
  </fills>
  <borders count="7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style="thin">
        <color indexed="64"/>
      </left>
      <right style="thin">
        <color indexed="64"/>
      </right>
      <top style="thin">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indexed="64"/>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bottom/>
      <diagonal/>
    </border>
    <border>
      <left style="thin">
        <color indexed="64"/>
      </left>
      <right style="medium">
        <color rgb="FF000000"/>
      </right>
      <top/>
      <bottom/>
      <diagonal/>
    </border>
    <border>
      <left style="thin">
        <color indexed="64"/>
      </left>
      <right style="thin">
        <color indexed="64"/>
      </right>
      <top/>
      <bottom style="thin">
        <color rgb="FF000000"/>
      </bottom>
      <diagonal/>
    </border>
    <border>
      <left style="thin">
        <color indexed="64"/>
      </left>
      <right style="medium">
        <color rgb="FF000000"/>
      </right>
      <top/>
      <bottom style="thin">
        <color rgb="FF000000"/>
      </bottom>
      <diagonal/>
    </border>
    <border>
      <left style="thin">
        <color rgb="FF000000"/>
      </left>
      <right/>
      <top/>
      <bottom/>
      <diagonal/>
    </border>
    <border>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bottom/>
      <diagonal/>
    </border>
    <border>
      <left style="medium">
        <color rgb="FF000000"/>
      </left>
      <right style="thin">
        <color indexed="64"/>
      </right>
      <top/>
      <bottom style="thin">
        <color rgb="FF000000"/>
      </bottom>
      <diagonal/>
    </border>
    <border>
      <left style="thin">
        <color indexed="64"/>
      </left>
      <right/>
      <top/>
      <bottom/>
      <diagonal/>
    </border>
    <border>
      <left/>
      <right style="thin">
        <color indexed="64"/>
      </right>
      <top/>
      <bottom/>
      <diagonal/>
    </border>
  </borders>
  <cellStyleXfs count="8">
    <xf numFmtId="0" fontId="0" fillId="0" borderId="0"/>
    <xf numFmtId="4" fontId="21" fillId="0" borderId="20" applyFont="0" applyFill="0" applyBorder="0" applyAlignment="0" applyProtection="0"/>
    <xf numFmtId="4" fontId="21" fillId="0" borderId="20" applyFont="0" applyFill="0" applyBorder="0" applyAlignment="0" applyProtection="0"/>
    <xf numFmtId="10" fontId="21" fillId="0" borderId="20" applyFont="0" applyFill="0" applyBorder="0" applyAlignment="0" applyProtection="0">
      <alignment horizontal="right"/>
    </xf>
    <xf numFmtId="4" fontId="21" fillId="0" borderId="20" applyFont="0" applyFill="0" applyBorder="0" applyAlignment="0" applyProtection="0"/>
    <xf numFmtId="4" fontId="21" fillId="0" borderId="20" applyFont="0" applyFill="0" applyBorder="0" applyAlignment="0" applyProtection="0"/>
    <xf numFmtId="0" fontId="21" fillId="0" borderId="20"/>
    <xf numFmtId="4" fontId="21" fillId="0" borderId="20" applyFont="0" applyFill="0" applyBorder="0" applyAlignment="0" applyProtection="0"/>
  </cellStyleXfs>
  <cellXfs count="507">
    <xf numFmtId="0" fontId="0" fillId="0" borderId="0" xfId="0"/>
    <xf numFmtId="0" fontId="1" fillId="2" borderId="3" xfId="0" applyFont="1" applyFill="1" applyBorder="1" applyAlignment="1">
      <alignment horizontal="center" vertical="center"/>
    </xf>
    <xf numFmtId="0" fontId="1" fillId="2" borderId="3" xfId="0" applyFont="1" applyFill="1" applyBorder="1" applyAlignment="1">
      <alignment horizontal="left" vertical="center"/>
    </xf>
    <xf numFmtId="0" fontId="1" fillId="0" borderId="3" xfId="0" applyFont="1" applyBorder="1" applyAlignment="1">
      <alignment horizontal="left"/>
    </xf>
    <xf numFmtId="4" fontId="1" fillId="2" borderId="3" xfId="0" applyNumberFormat="1" applyFont="1" applyFill="1" applyBorder="1" applyAlignment="1">
      <alignment horizontal="center" vertical="center"/>
    </xf>
    <xf numFmtId="0" fontId="1" fillId="0" borderId="3" xfId="0" applyFont="1" applyBorder="1" applyAlignment="1">
      <alignment horizontal="left" vertical="center"/>
    </xf>
    <xf numFmtId="0" fontId="3" fillId="0" borderId="3" xfId="0" applyFont="1" applyBorder="1" applyAlignment="1">
      <alignment horizontal="center"/>
    </xf>
    <xf numFmtId="0" fontId="1" fillId="2" borderId="4" xfId="0" applyFont="1" applyFill="1" applyBorder="1" applyAlignment="1">
      <alignment horizontal="center" vertical="center" wrapText="1"/>
    </xf>
    <xf numFmtId="3" fontId="1" fillId="2" borderId="7" xfId="0" applyNumberFormat="1" applyFont="1" applyFill="1" applyBorder="1" applyAlignment="1">
      <alignment horizontal="center" vertical="center"/>
    </xf>
    <xf numFmtId="0" fontId="9" fillId="0" borderId="0" xfId="0" applyFont="1" applyAlignment="1">
      <alignment wrapText="1"/>
    </xf>
    <xf numFmtId="167" fontId="9" fillId="0" borderId="0" xfId="0" applyNumberFormat="1" applyFont="1"/>
    <xf numFmtId="4" fontId="9" fillId="0" borderId="0" xfId="0" applyNumberFormat="1" applyFont="1"/>
    <xf numFmtId="0" fontId="9" fillId="0" borderId="0" xfId="0" applyFont="1"/>
    <xf numFmtId="0" fontId="1" fillId="0" borderId="14" xfId="0" applyFont="1" applyBorder="1" applyAlignment="1">
      <alignment horizontal="center" vertical="center"/>
    </xf>
    <xf numFmtId="0" fontId="3" fillId="0" borderId="14" xfId="0" applyFont="1" applyBorder="1" applyAlignment="1">
      <alignment horizontal="center" vertical="center"/>
    </xf>
    <xf numFmtId="3" fontId="3" fillId="0" borderId="14" xfId="0" applyNumberFormat="1" applyFont="1" applyBorder="1" applyAlignment="1">
      <alignment horizontal="center" vertical="center"/>
    </xf>
    <xf numFmtId="4" fontId="3" fillId="0" borderId="14" xfId="0" applyNumberFormat="1" applyFont="1" applyBorder="1" applyAlignment="1">
      <alignment horizontal="center" vertical="center"/>
    </xf>
    <xf numFmtId="0" fontId="1" fillId="0" borderId="14" xfId="0" applyFont="1" applyBorder="1" applyAlignment="1">
      <alignment horizontal="center"/>
    </xf>
    <xf numFmtId="0" fontId="3" fillId="0" borderId="14" xfId="0" applyFont="1" applyBorder="1" applyAlignment="1">
      <alignment horizontal="center"/>
    </xf>
    <xf numFmtId="4" fontId="3" fillId="0" borderId="14" xfId="0" applyNumberFormat="1" applyFont="1" applyBorder="1" applyAlignment="1">
      <alignment horizontal="center"/>
    </xf>
    <xf numFmtId="0" fontId="13" fillId="0" borderId="0" xfId="0" applyFont="1" applyAlignment="1">
      <alignment horizontal="center" vertical="center"/>
    </xf>
    <xf numFmtId="0" fontId="15" fillId="0" borderId="0" xfId="0" applyFont="1"/>
    <xf numFmtId="0" fontId="3" fillId="2" borderId="18" xfId="0" applyFont="1" applyFill="1" applyBorder="1"/>
    <xf numFmtId="3" fontId="1" fillId="0" borderId="0" xfId="0" applyNumberFormat="1" applyFont="1"/>
    <xf numFmtId="168" fontId="9" fillId="0" borderId="0" xfId="0" applyNumberFormat="1" applyFont="1"/>
    <xf numFmtId="0" fontId="18" fillId="2" borderId="3" xfId="0" applyFont="1" applyFill="1" applyBorder="1" applyAlignment="1">
      <alignment horizontal="center"/>
    </xf>
    <xf numFmtId="0" fontId="18" fillId="2" borderId="3" xfId="0" applyFont="1" applyFill="1" applyBorder="1" applyAlignment="1">
      <alignment horizontal="center" vertical="center"/>
    </xf>
    <xf numFmtId="0" fontId="18" fillId="2" borderId="18" xfId="0" applyFont="1" applyFill="1" applyBorder="1" applyAlignment="1">
      <alignment horizontal="center" vertical="center"/>
    </xf>
    <xf numFmtId="0" fontId="3" fillId="0" borderId="3" xfId="0" applyFont="1" applyBorder="1" applyAlignment="1">
      <alignment horizontal="left"/>
    </xf>
    <xf numFmtId="0" fontId="1" fillId="2" borderId="8" xfId="0" applyFont="1" applyFill="1" applyBorder="1" applyAlignment="1">
      <alignment horizontal="center" wrapText="1"/>
    </xf>
    <xf numFmtId="0" fontId="1" fillId="2" borderId="8" xfId="0" applyFont="1" applyFill="1" applyBorder="1" applyAlignment="1">
      <alignment horizontal="center" vertical="center" wrapText="1"/>
    </xf>
    <xf numFmtId="3" fontId="1" fillId="2" borderId="9" xfId="0" applyNumberFormat="1" applyFont="1" applyFill="1" applyBorder="1" applyAlignment="1">
      <alignment horizontal="center" vertical="center"/>
    </xf>
    <xf numFmtId="0" fontId="1" fillId="2" borderId="6" xfId="0" applyFont="1" applyFill="1" applyBorder="1" applyAlignment="1">
      <alignment horizontal="center" vertical="center"/>
    </xf>
    <xf numFmtId="0" fontId="1" fillId="2" borderId="19" xfId="0" applyFont="1" applyFill="1" applyBorder="1" applyAlignment="1">
      <alignment horizontal="center" vertical="center"/>
    </xf>
    <xf numFmtId="4" fontId="1" fillId="2" borderId="19" xfId="0" applyNumberFormat="1" applyFont="1" applyFill="1" applyBorder="1" applyAlignment="1">
      <alignment horizontal="center" vertical="center"/>
    </xf>
    <xf numFmtId="168" fontId="1" fillId="0" borderId="27" xfId="0" applyNumberFormat="1" applyFont="1" applyBorder="1" applyAlignment="1">
      <alignment horizontal="center" vertical="center"/>
    </xf>
    <xf numFmtId="165" fontId="1" fillId="2" borderId="9" xfId="0" applyNumberFormat="1" applyFont="1" applyFill="1" applyBorder="1" applyAlignment="1">
      <alignment horizontal="center" vertical="center"/>
    </xf>
    <xf numFmtId="168" fontId="1" fillId="0" borderId="9" xfId="0" applyNumberFormat="1" applyFont="1" applyBorder="1" applyAlignment="1">
      <alignment horizontal="center" vertical="center"/>
    </xf>
    <xf numFmtId="0" fontId="1" fillId="2" borderId="4" xfId="0" applyFont="1" applyFill="1" applyBorder="1" applyAlignment="1">
      <alignment horizontal="center" wrapText="1"/>
    </xf>
    <xf numFmtId="0" fontId="18" fillId="2" borderId="6" xfId="0" applyFont="1" applyFill="1" applyBorder="1" applyAlignment="1">
      <alignment horizontal="center" vertical="center"/>
    </xf>
    <xf numFmtId="0" fontId="1" fillId="0" borderId="37" xfId="0" applyFont="1" applyBorder="1" applyAlignment="1">
      <alignment horizontal="center" vertical="center"/>
    </xf>
    <xf numFmtId="168" fontId="3" fillId="0" borderId="38" xfId="0" applyNumberFormat="1" applyFont="1" applyBorder="1" applyAlignment="1">
      <alignment horizontal="center" vertical="center"/>
    </xf>
    <xf numFmtId="0" fontId="1" fillId="0" borderId="37" xfId="0" applyFont="1" applyBorder="1" applyAlignment="1">
      <alignment horizontal="center"/>
    </xf>
    <xf numFmtId="168" fontId="3" fillId="0" borderId="38" xfId="0" applyNumberFormat="1" applyFont="1" applyBorder="1" applyAlignment="1">
      <alignment horizontal="center"/>
    </xf>
    <xf numFmtId="0" fontId="3" fillId="0" borderId="18" xfId="0" applyFont="1" applyBorder="1"/>
    <xf numFmtId="168" fontId="1" fillId="0" borderId="9" xfId="0" applyNumberFormat="1" applyFont="1" applyBorder="1" applyAlignment="1">
      <alignment horizontal="center"/>
    </xf>
    <xf numFmtId="0" fontId="3" fillId="0" borderId="18" xfId="0" applyFont="1" applyBorder="1" applyAlignment="1">
      <alignment vertical="center"/>
    </xf>
    <xf numFmtId="168" fontId="18" fillId="0" borderId="27" xfId="0" applyNumberFormat="1" applyFont="1" applyBorder="1" applyAlignment="1">
      <alignment horizontal="center" vertical="center"/>
    </xf>
    <xf numFmtId="168" fontId="18" fillId="0" borderId="27" xfId="0" applyNumberFormat="1" applyFont="1" applyBorder="1" applyAlignment="1">
      <alignment horizontal="center"/>
    </xf>
    <xf numFmtId="168" fontId="1" fillId="0" borderId="38" xfId="0" applyNumberFormat="1" applyFont="1" applyBorder="1" applyAlignment="1">
      <alignment horizontal="center" vertical="center"/>
    </xf>
    <xf numFmtId="167" fontId="0" fillId="0" borderId="0" xfId="0" applyNumberFormat="1"/>
    <xf numFmtId="169" fontId="9" fillId="0" borderId="0" xfId="0" applyNumberFormat="1" applyFont="1"/>
    <xf numFmtId="169" fontId="0" fillId="0" borderId="0" xfId="0" applyNumberFormat="1"/>
    <xf numFmtId="169" fontId="3" fillId="4" borderId="20" xfId="0" applyNumberFormat="1" applyFont="1" applyFill="1" applyBorder="1"/>
    <xf numFmtId="0" fontId="8" fillId="0" borderId="19" xfId="0" applyFont="1" applyBorder="1" applyAlignment="1">
      <alignment horizontal="center" vertical="center"/>
    </xf>
    <xf numFmtId="0" fontId="3" fillId="0" borderId="19" xfId="0" applyFont="1" applyBorder="1" applyAlignment="1">
      <alignment horizontal="center" vertical="center"/>
    </xf>
    <xf numFmtId="168" fontId="3" fillId="0" borderId="7" xfId="0" applyNumberFormat="1" applyFont="1" applyBorder="1" applyAlignment="1">
      <alignment horizontal="center" vertical="center"/>
    </xf>
    <xf numFmtId="0" fontId="1" fillId="0" borderId="14" xfId="0" applyFont="1" applyBorder="1" applyAlignment="1">
      <alignment horizontal="center" vertical="center" wrapText="1"/>
    </xf>
    <xf numFmtId="0" fontId="0" fillId="0" borderId="0" xfId="0" applyAlignment="1">
      <alignment horizontal="center" vertical="center"/>
    </xf>
    <xf numFmtId="1" fontId="0" fillId="0" borderId="0" xfId="0" applyNumberFormat="1"/>
    <xf numFmtId="174" fontId="0" fillId="0" borderId="0" xfId="0" applyNumberFormat="1"/>
    <xf numFmtId="0" fontId="3" fillId="0" borderId="0" xfId="0" applyFont="1"/>
    <xf numFmtId="3" fontId="3" fillId="0" borderId="0" xfId="0" applyNumberFormat="1" applyFont="1"/>
    <xf numFmtId="0" fontId="3" fillId="0" borderId="0" xfId="0" applyFont="1" applyAlignment="1">
      <alignment horizontal="left"/>
    </xf>
    <xf numFmtId="0" fontId="18" fillId="2" borderId="41" xfId="0" applyFont="1" applyFill="1" applyBorder="1" applyAlignment="1">
      <alignment horizontal="center"/>
    </xf>
    <xf numFmtId="3" fontId="1" fillId="2" borderId="42" xfId="0" applyNumberFormat="1" applyFont="1" applyFill="1" applyBorder="1" applyAlignment="1">
      <alignment horizontal="center"/>
    </xf>
    <xf numFmtId="168" fontId="1" fillId="0" borderId="42" xfId="0" applyNumberFormat="1" applyFont="1" applyBorder="1" applyAlignment="1">
      <alignment horizontal="center"/>
    </xf>
    <xf numFmtId="0" fontId="18" fillId="0" borderId="41" xfId="0" applyFont="1" applyBorder="1" applyAlignment="1">
      <alignment horizontal="center" vertical="center"/>
    </xf>
    <xf numFmtId="168" fontId="16" fillId="0" borderId="42" xfId="0" applyNumberFormat="1" applyFont="1" applyBorder="1" applyAlignment="1">
      <alignment horizontal="center"/>
    </xf>
    <xf numFmtId="168" fontId="17" fillId="0" borderId="42" xfId="0" applyNumberFormat="1" applyFont="1" applyBorder="1" applyAlignment="1">
      <alignment horizontal="center" vertical="center"/>
    </xf>
    <xf numFmtId="168" fontId="1" fillId="0" borderId="43" xfId="0" applyNumberFormat="1" applyFont="1" applyBorder="1" applyAlignment="1">
      <alignment horizontal="center"/>
    </xf>
    <xf numFmtId="168" fontId="1" fillId="0" borderId="42" xfId="0" applyNumberFormat="1" applyFont="1" applyBorder="1" applyAlignment="1">
      <alignment horizontal="center" vertical="center"/>
    </xf>
    <xf numFmtId="0" fontId="3" fillId="0" borderId="6" xfId="0" applyFont="1" applyBorder="1"/>
    <xf numFmtId="0" fontId="1" fillId="0" borderId="19" xfId="0" applyFont="1" applyBorder="1" applyAlignment="1">
      <alignment horizontal="left"/>
    </xf>
    <xf numFmtId="3" fontId="3" fillId="0" borderId="43" xfId="0" applyNumberFormat="1" applyFont="1" applyBorder="1"/>
    <xf numFmtId="1" fontId="0" fillId="0" borderId="0" xfId="0" applyNumberFormat="1" applyAlignment="1">
      <alignment horizontal="center" vertical="center"/>
    </xf>
    <xf numFmtId="175" fontId="0" fillId="0" borderId="0" xfId="0" applyNumberFormat="1"/>
    <xf numFmtId="0" fontId="1" fillId="0" borderId="19" xfId="0" applyFont="1" applyBorder="1" applyAlignment="1">
      <alignment horizontal="center" vertical="center"/>
    </xf>
    <xf numFmtId="175" fontId="1" fillId="0" borderId="0" xfId="0" applyNumberFormat="1" applyFont="1"/>
    <xf numFmtId="174" fontId="3" fillId="4" borderId="20" xfId="0" applyNumberFormat="1" applyFont="1" applyFill="1" applyBorder="1"/>
    <xf numFmtId="175" fontId="23" fillId="0" borderId="0" xfId="0" applyNumberFormat="1" applyFont="1"/>
    <xf numFmtId="168" fontId="0" fillId="0" borderId="0" xfId="0" applyNumberFormat="1"/>
    <xf numFmtId="0" fontId="1" fillId="0" borderId="1" xfId="0" applyFont="1" applyBorder="1" applyAlignment="1">
      <alignment horizontal="left" vertical="center"/>
    </xf>
    <xf numFmtId="4" fontId="1" fillId="0" borderId="14" xfId="0" applyNumberFormat="1" applyFont="1" applyBorder="1" applyAlignment="1">
      <alignment horizontal="center"/>
    </xf>
    <xf numFmtId="0" fontId="1" fillId="0" borderId="61" xfId="0" applyFont="1" applyBorder="1" applyAlignment="1">
      <alignment horizontal="center" vertical="center"/>
    </xf>
    <xf numFmtId="0" fontId="1" fillId="0" borderId="61" xfId="0" applyFont="1" applyBorder="1" applyAlignment="1">
      <alignment horizontal="right" vertical="center"/>
    </xf>
    <xf numFmtId="0" fontId="1" fillId="0" borderId="61" xfId="0" applyFont="1" applyBorder="1" applyAlignment="1">
      <alignment horizontal="left" vertical="center"/>
    </xf>
    <xf numFmtId="0" fontId="3" fillId="0" borderId="61" xfId="0" applyFont="1" applyBorder="1" applyAlignment="1">
      <alignment horizontal="center" vertical="center"/>
    </xf>
    <xf numFmtId="4" fontId="3" fillId="0" borderId="61" xfId="0" applyNumberFormat="1" applyFont="1" applyBorder="1" applyAlignment="1">
      <alignment horizontal="center" vertical="center"/>
    </xf>
    <xf numFmtId="0" fontId="1" fillId="0" borderId="61" xfId="0" applyFont="1" applyBorder="1" applyAlignment="1">
      <alignment horizontal="center"/>
    </xf>
    <xf numFmtId="0" fontId="1" fillId="0" borderId="61" xfId="0" applyFont="1" applyBorder="1"/>
    <xf numFmtId="0" fontId="3" fillId="0" borderId="61" xfId="0" applyFont="1" applyBorder="1" applyAlignment="1">
      <alignment horizontal="center"/>
    </xf>
    <xf numFmtId="4" fontId="3" fillId="0" borderId="61" xfId="0" applyNumberFormat="1" applyFont="1" applyBorder="1" applyAlignment="1">
      <alignment horizontal="center"/>
    </xf>
    <xf numFmtId="170" fontId="3" fillId="0" borderId="61" xfId="0" applyNumberFormat="1" applyFont="1" applyBorder="1" applyAlignment="1">
      <alignment vertical="center"/>
    </xf>
    <xf numFmtId="170" fontId="3" fillId="0" borderId="61" xfId="0" applyNumberFormat="1" applyFont="1" applyBorder="1"/>
    <xf numFmtId="0" fontId="8" fillId="0" borderId="61" xfId="0" applyFont="1" applyBorder="1" applyAlignment="1">
      <alignment horizontal="center" vertical="center"/>
    </xf>
    <xf numFmtId="0" fontId="1" fillId="0" borderId="61" xfId="0" applyFont="1" applyBorder="1" applyAlignment="1">
      <alignment horizontal="center" vertical="center" wrapText="1"/>
    </xf>
    <xf numFmtId="173" fontId="22" fillId="0" borderId="61" xfId="6" applyNumberFormat="1" applyFont="1" applyBorder="1" applyAlignment="1">
      <alignment horizontal="center" vertical="center"/>
    </xf>
    <xf numFmtId="168" fontId="3" fillId="0" borderId="61" xfId="0" applyNumberFormat="1" applyFont="1" applyBorder="1" applyAlignment="1">
      <alignment horizontal="center" vertical="center"/>
    </xf>
    <xf numFmtId="0" fontId="3" fillId="0" borderId="61" xfId="0" applyFont="1" applyBorder="1"/>
    <xf numFmtId="4" fontId="3" fillId="0" borderId="61" xfId="0" applyNumberFormat="1" applyFont="1" applyBorder="1"/>
    <xf numFmtId="4" fontId="3" fillId="0" borderId="61" xfId="0" applyNumberFormat="1" applyFont="1" applyBorder="1" applyAlignment="1">
      <alignment horizontal="right"/>
    </xf>
    <xf numFmtId="0" fontId="3" fillId="0" borderId="19" xfId="0" applyFont="1" applyBorder="1" applyAlignment="1">
      <alignment horizontal="center"/>
    </xf>
    <xf numFmtId="0" fontId="1" fillId="0" borderId="19" xfId="0" applyFont="1" applyBorder="1" applyAlignment="1">
      <alignment horizontal="center"/>
    </xf>
    <xf numFmtId="165" fontId="3" fillId="0" borderId="38" xfId="0" applyNumberFormat="1" applyFont="1" applyBorder="1" applyAlignment="1">
      <alignment horizontal="center"/>
    </xf>
    <xf numFmtId="0" fontId="1" fillId="0" borderId="62" xfId="0" applyFont="1" applyBorder="1" applyAlignment="1">
      <alignment horizontal="center" vertical="center"/>
    </xf>
    <xf numFmtId="3" fontId="3" fillId="0" borderId="61" xfId="0" applyNumberFormat="1" applyFont="1" applyBorder="1" applyAlignment="1">
      <alignment horizontal="center" vertical="center"/>
    </xf>
    <xf numFmtId="168" fontId="3" fillId="0" borderId="63" xfId="0" applyNumberFormat="1" applyFont="1" applyBorder="1" applyAlignment="1">
      <alignment horizontal="center" vertical="center"/>
    </xf>
    <xf numFmtId="171" fontId="3" fillId="0" borderId="61" xfId="0" applyNumberFormat="1" applyFont="1" applyBorder="1" applyAlignment="1">
      <alignment horizontal="center" vertical="center"/>
    </xf>
    <xf numFmtId="4" fontId="22" fillId="0" borderId="61" xfId="2" applyFont="1" applyBorder="1" applyAlignment="1">
      <alignment horizontal="center" vertical="center"/>
    </xf>
    <xf numFmtId="0" fontId="3" fillId="0" borderId="61" xfId="0" applyFont="1" applyBorder="1" applyAlignment="1">
      <alignment horizontal="center" vertical="center" wrapText="1"/>
    </xf>
    <xf numFmtId="9" fontId="22" fillId="0" borderId="61" xfId="2" applyNumberFormat="1" applyFont="1" applyBorder="1" applyAlignment="1">
      <alignment horizontal="center" vertical="center"/>
    </xf>
    <xf numFmtId="4" fontId="22" fillId="0" borderId="61" xfId="2" applyFont="1" applyBorder="1" applyAlignment="1">
      <alignment horizontal="center"/>
    </xf>
    <xf numFmtId="0" fontId="3" fillId="0" borderId="62" xfId="0" applyFont="1" applyBorder="1" applyAlignment="1">
      <alignment horizontal="center" vertical="center"/>
    </xf>
    <xf numFmtId="0" fontId="3" fillId="0" borderId="61" xfId="0" applyFont="1" applyBorder="1" applyAlignment="1">
      <alignment horizontal="left" vertical="center"/>
    </xf>
    <xf numFmtId="4" fontId="3" fillId="0" borderId="61" xfId="0" applyNumberFormat="1" applyFont="1" applyBorder="1" applyAlignment="1">
      <alignment vertical="center"/>
    </xf>
    <xf numFmtId="168" fontId="3" fillId="0" borderId="63" xfId="0" applyNumberFormat="1" applyFont="1" applyBorder="1" applyAlignment="1">
      <alignment vertical="center"/>
    </xf>
    <xf numFmtId="4" fontId="3" fillId="0" borderId="61" xfId="0" applyNumberFormat="1" applyFont="1" applyBorder="1" applyAlignment="1">
      <alignment horizontal="right" vertical="center"/>
    </xf>
    <xf numFmtId="0" fontId="3" fillId="0" borderId="61" xfId="0" applyFont="1" applyBorder="1" applyAlignment="1">
      <alignment vertical="center"/>
    </xf>
    <xf numFmtId="0" fontId="3" fillId="0" borderId="62" xfId="0" applyFont="1" applyBorder="1" applyAlignment="1">
      <alignment horizontal="center"/>
    </xf>
    <xf numFmtId="168" fontId="3" fillId="0" borderId="63" xfId="0" applyNumberFormat="1" applyFont="1" applyBorder="1"/>
    <xf numFmtId="0" fontId="3" fillId="0" borderId="62" xfId="0" applyFont="1" applyBorder="1"/>
    <xf numFmtId="0" fontId="1" fillId="0" borderId="14" xfId="0" applyFont="1" applyBorder="1" applyAlignment="1">
      <alignment horizontal="center" wrapText="1"/>
    </xf>
    <xf numFmtId="0" fontId="1" fillId="0" borderId="62" xfId="0" applyFont="1" applyBorder="1" applyAlignment="1">
      <alignment horizontal="center"/>
    </xf>
    <xf numFmtId="0" fontId="1" fillId="0" borderId="61" xfId="0" applyFont="1" applyBorder="1" applyAlignment="1">
      <alignment horizontal="right"/>
    </xf>
    <xf numFmtId="0" fontId="1" fillId="0" borderId="61" xfId="0" applyFont="1" applyBorder="1" applyAlignment="1">
      <alignment horizontal="center" wrapText="1"/>
    </xf>
    <xf numFmtId="0" fontId="1" fillId="0" borderId="61" xfId="0" applyFont="1" applyBorder="1" applyAlignment="1">
      <alignment horizontal="left"/>
    </xf>
    <xf numFmtId="168" fontId="3" fillId="0" borderId="63" xfId="0" applyNumberFormat="1" applyFont="1" applyBorder="1" applyAlignment="1">
      <alignment horizontal="center"/>
    </xf>
    <xf numFmtId="0" fontId="1" fillId="0" borderId="61" xfId="0" applyFont="1" applyBorder="1" applyAlignment="1">
      <alignment vertical="center" wrapText="1"/>
    </xf>
    <xf numFmtId="166" fontId="3" fillId="0" borderId="61" xfId="0" applyNumberFormat="1" applyFont="1" applyBorder="1" applyAlignment="1">
      <alignment horizontal="center" vertical="center"/>
    </xf>
    <xf numFmtId="4" fontId="22" fillId="0" borderId="61" xfId="6" applyNumberFormat="1" applyFont="1" applyBorder="1" applyAlignment="1">
      <alignment horizontal="center" vertical="center"/>
    </xf>
    <xf numFmtId="4" fontId="22" fillId="0" borderId="61" xfId="6" applyNumberFormat="1" applyFont="1" applyBorder="1" applyAlignment="1">
      <alignment horizontal="center"/>
    </xf>
    <xf numFmtId="0" fontId="1" fillId="0" borderId="61" xfId="0" applyFont="1" applyBorder="1" applyAlignment="1">
      <alignment vertical="center"/>
    </xf>
    <xf numFmtId="0" fontId="11" fillId="0" borderId="61" xfId="0" applyFont="1" applyBorder="1" applyAlignment="1">
      <alignment horizontal="center" vertical="center" wrapText="1"/>
    </xf>
    <xf numFmtId="0" fontId="9" fillId="0" borderId="61" xfId="0" applyFont="1" applyBorder="1" applyAlignment="1">
      <alignment vertical="center"/>
    </xf>
    <xf numFmtId="0" fontId="9" fillId="0" borderId="63" xfId="0" applyFont="1" applyBorder="1" applyAlignment="1">
      <alignment vertical="center"/>
    </xf>
    <xf numFmtId="1" fontId="3" fillId="0" borderId="61" xfId="0" applyNumberFormat="1" applyFont="1" applyBorder="1" applyAlignment="1">
      <alignment horizontal="center" vertical="center"/>
    </xf>
    <xf numFmtId="0" fontId="1" fillId="0" borderId="4" xfId="0" applyFont="1" applyBorder="1" applyAlignment="1">
      <alignment horizontal="center" vertical="center"/>
    </xf>
    <xf numFmtId="1" fontId="3" fillId="0" borderId="19" xfId="0" applyNumberFormat="1" applyFont="1" applyBorder="1" applyAlignment="1">
      <alignment horizontal="center" vertical="center"/>
    </xf>
    <xf numFmtId="4" fontId="3" fillId="0" borderId="19" xfId="0" applyNumberFormat="1" applyFont="1" applyBorder="1" applyAlignment="1">
      <alignment horizontal="center" vertical="center"/>
    </xf>
    <xf numFmtId="0" fontId="2" fillId="0" borderId="40" xfId="0" applyFont="1" applyBorder="1"/>
    <xf numFmtId="0" fontId="1" fillId="0" borderId="64" xfId="0" applyFont="1" applyBorder="1" applyAlignment="1">
      <alignment horizontal="center" vertical="center"/>
    </xf>
    <xf numFmtId="0" fontId="8" fillId="0" borderId="64" xfId="0" applyFont="1" applyBorder="1" applyAlignment="1">
      <alignment horizontal="center" vertical="center"/>
    </xf>
    <xf numFmtId="0" fontId="1" fillId="0" borderId="64" xfId="0" applyFont="1" applyBorder="1" applyAlignment="1">
      <alignment horizontal="center" vertical="center" wrapText="1"/>
    </xf>
    <xf numFmtId="0" fontId="2" fillId="0" borderId="64" xfId="0" applyFont="1" applyBorder="1"/>
    <xf numFmtId="0" fontId="3" fillId="0" borderId="64" xfId="0" applyFont="1" applyBorder="1" applyAlignment="1">
      <alignment horizontal="center" vertical="center"/>
    </xf>
    <xf numFmtId="3" fontId="3" fillId="0" borderId="64" xfId="0" applyNumberFormat="1" applyFont="1" applyBorder="1" applyAlignment="1">
      <alignment horizontal="center" vertical="center"/>
    </xf>
    <xf numFmtId="4" fontId="22" fillId="0" borderId="64" xfId="2" applyFont="1" applyBorder="1" applyAlignment="1">
      <alignment horizontal="center" vertical="center"/>
    </xf>
    <xf numFmtId="168" fontId="3" fillId="0" borderId="65" xfId="0" applyNumberFormat="1" applyFont="1" applyBorder="1" applyAlignment="1">
      <alignment horizontal="center" vertical="center"/>
    </xf>
    <xf numFmtId="172" fontId="3" fillId="0" borderId="64" xfId="0" applyNumberFormat="1" applyFont="1" applyBorder="1" applyAlignment="1">
      <alignment horizontal="center" vertical="center"/>
    </xf>
    <xf numFmtId="0" fontId="1" fillId="0" borderId="64" xfId="0" applyFont="1" applyBorder="1" applyAlignment="1">
      <alignment horizontal="left" vertical="center"/>
    </xf>
    <xf numFmtId="0" fontId="6" fillId="0" borderId="64" xfId="0" applyFont="1" applyBorder="1" applyAlignment="1">
      <alignment horizontal="center" vertical="center"/>
    </xf>
    <xf numFmtId="0" fontId="1" fillId="0" borderId="64" xfId="0" applyFont="1" applyBorder="1" applyAlignment="1">
      <alignment horizontal="center"/>
    </xf>
    <xf numFmtId="0" fontId="1" fillId="0" borderId="64" xfId="0" applyFont="1" applyBorder="1" applyAlignment="1">
      <alignment horizontal="left"/>
    </xf>
    <xf numFmtId="0" fontId="3" fillId="0" borderId="64" xfId="0" applyFont="1" applyBorder="1" applyAlignment="1">
      <alignment horizontal="center"/>
    </xf>
    <xf numFmtId="3" fontId="3" fillId="0" borderId="64" xfId="0" applyNumberFormat="1" applyFont="1" applyBorder="1" applyAlignment="1">
      <alignment horizontal="center"/>
    </xf>
    <xf numFmtId="4" fontId="22" fillId="0" borderId="64" xfId="2" applyFont="1" applyBorder="1" applyAlignment="1">
      <alignment horizontal="center"/>
    </xf>
    <xf numFmtId="168" fontId="3" fillId="0" borderId="65" xfId="0" applyNumberFormat="1" applyFont="1" applyBorder="1" applyAlignment="1">
      <alignment horizontal="center"/>
    </xf>
    <xf numFmtId="166" fontId="3" fillId="0" borderId="64" xfId="0" applyNumberFormat="1" applyFont="1" applyBorder="1" applyAlignment="1">
      <alignment horizontal="center" vertical="center"/>
    </xf>
    <xf numFmtId="166" fontId="3" fillId="0" borderId="64" xfId="0" applyNumberFormat="1" applyFont="1" applyBorder="1" applyAlignment="1">
      <alignment horizontal="center"/>
    </xf>
    <xf numFmtId="4" fontId="3" fillId="0" borderId="64" xfId="0" applyNumberFormat="1" applyFont="1" applyBorder="1" applyAlignment="1">
      <alignment horizontal="center"/>
    </xf>
    <xf numFmtId="0" fontId="1" fillId="0" borderId="66" xfId="0" applyFont="1" applyBorder="1" applyAlignment="1">
      <alignment horizontal="center"/>
    </xf>
    <xf numFmtId="0" fontId="3" fillId="0" borderId="66" xfId="0" applyFont="1" applyBorder="1" applyAlignment="1">
      <alignment horizontal="center"/>
    </xf>
    <xf numFmtId="3" fontId="3" fillId="0" borderId="66" xfId="0" applyNumberFormat="1" applyFont="1" applyBorder="1" applyAlignment="1">
      <alignment horizontal="center"/>
    </xf>
    <xf numFmtId="4" fontId="3" fillId="0" borderId="66" xfId="0" applyNumberFormat="1" applyFont="1" applyBorder="1" applyAlignment="1">
      <alignment horizontal="center"/>
    </xf>
    <xf numFmtId="168" fontId="3" fillId="0" borderId="67" xfId="0" applyNumberFormat="1" applyFont="1" applyBorder="1" applyAlignment="1">
      <alignment horizontal="center" vertical="center"/>
    </xf>
    <xf numFmtId="0" fontId="1" fillId="0" borderId="14" xfId="0" applyFont="1" applyBorder="1" applyAlignment="1">
      <alignment horizontal="left" vertical="center"/>
    </xf>
    <xf numFmtId="172" fontId="3" fillId="0" borderId="61" xfId="0" applyNumberFormat="1" applyFont="1" applyBorder="1" applyAlignment="1">
      <alignment horizontal="center" vertical="center"/>
    </xf>
    <xf numFmtId="4" fontId="6" fillId="0" borderId="61" xfId="2" applyFont="1" applyBorder="1" applyAlignment="1">
      <alignment horizontal="center" vertical="center"/>
    </xf>
    <xf numFmtId="3" fontId="3" fillId="0" borderId="19" xfId="0" applyNumberFormat="1" applyFont="1" applyBorder="1" applyAlignment="1">
      <alignment horizontal="center" vertical="center"/>
    </xf>
    <xf numFmtId="165" fontId="3" fillId="0" borderId="63" xfId="0" applyNumberFormat="1" applyFont="1" applyBorder="1" applyAlignment="1">
      <alignment horizontal="center" vertical="center"/>
    </xf>
    <xf numFmtId="3" fontId="3" fillId="0" borderId="61" xfId="0" applyNumberFormat="1" applyFont="1" applyBorder="1" applyAlignment="1">
      <alignment horizontal="center"/>
    </xf>
    <xf numFmtId="169" fontId="3" fillId="0" borderId="61" xfId="0" applyNumberFormat="1" applyFont="1" applyBorder="1" applyAlignment="1">
      <alignment horizontal="center" vertical="center"/>
    </xf>
    <xf numFmtId="3" fontId="3" fillId="0" borderId="19" xfId="0" applyNumberFormat="1" applyFont="1" applyBorder="1" applyAlignment="1">
      <alignment horizontal="center"/>
    </xf>
    <xf numFmtId="4" fontId="3" fillId="0" borderId="19" xfId="0" applyNumberFormat="1" applyFont="1" applyBorder="1" applyAlignment="1">
      <alignment horizontal="center"/>
    </xf>
    <xf numFmtId="168" fontId="3" fillId="0" borderId="7" xfId="0" applyNumberFormat="1" applyFont="1" applyBorder="1" applyAlignment="1">
      <alignment horizontal="center"/>
    </xf>
    <xf numFmtId="0" fontId="8" fillId="0" borderId="14" xfId="0" applyFont="1" applyBorder="1" applyAlignment="1">
      <alignment horizontal="right" vertical="center"/>
    </xf>
    <xf numFmtId="165" fontId="3" fillId="0" borderId="38" xfId="0" applyNumberFormat="1" applyFont="1" applyBorder="1" applyAlignment="1">
      <alignment horizontal="center" vertical="center"/>
    </xf>
    <xf numFmtId="0" fontId="8" fillId="0" borderId="61" xfId="0" applyFont="1" applyBorder="1" applyAlignment="1">
      <alignment horizontal="left" vertical="center"/>
    </xf>
    <xf numFmtId="0" fontId="8" fillId="0" borderId="19" xfId="0" applyFont="1" applyBorder="1" applyAlignment="1">
      <alignment horizontal="left" vertical="center"/>
    </xf>
    <xf numFmtId="0" fontId="3" fillId="0" borderId="19" xfId="0" applyFont="1" applyBorder="1" applyAlignment="1">
      <alignment horizontal="center" vertical="center" wrapText="1"/>
    </xf>
    <xf numFmtId="0" fontId="2" fillId="0" borderId="69" xfId="0" applyFont="1" applyBorder="1" applyAlignment="1">
      <alignment vertical="center"/>
    </xf>
    <xf numFmtId="0" fontId="3" fillId="0" borderId="68" xfId="0" applyFont="1" applyBorder="1" applyAlignment="1">
      <alignment horizontal="left" vertical="center" wrapText="1"/>
    </xf>
    <xf numFmtId="0" fontId="13" fillId="0" borderId="37" xfId="0" applyFont="1" applyBorder="1" applyAlignment="1">
      <alignment horizontal="center" vertical="center"/>
    </xf>
    <xf numFmtId="0" fontId="3" fillId="0" borderId="14" xfId="0" applyFont="1" applyBorder="1" applyAlignment="1">
      <alignment vertical="center"/>
    </xf>
    <xf numFmtId="0" fontId="13" fillId="0" borderId="14" xfId="0" applyFont="1" applyBorder="1" applyAlignment="1">
      <alignment vertical="center"/>
    </xf>
    <xf numFmtId="4" fontId="6" fillId="0" borderId="14" xfId="2" applyFont="1" applyBorder="1" applyAlignment="1">
      <alignment horizontal="center"/>
    </xf>
    <xf numFmtId="168" fontId="3" fillId="0" borderId="38" xfId="0" applyNumberFormat="1" applyFont="1" applyBorder="1" applyAlignment="1">
      <alignment horizontal="right" vertical="center"/>
    </xf>
    <xf numFmtId="167" fontId="1" fillId="0" borderId="62" xfId="0" applyNumberFormat="1" applyFont="1" applyBorder="1" applyAlignment="1">
      <alignment horizontal="center" vertical="center"/>
    </xf>
    <xf numFmtId="4" fontId="6" fillId="0" borderId="61" xfId="2" applyFont="1" applyBorder="1" applyAlignment="1">
      <alignment horizontal="center"/>
    </xf>
    <xf numFmtId="0" fontId="6" fillId="0" borderId="61" xfId="0" applyFont="1" applyBorder="1" applyAlignment="1">
      <alignment horizontal="left" vertical="center"/>
    </xf>
    <xf numFmtId="0" fontId="6" fillId="0" borderId="61" xfId="0" applyFont="1" applyBorder="1" applyAlignment="1">
      <alignment horizontal="center" vertical="center"/>
    </xf>
    <xf numFmtId="3" fontId="6" fillId="0" borderId="61" xfId="0" applyNumberFormat="1" applyFont="1" applyBorder="1" applyAlignment="1">
      <alignment horizontal="center" vertical="center"/>
    </xf>
    <xf numFmtId="0" fontId="6" fillId="0" borderId="40" xfId="0" applyFont="1" applyBorder="1" applyAlignment="1">
      <alignment horizontal="center" vertical="center"/>
    </xf>
    <xf numFmtId="0" fontId="6" fillId="0" borderId="40" xfId="0" applyFont="1" applyBorder="1" applyAlignment="1">
      <alignment vertical="center"/>
    </xf>
    <xf numFmtId="0" fontId="6" fillId="0" borderId="64" xfId="0" applyFont="1" applyBorder="1" applyAlignment="1">
      <alignment horizontal="left" vertical="center"/>
    </xf>
    <xf numFmtId="4" fontId="3" fillId="0" borderId="64" xfId="0" applyNumberFormat="1" applyFont="1" applyBorder="1" applyAlignment="1">
      <alignment horizontal="center" vertical="center"/>
    </xf>
    <xf numFmtId="4" fontId="6" fillId="0" borderId="64" xfId="2" applyFont="1" applyBorder="1" applyAlignment="1">
      <alignment horizontal="center" vertical="center"/>
    </xf>
    <xf numFmtId="4" fontId="6" fillId="0" borderId="64" xfId="2" applyFont="1" applyBorder="1" applyAlignment="1">
      <alignment horizontal="center"/>
    </xf>
    <xf numFmtId="0" fontId="3" fillId="0" borderId="64" xfId="0" applyFont="1" applyBorder="1" applyAlignment="1">
      <alignment vertical="center"/>
    </xf>
    <xf numFmtId="0" fontId="13" fillId="0" borderId="64" xfId="0" applyFont="1" applyBorder="1" applyAlignment="1">
      <alignment vertical="center"/>
    </xf>
    <xf numFmtId="0" fontId="14" fillId="0" borderId="64" xfId="0" applyFont="1" applyBorder="1" applyAlignment="1">
      <alignment horizontal="center" vertical="center"/>
    </xf>
    <xf numFmtId="0" fontId="3" fillId="0" borderId="66" xfId="0" applyFont="1" applyBorder="1" applyAlignment="1">
      <alignment vertical="center"/>
    </xf>
    <xf numFmtId="0" fontId="13" fillId="0" borderId="66" xfId="0" applyFont="1" applyBorder="1" applyAlignment="1">
      <alignment vertical="center"/>
    </xf>
    <xf numFmtId="0" fontId="3" fillId="0" borderId="66" xfId="0" applyFont="1" applyBorder="1" applyAlignment="1">
      <alignment horizontal="center" vertical="center"/>
    </xf>
    <xf numFmtId="3" fontId="3" fillId="0" borderId="66" xfId="0" applyNumberFormat="1" applyFont="1" applyBorder="1" applyAlignment="1">
      <alignment horizontal="center" vertical="center"/>
    </xf>
    <xf numFmtId="4" fontId="6" fillId="0" borderId="66" xfId="2" applyFont="1" applyBorder="1" applyAlignment="1">
      <alignment horizontal="center" vertical="center"/>
    </xf>
    <xf numFmtId="0" fontId="1" fillId="0" borderId="14" xfId="0" applyFont="1" applyBorder="1" applyAlignment="1">
      <alignment vertical="center"/>
    </xf>
    <xf numFmtId="0" fontId="1" fillId="0" borderId="62" xfId="0" applyFont="1" applyBorder="1" applyAlignment="1">
      <alignment horizontal="left" vertical="center"/>
    </xf>
    <xf numFmtId="168" fontId="3" fillId="0" borderId="63" xfId="0" applyNumberFormat="1" applyFont="1" applyBorder="1" applyAlignment="1">
      <alignment horizontal="right" vertical="center"/>
    </xf>
    <xf numFmtId="0" fontId="3" fillId="0" borderId="4" xfId="0" applyFont="1" applyBorder="1" applyAlignment="1">
      <alignment horizontal="center" vertical="center"/>
    </xf>
    <xf numFmtId="0" fontId="6" fillId="0" borderId="19" xfId="0" applyFont="1" applyBorder="1" applyAlignment="1">
      <alignment horizontal="center" vertical="center"/>
    </xf>
    <xf numFmtId="168" fontId="3" fillId="0" borderId="7" xfId="0" applyNumberFormat="1" applyFont="1" applyBorder="1" applyAlignment="1">
      <alignment horizontal="right" vertical="center"/>
    </xf>
    <xf numFmtId="3" fontId="1" fillId="0" borderId="38" xfId="0" applyNumberFormat="1" applyFont="1" applyBorder="1" applyAlignment="1">
      <alignment horizontal="center" vertical="center"/>
    </xf>
    <xf numFmtId="4" fontId="6" fillId="0" borderId="19" xfId="2" applyFont="1" applyBorder="1" applyAlignment="1">
      <alignment horizontal="center"/>
    </xf>
    <xf numFmtId="4" fontId="6" fillId="0" borderId="61" xfId="2" applyFont="1" applyFill="1" applyBorder="1" applyAlignment="1">
      <alignment horizontal="center" vertical="center"/>
    </xf>
    <xf numFmtId="4" fontId="6" fillId="0" borderId="61" xfId="2" applyFont="1" applyFill="1" applyBorder="1" applyAlignment="1">
      <alignment horizontal="center"/>
    </xf>
    <xf numFmtId="4" fontId="1" fillId="0" borderId="14" xfId="0" applyNumberFormat="1" applyFont="1" applyBorder="1" applyAlignment="1">
      <alignment horizontal="center" vertical="center"/>
    </xf>
    <xf numFmtId="172" fontId="3" fillId="0" borderId="61" xfId="0" applyNumberFormat="1" applyFont="1" applyBorder="1" applyAlignment="1">
      <alignment horizontal="center"/>
    </xf>
    <xf numFmtId="4" fontId="3" fillId="0" borderId="14" xfId="0" applyNumberFormat="1" applyFont="1" applyBorder="1" applyAlignment="1">
      <alignment vertical="center"/>
    </xf>
    <xf numFmtId="3" fontId="3" fillId="0" borderId="38" xfId="0" applyNumberFormat="1" applyFont="1" applyBorder="1" applyAlignment="1">
      <alignment vertical="center"/>
    </xf>
    <xf numFmtId="3" fontId="3" fillId="0" borderId="63" xfId="0" applyNumberFormat="1" applyFont="1" applyBorder="1" applyAlignment="1">
      <alignment vertical="center"/>
    </xf>
    <xf numFmtId="3" fontId="3" fillId="0" borderId="63" xfId="0" applyNumberFormat="1" applyFont="1" applyBorder="1" applyAlignment="1">
      <alignment horizontal="center" vertical="center"/>
    </xf>
    <xf numFmtId="167" fontId="3" fillId="0" borderId="61" xfId="0" applyNumberFormat="1" applyFont="1" applyBorder="1" applyAlignment="1">
      <alignment horizontal="center" vertical="center"/>
    </xf>
    <xf numFmtId="4" fontId="22" fillId="0" borderId="61" xfId="4" applyFont="1" applyBorder="1" applyAlignment="1">
      <alignment horizontal="center" vertical="center"/>
    </xf>
    <xf numFmtId="4" fontId="22" fillId="0" borderId="61" xfId="4" applyFont="1" applyBorder="1" applyAlignment="1">
      <alignment vertical="center"/>
    </xf>
    <xf numFmtId="167" fontId="3" fillId="0" borderId="61" xfId="0" applyNumberFormat="1" applyFont="1" applyBorder="1" applyAlignment="1">
      <alignment vertical="center"/>
    </xf>
    <xf numFmtId="2" fontId="3" fillId="0" borderId="62" xfId="0" applyNumberFormat="1" applyFont="1" applyBorder="1" applyAlignment="1">
      <alignment horizontal="center" vertical="center"/>
    </xf>
    <xf numFmtId="3" fontId="3" fillId="0" borderId="61" xfId="0" applyNumberFormat="1" applyFont="1" applyBorder="1" applyAlignment="1">
      <alignment vertical="center"/>
    </xf>
    <xf numFmtId="0" fontId="3" fillId="0" borderId="19" xfId="0" applyFont="1" applyBorder="1" applyAlignment="1">
      <alignment vertical="center"/>
    </xf>
    <xf numFmtId="3" fontId="3" fillId="0" borderId="19" xfId="0" applyNumberFormat="1" applyFont="1" applyBorder="1" applyAlignment="1">
      <alignment vertical="center"/>
    </xf>
    <xf numFmtId="4" fontId="22" fillId="0" borderId="19" xfId="4" applyFont="1" applyBorder="1" applyAlignment="1">
      <alignment vertical="center"/>
    </xf>
    <xf numFmtId="0" fontId="3" fillId="0" borderId="44" xfId="0" applyFont="1" applyBorder="1" applyAlignment="1">
      <alignment horizontal="center"/>
    </xf>
    <xf numFmtId="0" fontId="1" fillId="0" borderId="60" xfId="0" applyFont="1" applyBorder="1" applyAlignment="1">
      <alignment horizontal="center" vertical="center" wrapText="1"/>
    </xf>
    <xf numFmtId="0" fontId="0" fillId="0" borderId="0" xfId="0" applyAlignment="1">
      <alignment horizontal="center"/>
    </xf>
    <xf numFmtId="0" fontId="3" fillId="0" borderId="37" xfId="0" applyFont="1" applyBorder="1" applyAlignment="1">
      <alignment horizontal="left" vertical="center"/>
    </xf>
    <xf numFmtId="0" fontId="3" fillId="0" borderId="14" xfId="0" applyFont="1" applyBorder="1" applyAlignment="1">
      <alignment horizontal="left" vertical="center"/>
    </xf>
    <xf numFmtId="3" fontId="3" fillId="0" borderId="38" xfId="0" applyNumberFormat="1" applyFont="1" applyBorder="1" applyAlignment="1">
      <alignment horizontal="center" vertical="center"/>
    </xf>
    <xf numFmtId="4" fontId="22" fillId="0" borderId="61" xfId="7" applyFont="1" applyBorder="1" applyAlignment="1">
      <alignment horizontal="center" vertical="center"/>
    </xf>
    <xf numFmtId="4" fontId="22" fillId="0" borderId="61" xfId="7" applyFont="1" applyBorder="1" applyAlignment="1">
      <alignment horizontal="center"/>
    </xf>
    <xf numFmtId="167" fontId="3" fillId="0" borderId="19" xfId="0" applyNumberFormat="1" applyFont="1" applyBorder="1" applyAlignment="1">
      <alignment horizontal="center" vertical="center"/>
    </xf>
    <xf numFmtId="4" fontId="22" fillId="0" borderId="19" xfId="7" applyFont="1" applyBorder="1" applyAlignment="1">
      <alignment horizontal="center"/>
    </xf>
    <xf numFmtId="0" fontId="3" fillId="0" borderId="14" xfId="0" applyFont="1" applyBorder="1" applyAlignment="1">
      <alignment horizontal="center" vertical="center" wrapText="1"/>
    </xf>
    <xf numFmtId="167" fontId="3" fillId="0" borderId="14" xfId="0" applyNumberFormat="1" applyFont="1" applyBorder="1" applyAlignment="1">
      <alignment horizontal="center" vertical="center"/>
    </xf>
    <xf numFmtId="4" fontId="22" fillId="0" borderId="61" xfId="5" applyFont="1" applyBorder="1" applyAlignment="1">
      <alignment horizontal="center" vertical="center"/>
    </xf>
    <xf numFmtId="4" fontId="22" fillId="0" borderId="61" xfId="5" applyFont="1" applyFill="1" applyBorder="1" applyAlignment="1">
      <alignment horizontal="center"/>
    </xf>
    <xf numFmtId="2" fontId="1" fillId="0" borderId="62" xfId="0" applyNumberFormat="1" applyFont="1" applyBorder="1" applyAlignment="1">
      <alignment horizontal="center" vertical="center"/>
    </xf>
    <xf numFmtId="4" fontId="22" fillId="0" borderId="61" xfId="5" applyFont="1" applyFill="1" applyBorder="1" applyAlignment="1">
      <alignment horizontal="center" vertical="center"/>
    </xf>
    <xf numFmtId="0" fontId="1" fillId="0" borderId="19" xfId="0" applyFont="1" applyBorder="1" applyAlignment="1">
      <alignment horizontal="center" vertical="center" wrapText="1"/>
    </xf>
    <xf numFmtId="0" fontId="19" fillId="0" borderId="61" xfId="0" applyFont="1" applyBorder="1" applyAlignment="1">
      <alignment horizontal="center" vertical="center" wrapText="1"/>
    </xf>
    <xf numFmtId="4" fontId="19" fillId="0" borderId="61" xfId="0" applyNumberFormat="1" applyFont="1" applyBorder="1" applyAlignment="1">
      <alignment horizontal="center" vertical="center"/>
    </xf>
    <xf numFmtId="9" fontId="0" fillId="0" borderId="61" xfId="0" applyNumberFormat="1" applyBorder="1" applyAlignment="1">
      <alignment horizontal="center" vertical="center"/>
    </xf>
    <xf numFmtId="168" fontId="1" fillId="0" borderId="72" xfId="0" applyNumberFormat="1" applyFont="1" applyBorder="1" applyAlignment="1">
      <alignment horizontal="center" vertical="center"/>
    </xf>
    <xf numFmtId="0" fontId="0" fillId="0" borderId="61" xfId="0" applyBorder="1"/>
    <xf numFmtId="0" fontId="3" fillId="0" borderId="19" xfId="0" applyFont="1" applyBorder="1"/>
    <xf numFmtId="0" fontId="3" fillId="0" borderId="14" xfId="0" applyFont="1" applyBorder="1"/>
    <xf numFmtId="4" fontId="3" fillId="0" borderId="14" xfId="0" applyNumberFormat="1" applyFont="1" applyBorder="1"/>
    <xf numFmtId="165" fontId="3" fillId="0" borderId="38" xfId="0" applyNumberFormat="1" applyFont="1" applyBorder="1"/>
    <xf numFmtId="165" fontId="3" fillId="0" borderId="63" xfId="0" applyNumberFormat="1" applyFont="1" applyBorder="1" applyAlignment="1">
      <alignment vertical="center"/>
    </xf>
    <xf numFmtId="1" fontId="3" fillId="0" borderId="61" xfId="0" applyNumberFormat="1" applyFont="1" applyBorder="1" applyAlignment="1">
      <alignment vertical="center"/>
    </xf>
    <xf numFmtId="4" fontId="22" fillId="0" borderId="61" xfId="1" applyFont="1" applyBorder="1" applyAlignment="1">
      <alignment horizontal="center" vertical="center"/>
    </xf>
    <xf numFmtId="4" fontId="22" fillId="0" borderId="61" xfId="1" applyFont="1" applyBorder="1" applyAlignment="1">
      <alignment horizontal="center"/>
    </xf>
    <xf numFmtId="10" fontId="22" fillId="0" borderId="61" xfId="1" applyNumberFormat="1" applyFont="1" applyBorder="1" applyAlignment="1">
      <alignment horizontal="center" vertical="center"/>
    </xf>
    <xf numFmtId="10" fontId="22" fillId="0" borderId="61" xfId="1" applyNumberFormat="1" applyFont="1" applyBorder="1" applyAlignment="1">
      <alignment horizontal="center"/>
    </xf>
    <xf numFmtId="10" fontId="22" fillId="0" borderId="19" xfId="1" applyNumberFormat="1" applyFont="1" applyBorder="1" applyAlignment="1">
      <alignment horizontal="center" vertical="center"/>
    </xf>
    <xf numFmtId="165" fontId="3" fillId="0" borderId="7" xfId="0" applyNumberFormat="1" applyFont="1" applyBorder="1" applyAlignment="1">
      <alignment horizontal="center" vertical="center"/>
    </xf>
    <xf numFmtId="0" fontId="1" fillId="0" borderId="14" xfId="0" applyFont="1" applyBorder="1" applyAlignment="1">
      <alignment horizontal="right" vertical="center"/>
    </xf>
    <xf numFmtId="1" fontId="3" fillId="0" borderId="14" xfId="0" applyNumberFormat="1" applyFont="1" applyBorder="1" applyAlignment="1">
      <alignment horizontal="center" vertical="center"/>
    </xf>
    <xf numFmtId="4" fontId="22" fillId="0" borderId="14" xfId="1" applyFont="1" applyBorder="1" applyAlignment="1">
      <alignment horizontal="center"/>
    </xf>
    <xf numFmtId="4" fontId="22" fillId="0" borderId="19" xfId="1" applyFont="1" applyBorder="1" applyAlignment="1">
      <alignment horizontal="center" vertical="center"/>
    </xf>
    <xf numFmtId="0" fontId="3" fillId="0" borderId="37" xfId="0" applyFont="1" applyBorder="1" applyAlignment="1">
      <alignment horizontal="center" vertical="center"/>
    </xf>
    <xf numFmtId="167" fontId="22" fillId="0" borderId="14" xfId="3" applyNumberFormat="1" applyFont="1" applyBorder="1" applyAlignment="1">
      <alignment horizontal="center" vertical="center"/>
    </xf>
    <xf numFmtId="167" fontId="22" fillId="0" borderId="61" xfId="3" applyNumberFormat="1" applyFont="1" applyBorder="1" applyAlignment="1">
      <alignment horizontal="center" vertical="center"/>
    </xf>
    <xf numFmtId="167" fontId="22" fillId="0" borderId="61" xfId="1" applyNumberFormat="1" applyFont="1" applyBorder="1" applyAlignment="1">
      <alignment horizontal="center" vertical="center"/>
    </xf>
    <xf numFmtId="10" fontId="22" fillId="0" borderId="61" xfId="3" applyFont="1" applyBorder="1" applyAlignment="1">
      <alignment horizontal="center" vertical="center"/>
    </xf>
    <xf numFmtId="168" fontId="3" fillId="3" borderId="63" xfId="0" applyNumberFormat="1" applyFont="1" applyFill="1" applyBorder="1" applyAlignment="1">
      <alignment horizontal="center" vertical="center"/>
    </xf>
    <xf numFmtId="10" fontId="22" fillId="0" borderId="19" xfId="3" applyFont="1" applyBorder="1" applyAlignment="1">
      <alignment horizontal="center" vertical="center"/>
    </xf>
    <xf numFmtId="10" fontId="3" fillId="0" borderId="14" xfId="0" applyNumberFormat="1" applyFont="1" applyBorder="1" applyAlignment="1">
      <alignment horizontal="center" vertical="center"/>
    </xf>
    <xf numFmtId="165" fontId="3" fillId="0" borderId="38" xfId="0" applyNumberFormat="1" applyFont="1" applyBorder="1" applyAlignment="1">
      <alignment horizontal="right" vertical="center"/>
    </xf>
    <xf numFmtId="10" fontId="3" fillId="0" borderId="61" xfId="0" applyNumberFormat="1" applyFont="1" applyBorder="1" applyAlignment="1">
      <alignment horizontal="center" vertical="center"/>
    </xf>
    <xf numFmtId="165" fontId="3" fillId="0" borderId="63" xfId="0" applyNumberFormat="1" applyFont="1" applyBorder="1" applyAlignment="1">
      <alignment horizontal="right" vertical="center"/>
    </xf>
    <xf numFmtId="2" fontId="22" fillId="0" borderId="61" xfId="3" applyNumberFormat="1" applyFont="1" applyBorder="1" applyAlignment="1">
      <alignment horizontal="center" vertical="center"/>
    </xf>
    <xf numFmtId="0" fontId="1" fillId="2" borderId="3" xfId="0" applyFont="1" applyFill="1" applyBorder="1" applyAlignment="1">
      <alignment horizontal="left" vertical="center" wrapText="1"/>
    </xf>
    <xf numFmtId="176" fontId="1" fillId="0" borderId="62" xfId="0" applyNumberFormat="1" applyFont="1" applyBorder="1" applyAlignment="1">
      <alignment horizontal="center" vertical="center"/>
    </xf>
    <xf numFmtId="0" fontId="3" fillId="0" borderId="20" xfId="0" applyFont="1" applyBorder="1"/>
    <xf numFmtId="0" fontId="3" fillId="0" borderId="63" xfId="0" applyFont="1" applyBorder="1"/>
    <xf numFmtId="0" fontId="1" fillId="0" borderId="73" xfId="0" applyFont="1" applyBorder="1" applyAlignment="1">
      <alignment horizontal="center" vertical="center"/>
    </xf>
    <xf numFmtId="168" fontId="1" fillId="0" borderId="74" xfId="0" applyNumberFormat="1" applyFont="1" applyBorder="1" applyAlignment="1">
      <alignment horizontal="center" vertical="center"/>
    </xf>
    <xf numFmtId="0" fontId="1" fillId="0" borderId="75" xfId="0" applyFont="1" applyBorder="1" applyAlignment="1">
      <alignment horizontal="center" vertical="center"/>
    </xf>
    <xf numFmtId="168" fontId="1" fillId="0" borderId="65" xfId="0" applyNumberFormat="1" applyFont="1" applyBorder="1" applyAlignment="1">
      <alignment horizontal="center" vertical="center"/>
    </xf>
    <xf numFmtId="0" fontId="3" fillId="0" borderId="75" xfId="0" applyFont="1" applyBorder="1" applyAlignment="1">
      <alignment horizontal="center" vertical="center"/>
    </xf>
    <xf numFmtId="168" fontId="3" fillId="0" borderId="65" xfId="0" applyNumberFormat="1" applyFont="1" applyBorder="1" applyAlignment="1">
      <alignment horizontal="right" vertical="center"/>
    </xf>
    <xf numFmtId="0" fontId="13" fillId="0" borderId="75" xfId="0" applyFont="1" applyBorder="1" applyAlignment="1">
      <alignment horizontal="center" vertical="center"/>
    </xf>
    <xf numFmtId="0" fontId="14" fillId="0" borderId="75" xfId="0" applyFont="1" applyBorder="1" applyAlignment="1">
      <alignment horizontal="center" vertical="center"/>
    </xf>
    <xf numFmtId="0" fontId="13" fillId="0" borderId="76" xfId="0" applyFont="1" applyBorder="1" applyAlignment="1">
      <alignment horizontal="center" vertical="center"/>
    </xf>
    <xf numFmtId="0" fontId="1" fillId="0" borderId="73" xfId="0" applyFont="1" applyBorder="1" applyAlignment="1">
      <alignment horizontal="left" vertical="center"/>
    </xf>
    <xf numFmtId="0" fontId="1" fillId="0" borderId="75" xfId="0" applyFont="1" applyBorder="1" applyAlignment="1">
      <alignment horizontal="left" vertical="center"/>
    </xf>
    <xf numFmtId="167" fontId="1" fillId="0" borderId="75" xfId="0" applyNumberFormat="1" applyFont="1" applyBorder="1" applyAlignment="1">
      <alignment horizontal="center" vertical="center"/>
    </xf>
    <xf numFmtId="0" fontId="1" fillId="0" borderId="75" xfId="0" applyFont="1" applyBorder="1" applyAlignment="1">
      <alignment horizontal="center"/>
    </xf>
    <xf numFmtId="0" fontId="1" fillId="0" borderId="75" xfId="0" applyFont="1" applyBorder="1" applyAlignment="1">
      <alignment horizontal="left"/>
    </xf>
    <xf numFmtId="0" fontId="1" fillId="0" borderId="76" xfId="0" applyFont="1" applyBorder="1" applyAlignment="1">
      <alignment horizontal="center"/>
    </xf>
    <xf numFmtId="0" fontId="9" fillId="0" borderId="32" xfId="0" applyFont="1" applyBorder="1"/>
    <xf numFmtId="3" fontId="1" fillId="0" borderId="38" xfId="0" applyNumberFormat="1" applyFont="1" applyBorder="1" applyAlignment="1">
      <alignment horizontal="center"/>
    </xf>
    <xf numFmtId="168" fontId="1" fillId="0" borderId="27" xfId="0" applyNumberFormat="1" applyFont="1" applyBorder="1" applyAlignment="1">
      <alignment horizontal="center"/>
    </xf>
    <xf numFmtId="0" fontId="3" fillId="0" borderId="62" xfId="0" applyFont="1" applyBorder="1" applyAlignment="1">
      <alignment horizontal="center" vertical="center" wrapText="1"/>
    </xf>
    <xf numFmtId="0" fontId="3" fillId="0" borderId="4" xfId="0" applyFont="1" applyBorder="1" applyAlignment="1">
      <alignment horizontal="center" vertical="center" wrapText="1"/>
    </xf>
    <xf numFmtId="3" fontId="1" fillId="0" borderId="28" xfId="0" applyNumberFormat="1" applyFont="1" applyBorder="1" applyAlignment="1">
      <alignment horizontal="left" vertical="center"/>
    </xf>
    <xf numFmtId="0" fontId="2" fillId="0" borderId="29" xfId="0" applyFont="1" applyBorder="1" applyAlignment="1">
      <alignment vertical="center"/>
    </xf>
    <xf numFmtId="0" fontId="2" fillId="0" borderId="30" xfId="0" applyFont="1" applyBorder="1" applyAlignment="1">
      <alignment vertical="center"/>
    </xf>
    <xf numFmtId="3" fontId="1" fillId="0" borderId="24" xfId="0" applyNumberFormat="1" applyFont="1" applyBorder="1" applyAlignment="1">
      <alignment horizontal="left" vertical="center"/>
    </xf>
    <xf numFmtId="0" fontId="2" fillId="0" borderId="2" xfId="0" applyFont="1" applyBorder="1" applyAlignment="1">
      <alignment vertical="center"/>
    </xf>
    <xf numFmtId="0" fontId="2" fillId="0" borderId="25" xfId="0" applyFont="1" applyBorder="1" applyAlignment="1">
      <alignment vertical="center"/>
    </xf>
    <xf numFmtId="3" fontId="1" fillId="0" borderId="8" xfId="0" applyNumberFormat="1" applyFont="1" applyBorder="1" applyAlignment="1">
      <alignment horizontal="left" vertical="center"/>
    </xf>
    <xf numFmtId="0" fontId="2" fillId="0" borderId="3" xfId="0" applyFont="1" applyBorder="1" applyAlignment="1">
      <alignment vertical="center"/>
    </xf>
    <xf numFmtId="0" fontId="2" fillId="0" borderId="9" xfId="0" applyFont="1" applyBorder="1" applyAlignment="1">
      <alignment vertical="center"/>
    </xf>
    <xf numFmtId="0" fontId="3" fillId="0" borderId="8" xfId="0" applyFont="1" applyBorder="1" applyAlignment="1">
      <alignment horizontal="center"/>
    </xf>
    <xf numFmtId="0" fontId="2" fillId="0" borderId="3" xfId="0" applyFont="1" applyBorder="1"/>
    <xf numFmtId="0" fontId="2" fillId="0" borderId="9" xfId="0" applyFont="1" applyBorder="1"/>
    <xf numFmtId="0" fontId="1" fillId="2" borderId="3" xfId="0" applyFont="1" applyFill="1" applyBorder="1" applyAlignment="1">
      <alignment horizontal="center" vertical="center"/>
    </xf>
    <xf numFmtId="0" fontId="1" fillId="0" borderId="14" xfId="0" applyFont="1" applyBorder="1" applyAlignment="1">
      <alignment horizontal="center"/>
    </xf>
    <xf numFmtId="0" fontId="2" fillId="0" borderId="14" xfId="0" applyFont="1" applyBorder="1"/>
    <xf numFmtId="0" fontId="1" fillId="0" borderId="61" xfId="0" applyFont="1" applyBorder="1" applyAlignment="1">
      <alignment horizontal="left" vertical="center"/>
    </xf>
    <xf numFmtId="0" fontId="2" fillId="0" borderId="61" xfId="0" applyFont="1" applyBorder="1" applyAlignment="1">
      <alignment vertical="center"/>
    </xf>
    <xf numFmtId="0" fontId="1" fillId="0" borderId="61" xfId="0" applyFont="1" applyBorder="1" applyAlignment="1">
      <alignment horizontal="center"/>
    </xf>
    <xf numFmtId="0" fontId="2" fillId="0" borderId="61" xfId="0" applyFont="1" applyBorder="1"/>
    <xf numFmtId="0" fontId="1" fillId="0" borderId="61" xfId="0" applyFont="1" applyBorder="1" applyAlignment="1">
      <alignment horizontal="left" wrapText="1"/>
    </xf>
    <xf numFmtId="0" fontId="3" fillId="0" borderId="61" xfId="0" applyFont="1" applyBorder="1" applyAlignment="1">
      <alignment horizontal="center"/>
    </xf>
    <xf numFmtId="0" fontId="3" fillId="0" borderId="61" xfId="0" applyFont="1" applyBorder="1" applyAlignment="1">
      <alignment horizontal="left" vertical="center" wrapText="1"/>
    </xf>
    <xf numFmtId="0" fontId="3" fillId="0" borderId="61" xfId="0" applyFont="1" applyBorder="1" applyAlignment="1">
      <alignment horizontal="center" wrapText="1"/>
    </xf>
    <xf numFmtId="0" fontId="3" fillId="0" borderId="61" xfId="0" applyFont="1" applyBorder="1" applyAlignment="1">
      <alignment horizontal="left"/>
    </xf>
    <xf numFmtId="0" fontId="1" fillId="0" borderId="31" xfId="0" applyFont="1" applyBorder="1" applyAlignment="1">
      <alignment horizontal="center" vertical="center"/>
    </xf>
    <xf numFmtId="0" fontId="2" fillId="0" borderId="12" xfId="0" applyFont="1" applyBorder="1" applyAlignment="1">
      <alignment vertical="center"/>
    </xf>
    <xf numFmtId="0" fontId="1" fillId="0" borderId="21" xfId="0" applyFont="1" applyBorder="1" applyAlignment="1">
      <alignment horizontal="left" vertical="center"/>
    </xf>
    <xf numFmtId="0" fontId="2" fillId="0" borderId="22" xfId="0" applyFont="1" applyBorder="1" applyAlignment="1">
      <alignment vertical="center"/>
    </xf>
    <xf numFmtId="0" fontId="2" fillId="0" borderId="23" xfId="0" applyFont="1" applyBorder="1" applyAlignment="1">
      <alignment vertical="center"/>
    </xf>
    <xf numFmtId="0" fontId="3" fillId="0" borderId="24" xfId="0" applyFont="1" applyBorder="1" applyAlignment="1">
      <alignment horizontal="center"/>
    </xf>
    <xf numFmtId="0" fontId="2" fillId="0" borderId="2" xfId="0" applyFont="1" applyBorder="1"/>
    <xf numFmtId="0" fontId="2" fillId="0" borderId="25" xfId="0" applyFont="1" applyBorder="1"/>
    <xf numFmtId="0" fontId="1" fillId="2" borderId="1" xfId="0" applyFont="1" applyFill="1" applyBorder="1" applyAlignment="1">
      <alignment horizontal="center" vertical="center"/>
    </xf>
    <xf numFmtId="0" fontId="2" fillId="0" borderId="18" xfId="0" applyFont="1" applyBorder="1" applyAlignment="1">
      <alignment vertical="center"/>
    </xf>
    <xf numFmtId="0" fontId="3" fillId="0" borderId="14" xfId="0" applyFont="1" applyBorder="1" applyAlignment="1">
      <alignment horizontal="center"/>
    </xf>
    <xf numFmtId="0" fontId="1" fillId="0" borderId="61" xfId="0" applyFont="1" applyBorder="1" applyAlignment="1">
      <alignment horizontal="left" vertical="center" wrapText="1"/>
    </xf>
    <xf numFmtId="0" fontId="2" fillId="0" borderId="61" xfId="0" applyFont="1" applyBorder="1" applyAlignment="1">
      <alignment vertical="center" wrapText="1"/>
    </xf>
    <xf numFmtId="0" fontId="3" fillId="0" borderId="61" xfId="0" applyFont="1" applyBorder="1" applyAlignment="1">
      <alignment horizontal="center" vertical="center"/>
    </xf>
    <xf numFmtId="0" fontId="3" fillId="0" borderId="61" xfId="0" applyFont="1" applyBorder="1" applyAlignment="1">
      <alignment horizontal="left" vertical="center"/>
    </xf>
    <xf numFmtId="0" fontId="3" fillId="0" borderId="61" xfId="0" applyFont="1" applyBorder="1" applyAlignment="1">
      <alignment horizontal="center" vertical="center" wrapText="1"/>
    </xf>
    <xf numFmtId="0" fontId="1" fillId="0" borderId="61" xfId="0" applyFont="1" applyBorder="1" applyAlignment="1">
      <alignment horizontal="center" vertical="center" wrapText="1"/>
    </xf>
    <xf numFmtId="0" fontId="3" fillId="0" borderId="61" xfId="0" applyFont="1" applyBorder="1" applyAlignment="1">
      <alignment vertical="center"/>
    </xf>
    <xf numFmtId="0" fontId="3" fillId="0" borderId="19" xfId="0" applyFont="1" applyBorder="1" applyAlignment="1">
      <alignment horizontal="left" vertical="center" wrapText="1"/>
    </xf>
    <xf numFmtId="0" fontId="2" fillId="0" borderId="19" xfId="0" applyFont="1" applyBorder="1" applyAlignment="1">
      <alignment vertical="center"/>
    </xf>
    <xf numFmtId="0" fontId="1" fillId="0" borderId="14" xfId="0" applyFont="1" applyBorder="1" applyAlignment="1">
      <alignment horizontal="left" vertical="center"/>
    </xf>
    <xf numFmtId="0" fontId="2" fillId="0" borderId="14" xfId="0" applyFont="1" applyBorder="1" applyAlignment="1">
      <alignment vertical="center"/>
    </xf>
    <xf numFmtId="0" fontId="1" fillId="0" borderId="26" xfId="0" applyFont="1" applyBorder="1" applyAlignment="1">
      <alignment horizontal="center"/>
    </xf>
    <xf numFmtId="0" fontId="2" fillId="0" borderId="10" xfId="0" applyFont="1" applyBorder="1"/>
    <xf numFmtId="0" fontId="2" fillId="0" borderId="11" xfId="0" applyFont="1" applyBorder="1"/>
    <xf numFmtId="0" fontId="1" fillId="0" borderId="21" xfId="0" applyFont="1" applyBorder="1" applyAlignment="1">
      <alignment horizontal="left"/>
    </xf>
    <xf numFmtId="0" fontId="2" fillId="0" borderId="22" xfId="0" applyFont="1" applyBorder="1"/>
    <xf numFmtId="0" fontId="2" fillId="0" borderId="23" xfId="0" applyFont="1" applyBorder="1"/>
    <xf numFmtId="3" fontId="1" fillId="0" borderId="24" xfId="0" applyNumberFormat="1" applyFont="1" applyBorder="1" applyAlignment="1">
      <alignment horizontal="left"/>
    </xf>
    <xf numFmtId="0" fontId="1" fillId="0" borderId="24" xfId="0" applyFont="1" applyBorder="1" applyAlignment="1">
      <alignment horizontal="left"/>
    </xf>
    <xf numFmtId="0" fontId="2" fillId="0" borderId="18" xfId="0" applyFont="1" applyBorder="1"/>
    <xf numFmtId="164" fontId="3" fillId="0" borderId="61" xfId="0" applyNumberFormat="1" applyFont="1" applyBorder="1" applyAlignment="1">
      <alignment horizontal="left" vertical="center"/>
    </xf>
    <xf numFmtId="164" fontId="3" fillId="0" borderId="61" xfId="0" applyNumberFormat="1" applyFont="1" applyBorder="1" applyAlignment="1">
      <alignment vertical="center"/>
    </xf>
    <xf numFmtId="0" fontId="1" fillId="0" borderId="61" xfId="0" applyFont="1" applyBorder="1" applyAlignment="1">
      <alignment horizontal="center" vertical="center"/>
    </xf>
    <xf numFmtId="0" fontId="3" fillId="0" borderId="19" xfId="0" applyFont="1" applyBorder="1" applyAlignment="1">
      <alignment horizontal="center" vertical="center"/>
    </xf>
    <xf numFmtId="0" fontId="3" fillId="0" borderId="14" xfId="0" applyFont="1" applyBorder="1" applyAlignment="1">
      <alignment horizontal="left" vertical="center" wrapText="1"/>
    </xf>
    <xf numFmtId="0" fontId="19" fillId="0" borderId="61" xfId="0" applyFont="1" applyBorder="1" applyAlignment="1">
      <alignment horizontal="left" vertical="center" wrapText="1"/>
    </xf>
    <xf numFmtId="0" fontId="20" fillId="0" borderId="61" xfId="0" applyFont="1" applyBorder="1" applyAlignment="1">
      <alignment vertical="center"/>
    </xf>
    <xf numFmtId="0" fontId="1" fillId="0" borderId="26" xfId="0" applyFont="1" applyBorder="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1" fillId="0" borderId="28" xfId="0" applyFont="1" applyBorder="1" applyAlignment="1">
      <alignment horizontal="left" vertical="center"/>
    </xf>
    <xf numFmtId="0" fontId="3" fillId="0" borderId="8" xfId="0" applyFont="1" applyBorder="1" applyAlignment="1">
      <alignment horizontal="right" vertical="center"/>
    </xf>
    <xf numFmtId="0" fontId="3" fillId="0" borderId="14" xfId="0" applyFont="1" applyBorder="1" applyAlignment="1">
      <alignment horizontal="center" vertical="center"/>
    </xf>
    <xf numFmtId="0" fontId="4" fillId="0" borderId="61" xfId="0" applyFont="1" applyBorder="1" applyAlignment="1">
      <alignment horizontal="center" vertical="center"/>
    </xf>
    <xf numFmtId="0" fontId="19" fillId="0" borderId="61" xfId="0" applyFont="1" applyBorder="1" applyAlignment="1">
      <alignment horizontal="left" vertical="center"/>
    </xf>
    <xf numFmtId="0" fontId="1" fillId="0" borderId="19" xfId="0" applyFont="1" applyBorder="1" applyAlignment="1">
      <alignment horizontal="center" vertical="center"/>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24" xfId="0" applyFont="1" applyBorder="1" applyAlignment="1">
      <alignment horizontal="right"/>
    </xf>
    <xf numFmtId="0" fontId="5" fillId="0" borderId="61" xfId="0" applyFont="1" applyBorder="1" applyAlignment="1">
      <alignment horizontal="left" vertical="center"/>
    </xf>
    <xf numFmtId="0" fontId="7" fillId="0" borderId="61" xfId="0" applyFont="1" applyBorder="1" applyAlignment="1">
      <alignment horizontal="center" vertical="center"/>
    </xf>
    <xf numFmtId="0" fontId="4" fillId="0" borderId="61" xfId="0" applyFont="1" applyBorder="1" applyAlignment="1">
      <alignment horizontal="left" vertical="center"/>
    </xf>
    <xf numFmtId="0" fontId="2" fillId="0" borderId="61" xfId="0" applyFont="1" applyBorder="1" applyAlignment="1">
      <alignment horizontal="left" vertical="center"/>
    </xf>
    <xf numFmtId="0" fontId="2" fillId="0" borderId="61" xfId="0" applyFont="1" applyBorder="1" applyAlignment="1">
      <alignment horizontal="left" vertical="center" wrapText="1"/>
    </xf>
    <xf numFmtId="0" fontId="1" fillId="0" borderId="19" xfId="0" applyFont="1" applyBorder="1" applyAlignment="1">
      <alignment horizontal="left"/>
    </xf>
    <xf numFmtId="0" fontId="2" fillId="0" borderId="19" xfId="0" applyFont="1" applyBorder="1" applyAlignment="1">
      <alignment horizontal="left"/>
    </xf>
    <xf numFmtId="0" fontId="9" fillId="0" borderId="61" xfId="0" applyFont="1" applyBorder="1" applyAlignment="1">
      <alignment horizontal="left"/>
    </xf>
    <xf numFmtId="0" fontId="2" fillId="0" borderId="61" xfId="0" applyFont="1" applyBorder="1" applyAlignment="1">
      <alignment horizontal="left"/>
    </xf>
    <xf numFmtId="0" fontId="3" fillId="0" borderId="8" xfId="0" applyFont="1" applyBorder="1" applyAlignment="1">
      <alignment horizontal="center" vertical="center"/>
    </xf>
    <xf numFmtId="0" fontId="18" fillId="0" borderId="61" xfId="0" applyFont="1" applyBorder="1" applyAlignment="1">
      <alignment horizontal="left" vertical="center" wrapText="1"/>
    </xf>
    <xf numFmtId="0" fontId="1" fillId="0" borderId="70" xfId="0" applyFont="1" applyBorder="1" applyAlignment="1">
      <alignment horizontal="center" vertical="center"/>
    </xf>
    <xf numFmtId="0" fontId="2" fillId="0" borderId="71" xfId="0" applyFont="1" applyBorder="1" applyAlignment="1">
      <alignment vertical="center"/>
    </xf>
    <xf numFmtId="3" fontId="1" fillId="0" borderId="24" xfId="0"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3" xfId="0" applyFont="1" applyBorder="1" applyAlignment="1">
      <alignment horizontal="center" vertical="center"/>
    </xf>
    <xf numFmtId="0" fontId="2" fillId="0" borderId="32" xfId="0" applyFont="1" applyBorder="1" applyAlignment="1">
      <alignment vertical="center"/>
    </xf>
    <xf numFmtId="0" fontId="2" fillId="0" borderId="34" xfId="0" applyFont="1" applyBorder="1" applyAlignment="1">
      <alignment vertical="center"/>
    </xf>
    <xf numFmtId="0" fontId="1" fillId="2" borderId="5" xfId="0" applyFont="1" applyFill="1" applyBorder="1" applyAlignment="1">
      <alignment horizontal="center" vertical="center"/>
    </xf>
    <xf numFmtId="0" fontId="2" fillId="0" borderId="6" xfId="0" applyFont="1" applyBorder="1" applyAlignment="1">
      <alignment vertical="center"/>
    </xf>
    <xf numFmtId="0" fontId="3" fillId="0" borderId="61" xfId="0" applyFont="1" applyBorder="1" applyAlignment="1">
      <alignment vertical="center" wrapText="1"/>
    </xf>
    <xf numFmtId="0" fontId="1" fillId="0" borderId="61" xfId="0" applyFont="1" applyBorder="1" applyAlignment="1">
      <alignment vertical="center" wrapText="1"/>
    </xf>
    <xf numFmtId="0" fontId="6" fillId="0" borderId="61" xfId="0" applyFont="1" applyBorder="1" applyAlignment="1">
      <alignment vertical="center"/>
    </xf>
    <xf numFmtId="0" fontId="3" fillId="0" borderId="64" xfId="0" applyFont="1" applyBorder="1" applyAlignment="1">
      <alignment horizontal="center" vertical="center"/>
    </xf>
    <xf numFmtId="0" fontId="3" fillId="0" borderId="64" xfId="0" applyFont="1" applyBorder="1" applyAlignment="1">
      <alignment horizontal="left" vertical="center"/>
    </xf>
    <xf numFmtId="0" fontId="6" fillId="0" borderId="64" xfId="0" applyFont="1" applyBorder="1" applyAlignment="1">
      <alignment vertical="center"/>
    </xf>
    <xf numFmtId="0" fontId="6" fillId="0" borderId="14" xfId="0" applyFont="1" applyBorder="1" applyAlignment="1">
      <alignment vertical="center"/>
    </xf>
    <xf numFmtId="0" fontId="1" fillId="0" borderId="64" xfId="0" applyFont="1" applyBorder="1" applyAlignment="1">
      <alignment horizontal="left" vertical="center"/>
    </xf>
    <xf numFmtId="0" fontId="3" fillId="0" borderId="66" xfId="0" applyFont="1" applyBorder="1" applyAlignment="1">
      <alignment horizontal="left" vertical="center"/>
    </xf>
    <xf numFmtId="0" fontId="6" fillId="0" borderId="66" xfId="0" applyFont="1" applyBorder="1" applyAlignment="1">
      <alignment vertical="center"/>
    </xf>
    <xf numFmtId="0" fontId="6" fillId="0" borderId="22" xfId="0" applyFont="1" applyBorder="1" applyAlignment="1">
      <alignment vertical="center"/>
    </xf>
    <xf numFmtId="0" fontId="6" fillId="0" borderId="23" xfId="0" applyFont="1" applyBorder="1" applyAlignment="1">
      <alignment vertical="center"/>
    </xf>
    <xf numFmtId="0" fontId="6" fillId="0" borderId="2" xfId="0" applyFont="1" applyBorder="1" applyAlignment="1">
      <alignment vertical="center"/>
    </xf>
    <xf numFmtId="0" fontId="6" fillId="0" borderId="25" xfId="0" applyFont="1" applyBorder="1" applyAlignment="1">
      <alignment vertical="center"/>
    </xf>
    <xf numFmtId="0" fontId="3" fillId="0" borderId="24" xfId="0" applyFont="1" applyBorder="1" applyAlignment="1">
      <alignment horizontal="center" vertical="center"/>
    </xf>
    <xf numFmtId="0" fontId="6" fillId="0" borderId="18" xfId="0" applyFont="1" applyBorder="1" applyAlignment="1">
      <alignment vertical="center"/>
    </xf>
    <xf numFmtId="0" fontId="1" fillId="0" borderId="14" xfId="0" applyFont="1" applyBorder="1" applyAlignment="1">
      <alignment horizontal="center" vertical="center"/>
    </xf>
    <xf numFmtId="0" fontId="6" fillId="0" borderId="61" xfId="0" applyFont="1" applyBorder="1" applyAlignment="1">
      <alignment vertical="center" wrapText="1"/>
    </xf>
    <xf numFmtId="0" fontId="6" fillId="0" borderId="1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1" fillId="0" borderId="8" xfId="0" applyFont="1" applyBorder="1" applyAlignment="1">
      <alignment horizontal="left" vertical="center"/>
    </xf>
    <xf numFmtId="0" fontId="6" fillId="0" borderId="3" xfId="0" applyFont="1" applyBorder="1" applyAlignment="1">
      <alignment vertical="center"/>
    </xf>
    <xf numFmtId="0" fontId="6" fillId="0" borderId="61" xfId="0" applyFont="1" applyBorder="1" applyAlignment="1">
      <alignment horizontal="left" vertical="center" wrapText="1"/>
    </xf>
    <xf numFmtId="0" fontId="3" fillId="0" borderId="64" xfId="0" applyFont="1" applyBorder="1" applyAlignment="1">
      <alignment horizontal="left" vertical="center" wrapText="1"/>
    </xf>
    <xf numFmtId="0" fontId="6" fillId="0" borderId="64" xfId="0" applyFont="1" applyBorder="1" applyAlignment="1">
      <alignment vertical="center" wrapText="1"/>
    </xf>
    <xf numFmtId="0" fontId="3" fillId="0" borderId="64" xfId="0" applyFont="1" applyBorder="1" applyAlignment="1">
      <alignment horizontal="center" vertical="center" wrapText="1"/>
    </xf>
    <xf numFmtId="0" fontId="13" fillId="0" borderId="64" xfId="0" applyFont="1" applyBorder="1" applyAlignment="1">
      <alignment horizontal="center" vertical="center"/>
    </xf>
    <xf numFmtId="0" fontId="6" fillId="0" borderId="40" xfId="0" applyFont="1" applyBorder="1" applyAlignment="1">
      <alignment horizontal="left" vertical="center"/>
    </xf>
    <xf numFmtId="0" fontId="6" fillId="0" borderId="61" xfId="0" applyFont="1" applyBorder="1" applyAlignment="1">
      <alignment horizontal="left" vertical="center"/>
    </xf>
    <xf numFmtId="0" fontId="1" fillId="0" borderId="39" xfId="0" applyFont="1" applyBorder="1" applyAlignment="1">
      <alignment horizontal="left" vertical="center"/>
    </xf>
    <xf numFmtId="0" fontId="6" fillId="0" borderId="17" xfId="0" applyFont="1" applyBorder="1" applyAlignment="1">
      <alignment vertical="center"/>
    </xf>
    <xf numFmtId="0" fontId="6" fillId="0" borderId="15" xfId="0" applyFont="1" applyBorder="1" applyAlignment="1">
      <alignment vertical="center"/>
    </xf>
    <xf numFmtId="0" fontId="8" fillId="0" borderId="61" xfId="0" applyFont="1" applyBorder="1" applyAlignment="1">
      <alignment vertical="center"/>
    </xf>
    <xf numFmtId="0" fontId="1" fillId="0" borderId="24"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16" xfId="0" applyFont="1" applyBorder="1" applyAlignment="1">
      <alignment horizontal="center" vertical="center"/>
    </xf>
    <xf numFmtId="0" fontId="2" fillId="0" borderId="15" xfId="0" applyFont="1" applyBorder="1" applyAlignment="1">
      <alignment vertical="center"/>
    </xf>
    <xf numFmtId="0" fontId="1" fillId="0" borderId="68" xfId="0" applyFont="1" applyBorder="1" applyAlignment="1">
      <alignment horizontal="left" vertical="center"/>
    </xf>
    <xf numFmtId="0" fontId="2" fillId="0" borderId="69" xfId="0" applyFont="1" applyBorder="1" applyAlignment="1">
      <alignment vertical="center"/>
    </xf>
    <xf numFmtId="0" fontId="1" fillId="0" borderId="68" xfId="0" applyFont="1" applyBorder="1" applyAlignment="1">
      <alignment horizontal="center" vertical="center"/>
    </xf>
    <xf numFmtId="0" fontId="3" fillId="0" borderId="68" xfId="0" applyFont="1" applyBorder="1" applyAlignment="1">
      <alignment horizontal="left" vertical="center" wrapText="1"/>
    </xf>
    <xf numFmtId="0" fontId="3" fillId="0" borderId="5" xfId="0" applyFont="1" applyBorder="1" applyAlignment="1">
      <alignment horizontal="left" vertical="center" wrapText="1"/>
    </xf>
    <xf numFmtId="0" fontId="1" fillId="0" borderId="14" xfId="0" applyFont="1" applyBorder="1" applyAlignment="1">
      <alignment horizontal="left" vertical="center" wrapText="1"/>
    </xf>
    <xf numFmtId="0" fontId="12" fillId="0" borderId="61" xfId="0" applyFont="1" applyBorder="1" applyAlignment="1">
      <alignment vertical="center"/>
    </xf>
    <xf numFmtId="0" fontId="10" fillId="0" borderId="61" xfId="0" applyFont="1" applyBorder="1" applyAlignment="1">
      <alignment horizontal="left" vertical="center" wrapText="1"/>
    </xf>
    <xf numFmtId="0" fontId="1" fillId="0" borderId="61" xfId="0" applyFont="1" applyBorder="1" applyAlignment="1">
      <alignment horizontal="left"/>
    </xf>
    <xf numFmtId="0" fontId="3" fillId="0" borderId="35" xfId="0" applyFont="1" applyBorder="1" applyAlignment="1">
      <alignment horizontal="center"/>
    </xf>
    <xf numFmtId="0" fontId="2" fillId="0" borderId="13" xfId="0" applyFont="1" applyBorder="1"/>
    <xf numFmtId="0" fontId="2" fillId="0" borderId="36" xfId="0" applyFont="1" applyBorder="1"/>
    <xf numFmtId="0" fontId="2" fillId="0" borderId="6" xfId="0" applyFont="1" applyBorder="1"/>
    <xf numFmtId="0" fontId="3" fillId="0" borderId="61" xfId="0" applyFont="1" applyBorder="1" applyAlignment="1">
      <alignment horizontal="left" wrapText="1"/>
    </xf>
    <xf numFmtId="0" fontId="1" fillId="0" borderId="24" xfId="0" applyFont="1" applyBorder="1" applyAlignment="1">
      <alignment horizontal="left" vertical="center"/>
    </xf>
    <xf numFmtId="0" fontId="1" fillId="0" borderId="24" xfId="0" applyFont="1" applyBorder="1" applyAlignment="1">
      <alignment horizontal="center"/>
    </xf>
    <xf numFmtId="0" fontId="3" fillId="0" borderId="66" xfId="0" applyFont="1" applyBorder="1" applyAlignment="1">
      <alignment horizontal="center"/>
    </xf>
    <xf numFmtId="0" fontId="2" fillId="0" borderId="66" xfId="0" applyFont="1" applyBorder="1"/>
    <xf numFmtId="0" fontId="3" fillId="0" borderId="64" xfId="0" applyFont="1" applyBorder="1" applyAlignment="1">
      <alignment horizontal="center"/>
    </xf>
    <xf numFmtId="0" fontId="2" fillId="0" borderId="64" xfId="0" applyFont="1" applyBorder="1"/>
    <xf numFmtId="0" fontId="2" fillId="0" borderId="17" xfId="0" applyFont="1" applyBorder="1"/>
    <xf numFmtId="0" fontId="2" fillId="0" borderId="15" xfId="0" applyFont="1" applyBorder="1"/>
    <xf numFmtId="0" fontId="2" fillId="0" borderId="40" xfId="0" applyFont="1" applyBorder="1" applyAlignment="1">
      <alignment horizontal="center"/>
    </xf>
    <xf numFmtId="0" fontId="3" fillId="0" borderId="64" xfId="0" applyFont="1" applyBorder="1" applyAlignment="1">
      <alignment horizontal="left"/>
    </xf>
    <xf numFmtId="0" fontId="3" fillId="0" borderId="77" xfId="0" applyFont="1" applyBorder="1" applyAlignment="1">
      <alignment horizontal="center"/>
    </xf>
    <xf numFmtId="0" fontId="3" fillId="0" borderId="78" xfId="0" applyFont="1" applyBorder="1" applyAlignment="1">
      <alignment horizontal="center"/>
    </xf>
    <xf numFmtId="0" fontId="1" fillId="0" borderId="64" xfId="0" applyFont="1" applyBorder="1" applyAlignment="1">
      <alignment horizontal="left" vertical="center" wrapText="1"/>
    </xf>
    <xf numFmtId="0" fontId="1" fillId="0" borderId="64" xfId="0" applyFont="1" applyBorder="1" applyAlignment="1">
      <alignment horizontal="center" vertical="center" wrapText="1"/>
    </xf>
    <xf numFmtId="0" fontId="3" fillId="0" borderId="64" xfId="0" applyFont="1" applyBorder="1" applyAlignment="1">
      <alignment horizontal="center" wrapText="1"/>
    </xf>
    <xf numFmtId="0" fontId="1" fillId="0" borderId="53" xfId="0" applyFont="1" applyBorder="1" applyAlignment="1">
      <alignment horizontal="left"/>
    </xf>
    <xf numFmtId="0" fontId="2" fillId="0" borderId="54" xfId="0" applyFont="1" applyBorder="1"/>
    <xf numFmtId="0" fontId="2" fillId="0" borderId="55" xfId="0" applyFont="1" applyBorder="1"/>
    <xf numFmtId="3" fontId="1" fillId="0" borderId="50" xfId="0" applyNumberFormat="1" applyFont="1" applyBorder="1" applyAlignment="1">
      <alignment horizontal="left" vertical="center"/>
    </xf>
    <xf numFmtId="0" fontId="2" fillId="0" borderId="51" xfId="0" applyFont="1" applyBorder="1" applyAlignment="1">
      <alignment vertical="center"/>
    </xf>
    <xf numFmtId="0" fontId="2" fillId="0" borderId="52" xfId="0" applyFont="1" applyBorder="1" applyAlignment="1">
      <alignment vertical="center"/>
    </xf>
    <xf numFmtId="0" fontId="1" fillId="0" borderId="5" xfId="0" applyFont="1" applyBorder="1" applyAlignment="1">
      <alignment horizontal="center"/>
    </xf>
    <xf numFmtId="0" fontId="2" fillId="0" borderId="32" xfId="0" applyFont="1" applyBorder="1"/>
    <xf numFmtId="0" fontId="1" fillId="2" borderId="1" xfId="0" applyFont="1" applyFill="1" applyBorder="1" applyAlignment="1">
      <alignment horizontal="center"/>
    </xf>
    <xf numFmtId="0" fontId="1" fillId="0" borderId="1" xfId="0" applyFont="1" applyBorder="1" applyAlignment="1">
      <alignment horizontal="left"/>
    </xf>
    <xf numFmtId="0" fontId="1" fillId="0" borderId="1"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1" xfId="0" applyFont="1" applyBorder="1" applyAlignment="1">
      <alignment horizontal="right"/>
    </xf>
    <xf numFmtId="0" fontId="1" fillId="0" borderId="1" xfId="0" applyFont="1" applyBorder="1" applyAlignment="1">
      <alignment horizontal="left" wrapText="1"/>
    </xf>
    <xf numFmtId="0" fontId="1" fillId="0" borderId="16" xfId="0" applyFont="1" applyBorder="1" applyAlignment="1">
      <alignment horizontal="center"/>
    </xf>
    <xf numFmtId="3" fontId="1" fillId="0" borderId="1" xfId="0" applyNumberFormat="1" applyFont="1" applyBorder="1" applyAlignment="1">
      <alignment horizontal="left" vertical="center"/>
    </xf>
    <xf numFmtId="3" fontId="1" fillId="0" borderId="2" xfId="0" applyNumberFormat="1" applyFont="1" applyBorder="1" applyAlignment="1">
      <alignment horizontal="left" vertical="center"/>
    </xf>
    <xf numFmtId="3" fontId="1" fillId="0" borderId="18" xfId="0" applyNumberFormat="1"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45" xfId="0" applyFont="1" applyBorder="1" applyAlignment="1">
      <alignment horizontal="left" wrapText="1"/>
    </xf>
    <xf numFmtId="0" fontId="1" fillId="0" borderId="17" xfId="0" applyFont="1" applyBorder="1" applyAlignment="1">
      <alignment horizontal="left" wrapText="1"/>
    </xf>
    <xf numFmtId="0" fontId="1" fillId="0" borderId="46" xfId="0" applyFont="1" applyBorder="1" applyAlignment="1">
      <alignment horizontal="left" wrapText="1"/>
    </xf>
    <xf numFmtId="0" fontId="1" fillId="0" borderId="56" xfId="0" applyFont="1" applyBorder="1" applyAlignment="1">
      <alignment horizontal="left" wrapText="1"/>
    </xf>
    <xf numFmtId="0" fontId="1" fillId="0" borderId="20" xfId="0" applyFont="1" applyBorder="1" applyAlignment="1">
      <alignment horizontal="left" wrapText="1"/>
    </xf>
    <xf numFmtId="0" fontId="1" fillId="0" borderId="57" xfId="0" applyFont="1" applyBorder="1" applyAlignment="1">
      <alignment horizontal="left" wrapText="1"/>
    </xf>
    <xf numFmtId="0" fontId="1" fillId="0" borderId="58" xfId="0" applyFont="1" applyBorder="1" applyAlignment="1">
      <alignment horizontal="left" wrapText="1"/>
    </xf>
    <xf numFmtId="0" fontId="1" fillId="0" borderId="32" xfId="0" applyFont="1" applyBorder="1" applyAlignment="1">
      <alignment horizontal="left" wrapText="1"/>
    </xf>
    <xf numFmtId="0" fontId="1" fillId="0" borderId="59" xfId="0" applyFont="1" applyBorder="1" applyAlignment="1">
      <alignment horizontal="left" wrapText="1"/>
    </xf>
    <xf numFmtId="0" fontId="1" fillId="0" borderId="47" xfId="0" applyFont="1" applyBorder="1" applyAlignment="1">
      <alignment horizontal="left" wrapText="1"/>
    </xf>
    <xf numFmtId="0" fontId="1" fillId="0" borderId="48" xfId="0" applyFont="1" applyBorder="1" applyAlignment="1">
      <alignment horizontal="left" wrapText="1"/>
    </xf>
    <xf numFmtId="0" fontId="1" fillId="0" borderId="49"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center" wrapText="1"/>
    </xf>
    <xf numFmtId="0" fontId="1" fillId="0" borderId="2" xfId="0" applyFont="1" applyBorder="1" applyAlignment="1">
      <alignment horizontal="center" vertical="center" wrapText="1"/>
    </xf>
    <xf numFmtId="0" fontId="1" fillId="0" borderId="18" xfId="0" applyFont="1" applyBorder="1" applyAlignment="1">
      <alignment horizontal="center" vertical="center" wrapText="1"/>
    </xf>
  </cellXfs>
  <cellStyles count="8">
    <cellStyle name="Comma_1200A" xfId="1" xr:uid="{00000000-0005-0000-0000-000000000000}"/>
    <cellStyle name="Comma_1200C" xfId="4" xr:uid="{00000000-0005-0000-0000-000001000000}"/>
    <cellStyle name="Comma_1200DB" xfId="5" xr:uid="{00000000-0005-0000-0000-000002000000}"/>
    <cellStyle name="Comma_1200L" xfId="2" xr:uid="{00000000-0005-0000-0000-000003000000}"/>
    <cellStyle name="Comma_1200LB" xfId="7" xr:uid="{00000000-0005-0000-0000-000004000000}"/>
    <cellStyle name="Normal" xfId="0" builtinId="0"/>
    <cellStyle name="Normal 3" xfId="6" xr:uid="{00000000-0005-0000-0000-000006000000}"/>
    <cellStyle name="Percent_1200A"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68"/>
  <sheetViews>
    <sheetView view="pageBreakPreview" topLeftCell="A148" zoomScaleNormal="100" zoomScaleSheetLayoutView="100" workbookViewId="0">
      <selection activeCell="D158" sqref="D158:E158"/>
    </sheetView>
  </sheetViews>
  <sheetFormatPr defaultColWidth="12.58203125" defaultRowHeight="15" customHeight="1" x14ac:dyDescent="0.3"/>
  <cols>
    <col min="1" max="1" width="6.58203125" customWidth="1"/>
    <col min="2" max="2" width="4.25" customWidth="1"/>
    <col min="3" max="3" width="9.08203125" customWidth="1"/>
    <col min="4" max="4" width="7.58203125" customWidth="1"/>
    <col min="5" max="5" width="27.33203125" customWidth="1"/>
    <col min="6" max="6" width="8.25" customWidth="1"/>
    <col min="7" max="7" width="8.75" customWidth="1"/>
    <col min="8" max="8" width="13.5" customWidth="1"/>
    <col min="9" max="9" width="14.83203125" customWidth="1"/>
    <col min="10" max="10" width="13.5" customWidth="1"/>
    <col min="11" max="26" width="7.58203125" customWidth="1"/>
  </cols>
  <sheetData>
    <row r="1" spans="1:9" ht="22.5" customHeight="1" x14ac:dyDescent="0.3">
      <c r="A1" s="332" t="s">
        <v>0</v>
      </c>
      <c r="B1" s="333"/>
      <c r="C1" s="333"/>
      <c r="D1" s="333"/>
      <c r="E1" s="333"/>
      <c r="F1" s="333"/>
      <c r="G1" s="333"/>
      <c r="H1" s="333"/>
      <c r="I1" s="334"/>
    </row>
    <row r="2" spans="1:9" ht="14.25" customHeight="1" x14ac:dyDescent="0.3">
      <c r="A2" s="309" t="s">
        <v>640</v>
      </c>
      <c r="B2" s="310"/>
      <c r="C2" s="310"/>
      <c r="D2" s="310"/>
      <c r="E2" s="310"/>
      <c r="F2" s="310"/>
      <c r="G2" s="310"/>
      <c r="H2" s="310"/>
      <c r="I2" s="311"/>
    </row>
    <row r="3" spans="1:9" ht="15" customHeight="1" x14ac:dyDescent="0.3">
      <c r="A3" s="309" t="s">
        <v>638</v>
      </c>
      <c r="B3" s="310"/>
      <c r="C3" s="310"/>
      <c r="D3" s="310"/>
      <c r="E3" s="310"/>
      <c r="F3" s="310"/>
      <c r="G3" s="310"/>
      <c r="H3" s="310"/>
      <c r="I3" s="311"/>
    </row>
    <row r="4" spans="1:9" ht="14.25" customHeight="1" x14ac:dyDescent="0.3">
      <c r="A4" s="309" t="s">
        <v>1</v>
      </c>
      <c r="B4" s="310"/>
      <c r="C4" s="310"/>
      <c r="D4" s="310"/>
      <c r="E4" s="310"/>
      <c r="F4" s="310"/>
      <c r="G4" s="310"/>
      <c r="H4" s="310"/>
      <c r="I4" s="311"/>
    </row>
    <row r="5" spans="1:9" ht="19.5" customHeight="1" x14ac:dyDescent="0.3">
      <c r="A5" s="309" t="s">
        <v>2</v>
      </c>
      <c r="B5" s="310"/>
      <c r="C5" s="310"/>
      <c r="D5" s="310"/>
      <c r="E5" s="310"/>
      <c r="F5" s="310"/>
      <c r="G5" s="310"/>
      <c r="H5" s="310"/>
      <c r="I5" s="311"/>
    </row>
    <row r="6" spans="1:9" ht="15.5" x14ac:dyDescent="0.35">
      <c r="A6" s="335"/>
      <c r="B6" s="336"/>
      <c r="C6" s="336"/>
      <c r="D6" s="336"/>
      <c r="E6" s="336"/>
      <c r="F6" s="336"/>
      <c r="G6" s="336"/>
      <c r="H6" s="336"/>
      <c r="I6" s="337"/>
    </row>
    <row r="7" spans="1:9" ht="34.5" customHeight="1" x14ac:dyDescent="0.35">
      <c r="A7" s="29" t="s">
        <v>7</v>
      </c>
      <c r="B7" s="1" t="s">
        <v>8</v>
      </c>
      <c r="C7" s="282" t="s">
        <v>522</v>
      </c>
      <c r="D7" s="338" t="s">
        <v>9</v>
      </c>
      <c r="E7" s="339"/>
      <c r="F7" s="1" t="s">
        <v>10</v>
      </c>
      <c r="G7" s="4" t="s">
        <v>11</v>
      </c>
      <c r="H7" s="4" t="s">
        <v>12</v>
      </c>
      <c r="I7" s="31" t="s">
        <v>13</v>
      </c>
    </row>
    <row r="8" spans="1:9" ht="15.5" x14ac:dyDescent="0.35">
      <c r="A8" s="42"/>
      <c r="B8" s="17"/>
      <c r="C8" s="17"/>
      <c r="D8" s="340"/>
      <c r="E8" s="320"/>
      <c r="F8" s="255"/>
      <c r="G8" s="256"/>
      <c r="H8" s="256"/>
      <c r="I8" s="257"/>
    </row>
    <row r="9" spans="1:9" ht="30" customHeight="1" x14ac:dyDescent="0.3">
      <c r="A9" s="105">
        <v>1</v>
      </c>
      <c r="B9" s="86"/>
      <c r="C9" s="96" t="s">
        <v>14</v>
      </c>
      <c r="D9" s="341" t="s">
        <v>1</v>
      </c>
      <c r="E9" s="342"/>
      <c r="F9" s="118"/>
      <c r="G9" s="115"/>
      <c r="H9" s="115"/>
      <c r="I9" s="258"/>
    </row>
    <row r="10" spans="1:9" ht="48.75" customHeight="1" x14ac:dyDescent="0.3">
      <c r="A10" s="105"/>
      <c r="B10" s="86"/>
      <c r="C10" s="84"/>
      <c r="D10" s="341" t="s">
        <v>16</v>
      </c>
      <c r="E10" s="322"/>
      <c r="F10" s="118"/>
      <c r="G10" s="115"/>
      <c r="H10" s="115"/>
      <c r="I10" s="258"/>
    </row>
    <row r="11" spans="1:9" ht="15.5" x14ac:dyDescent="0.3">
      <c r="A11" s="105"/>
      <c r="B11" s="86"/>
      <c r="C11" s="84"/>
      <c r="D11" s="346"/>
      <c r="E11" s="322"/>
      <c r="F11" s="118"/>
      <c r="G11" s="226"/>
      <c r="H11" s="115"/>
      <c r="I11" s="258"/>
    </row>
    <row r="12" spans="1:9" ht="32.25" customHeight="1" x14ac:dyDescent="0.3">
      <c r="A12" s="105">
        <v>1.1000000000000001</v>
      </c>
      <c r="B12" s="85"/>
      <c r="C12" s="84">
        <v>8.3000000000000007</v>
      </c>
      <c r="D12" s="341" t="s">
        <v>18</v>
      </c>
      <c r="E12" s="322"/>
      <c r="F12" s="118"/>
      <c r="G12" s="226"/>
      <c r="H12" s="115"/>
      <c r="I12" s="258"/>
    </row>
    <row r="13" spans="1:9" ht="15.5" x14ac:dyDescent="0.3">
      <c r="A13" s="113"/>
      <c r="B13" s="87"/>
      <c r="C13" s="87"/>
      <c r="D13" s="343"/>
      <c r="E13" s="322"/>
      <c r="F13" s="118"/>
      <c r="G13" s="259"/>
      <c r="H13" s="260"/>
      <c r="I13" s="170"/>
    </row>
    <row r="14" spans="1:9" ht="24" customHeight="1" x14ac:dyDescent="0.3">
      <c r="A14" s="113" t="s">
        <v>23</v>
      </c>
      <c r="B14" s="87"/>
      <c r="C14" s="84" t="s">
        <v>25</v>
      </c>
      <c r="D14" s="327" t="s">
        <v>26</v>
      </c>
      <c r="E14" s="342"/>
      <c r="F14" s="87" t="s">
        <v>27</v>
      </c>
      <c r="G14" s="136">
        <v>1</v>
      </c>
      <c r="H14" s="260"/>
      <c r="I14" s="107"/>
    </row>
    <row r="15" spans="1:9" ht="15.5" x14ac:dyDescent="0.3">
      <c r="A15" s="113"/>
      <c r="B15" s="87"/>
      <c r="C15" s="87"/>
      <c r="D15" s="343"/>
      <c r="E15" s="322"/>
      <c r="F15" s="87"/>
      <c r="G15" s="136"/>
      <c r="H15" s="260"/>
      <c r="I15" s="107"/>
    </row>
    <row r="16" spans="1:9" ht="24" customHeight="1" x14ac:dyDescent="0.3">
      <c r="A16" s="113"/>
      <c r="B16" s="87"/>
      <c r="C16" s="84" t="s">
        <v>22</v>
      </c>
      <c r="D16" s="341" t="s">
        <v>29</v>
      </c>
      <c r="E16" s="342"/>
      <c r="F16" s="87"/>
      <c r="G16" s="136"/>
      <c r="H16" s="260"/>
      <c r="I16" s="107"/>
    </row>
    <row r="17" spans="1:9" ht="15.5" x14ac:dyDescent="0.3">
      <c r="A17" s="113"/>
      <c r="B17" s="87"/>
      <c r="C17" s="87"/>
      <c r="D17" s="343"/>
      <c r="E17" s="322"/>
      <c r="F17" s="87"/>
      <c r="G17" s="136"/>
      <c r="H17" s="260"/>
      <c r="I17" s="107"/>
    </row>
    <row r="18" spans="1:9" ht="23.25" customHeight="1" x14ac:dyDescent="0.3">
      <c r="A18" s="113"/>
      <c r="B18" s="87" t="s">
        <v>8</v>
      </c>
      <c r="C18" s="84" t="s">
        <v>31</v>
      </c>
      <c r="D18" s="341" t="s">
        <v>32</v>
      </c>
      <c r="E18" s="342"/>
      <c r="F18" s="87"/>
      <c r="G18" s="136"/>
      <c r="H18" s="260"/>
      <c r="I18" s="107"/>
    </row>
    <row r="19" spans="1:9" ht="14.25" customHeight="1" x14ac:dyDescent="0.3">
      <c r="A19" s="113"/>
      <c r="B19" s="87"/>
      <c r="C19" s="87"/>
      <c r="D19" s="343"/>
      <c r="E19" s="322"/>
      <c r="F19" s="87"/>
      <c r="G19" s="136"/>
      <c r="H19" s="260"/>
      <c r="I19" s="107"/>
    </row>
    <row r="20" spans="1:9" ht="21.75" customHeight="1" x14ac:dyDescent="0.3">
      <c r="A20" s="113" t="s">
        <v>34</v>
      </c>
      <c r="B20" s="87"/>
      <c r="C20" s="87"/>
      <c r="D20" s="344" t="s">
        <v>35</v>
      </c>
      <c r="E20" s="322"/>
      <c r="F20" s="87" t="s">
        <v>27</v>
      </c>
      <c r="G20" s="136">
        <v>1</v>
      </c>
      <c r="H20" s="260"/>
      <c r="I20" s="107"/>
    </row>
    <row r="21" spans="1:9" ht="21.75" customHeight="1" x14ac:dyDescent="0.3">
      <c r="A21" s="113" t="s">
        <v>39</v>
      </c>
      <c r="B21" s="87"/>
      <c r="C21" s="87"/>
      <c r="D21" s="344" t="s">
        <v>548</v>
      </c>
      <c r="E21" s="322"/>
      <c r="F21" s="87" t="s">
        <v>41</v>
      </c>
      <c r="G21" s="136">
        <v>2</v>
      </c>
      <c r="H21" s="260"/>
      <c r="I21" s="107"/>
    </row>
    <row r="22" spans="1:9" ht="29.25" customHeight="1" x14ac:dyDescent="0.3">
      <c r="A22" s="113" t="s">
        <v>42</v>
      </c>
      <c r="B22" s="87"/>
      <c r="C22" s="110" t="s">
        <v>549</v>
      </c>
      <c r="D22" s="327" t="s">
        <v>43</v>
      </c>
      <c r="E22" s="342"/>
      <c r="F22" s="87" t="s">
        <v>27</v>
      </c>
      <c r="G22" s="136">
        <v>1</v>
      </c>
      <c r="H22" s="260"/>
      <c r="I22" s="107"/>
    </row>
    <row r="23" spans="1:9" ht="30.75" customHeight="1" x14ac:dyDescent="0.3">
      <c r="A23" s="113" t="s">
        <v>46</v>
      </c>
      <c r="B23" s="87"/>
      <c r="C23" s="110" t="s">
        <v>550</v>
      </c>
      <c r="D23" s="327" t="s">
        <v>53</v>
      </c>
      <c r="E23" s="322"/>
      <c r="F23" s="87" t="s">
        <v>41</v>
      </c>
      <c r="G23" s="136">
        <v>2</v>
      </c>
      <c r="H23" s="260"/>
      <c r="I23" s="107"/>
    </row>
    <row r="24" spans="1:9" ht="15.75" customHeight="1" x14ac:dyDescent="0.3">
      <c r="A24" s="113"/>
      <c r="B24" s="87"/>
      <c r="C24" s="87"/>
      <c r="D24" s="345"/>
      <c r="E24" s="322"/>
      <c r="F24" s="87"/>
      <c r="G24" s="136"/>
      <c r="H24" s="260"/>
      <c r="I24" s="107"/>
    </row>
    <row r="25" spans="1:9" ht="15.75" customHeight="1" x14ac:dyDescent="0.3">
      <c r="A25" s="113"/>
      <c r="B25" s="87" t="s">
        <v>8</v>
      </c>
      <c r="C25" s="84" t="s">
        <v>57</v>
      </c>
      <c r="D25" s="321" t="s">
        <v>58</v>
      </c>
      <c r="E25" s="322"/>
      <c r="F25" s="87"/>
      <c r="G25" s="136"/>
      <c r="H25" s="260"/>
      <c r="I25" s="107"/>
    </row>
    <row r="26" spans="1:9" ht="28.5" customHeight="1" x14ac:dyDescent="0.3">
      <c r="A26" s="113" t="s">
        <v>52</v>
      </c>
      <c r="B26" s="87"/>
      <c r="C26" s="87"/>
      <c r="D26" s="327" t="s">
        <v>62</v>
      </c>
      <c r="E26" s="342"/>
      <c r="F26" s="87" t="s">
        <v>27</v>
      </c>
      <c r="G26" s="136">
        <v>1</v>
      </c>
      <c r="H26" s="260"/>
      <c r="I26" s="107"/>
    </row>
    <row r="27" spans="1:9" ht="15.75" customHeight="1" x14ac:dyDescent="0.3">
      <c r="A27" s="113" t="s">
        <v>61</v>
      </c>
      <c r="B27" s="87"/>
      <c r="C27" s="87"/>
      <c r="D27" s="344" t="s">
        <v>67</v>
      </c>
      <c r="E27" s="322"/>
      <c r="F27" s="87" t="s">
        <v>27</v>
      </c>
      <c r="G27" s="136">
        <v>1</v>
      </c>
      <c r="H27" s="260"/>
      <c r="I27" s="107"/>
    </row>
    <row r="28" spans="1:9" ht="15.75" customHeight="1" x14ac:dyDescent="0.3">
      <c r="A28" s="113" t="s">
        <v>66</v>
      </c>
      <c r="B28" s="87"/>
      <c r="C28" s="87"/>
      <c r="D28" s="344" t="s">
        <v>69</v>
      </c>
      <c r="E28" s="322"/>
      <c r="F28" s="87" t="s">
        <v>27</v>
      </c>
      <c r="G28" s="136">
        <v>1</v>
      </c>
      <c r="H28" s="260"/>
      <c r="I28" s="107"/>
    </row>
    <row r="29" spans="1:9" ht="24" customHeight="1" x14ac:dyDescent="0.3">
      <c r="A29" s="113" t="s">
        <v>68</v>
      </c>
      <c r="B29" s="87"/>
      <c r="C29" s="87"/>
      <c r="D29" s="327" t="s">
        <v>73</v>
      </c>
      <c r="E29" s="342"/>
      <c r="F29" s="87" t="s">
        <v>27</v>
      </c>
      <c r="G29" s="136">
        <v>1</v>
      </c>
      <c r="H29" s="260"/>
      <c r="I29" s="107"/>
    </row>
    <row r="30" spans="1:9" ht="15.75" customHeight="1" x14ac:dyDescent="0.3">
      <c r="A30" s="113"/>
      <c r="B30" s="87"/>
      <c r="C30" s="87"/>
      <c r="D30" s="344" t="s">
        <v>74</v>
      </c>
      <c r="E30" s="322"/>
      <c r="F30" s="87" t="s">
        <v>27</v>
      </c>
      <c r="G30" s="136">
        <v>1</v>
      </c>
      <c r="H30" s="260"/>
      <c r="I30" s="107"/>
    </row>
    <row r="31" spans="1:9" ht="29.25" customHeight="1" x14ac:dyDescent="0.3">
      <c r="A31" s="113"/>
      <c r="B31" s="87"/>
      <c r="C31" s="87"/>
      <c r="D31" s="327" t="s">
        <v>75</v>
      </c>
      <c r="E31" s="342"/>
      <c r="F31" s="87" t="s">
        <v>27</v>
      </c>
      <c r="G31" s="136">
        <v>1</v>
      </c>
      <c r="H31" s="260"/>
      <c r="I31" s="107"/>
    </row>
    <row r="32" spans="1:9" ht="15.75" customHeight="1" x14ac:dyDescent="0.3">
      <c r="A32" s="113"/>
      <c r="B32" s="87"/>
      <c r="C32" s="87"/>
      <c r="D32" s="344" t="s">
        <v>77</v>
      </c>
      <c r="E32" s="322"/>
      <c r="F32" s="87" t="s">
        <v>27</v>
      </c>
      <c r="G32" s="136">
        <v>1</v>
      </c>
      <c r="H32" s="260"/>
      <c r="I32" s="107"/>
    </row>
    <row r="33" spans="1:9" ht="27" customHeight="1" x14ac:dyDescent="0.3">
      <c r="A33" s="113" t="s">
        <v>72</v>
      </c>
      <c r="B33" s="87"/>
      <c r="C33" s="110" t="s">
        <v>79</v>
      </c>
      <c r="D33" s="347" t="s">
        <v>80</v>
      </c>
      <c r="E33" s="322"/>
      <c r="F33" s="87" t="s">
        <v>27</v>
      </c>
      <c r="G33" s="136">
        <v>1</v>
      </c>
      <c r="H33" s="260"/>
      <c r="I33" s="107"/>
    </row>
    <row r="34" spans="1:9" ht="15.75" customHeight="1" x14ac:dyDescent="0.3">
      <c r="A34" s="113"/>
      <c r="B34" s="87"/>
      <c r="C34" s="87"/>
      <c r="D34" s="343"/>
      <c r="E34" s="322"/>
      <c r="F34" s="87"/>
      <c r="G34" s="136"/>
      <c r="H34" s="88"/>
      <c r="I34" s="107"/>
    </row>
    <row r="35" spans="1:9" ht="26.25" customHeight="1" x14ac:dyDescent="0.3">
      <c r="A35" s="304" t="s">
        <v>591</v>
      </c>
      <c r="B35" s="191" t="s">
        <v>8</v>
      </c>
      <c r="C35" s="87" t="s">
        <v>84</v>
      </c>
      <c r="D35" s="327" t="s">
        <v>85</v>
      </c>
      <c r="E35" s="342"/>
      <c r="F35" s="87" t="s">
        <v>27</v>
      </c>
      <c r="G35" s="136">
        <v>1</v>
      </c>
      <c r="H35" s="260"/>
      <c r="I35" s="107"/>
    </row>
    <row r="36" spans="1:9" ht="17.25" customHeight="1" x14ac:dyDescent="0.35">
      <c r="A36" s="113"/>
      <c r="B36" s="87"/>
      <c r="C36" s="87"/>
      <c r="D36" s="343"/>
      <c r="E36" s="322"/>
      <c r="F36" s="87"/>
      <c r="G36" s="136"/>
      <c r="H36" s="261"/>
      <c r="I36" s="107"/>
    </row>
    <row r="37" spans="1:9" ht="31.5" customHeight="1" x14ac:dyDescent="0.3">
      <c r="A37" s="304" t="s">
        <v>592</v>
      </c>
      <c r="B37" s="87"/>
      <c r="C37" s="110" t="s">
        <v>86</v>
      </c>
      <c r="D37" s="327" t="s">
        <v>87</v>
      </c>
      <c r="E37" s="342"/>
      <c r="F37" s="87" t="s">
        <v>88</v>
      </c>
      <c r="G37" s="136">
        <v>1</v>
      </c>
      <c r="H37" s="260">
        <v>120000</v>
      </c>
      <c r="I37" s="107">
        <f>G37*H37</f>
        <v>120000</v>
      </c>
    </row>
    <row r="38" spans="1:9" ht="35.25" customHeight="1" x14ac:dyDescent="0.3">
      <c r="A38" s="304" t="s">
        <v>593</v>
      </c>
      <c r="B38" s="87"/>
      <c r="C38" s="110" t="s">
        <v>89</v>
      </c>
      <c r="D38" s="327" t="s">
        <v>90</v>
      </c>
      <c r="E38" s="322"/>
      <c r="F38" s="87" t="s">
        <v>91</v>
      </c>
      <c r="G38" s="136">
        <f>I37</f>
        <v>120000</v>
      </c>
      <c r="H38" s="262"/>
      <c r="I38" s="107"/>
    </row>
    <row r="39" spans="1:9" ht="12" customHeight="1" x14ac:dyDescent="0.35">
      <c r="A39" s="113"/>
      <c r="B39" s="87"/>
      <c r="C39" s="87"/>
      <c r="D39" s="343"/>
      <c r="E39" s="322"/>
      <c r="F39" s="87"/>
      <c r="G39" s="136"/>
      <c r="H39" s="263"/>
      <c r="I39" s="107"/>
    </row>
    <row r="40" spans="1:9" ht="31.5" customHeight="1" x14ac:dyDescent="0.3">
      <c r="A40" s="304" t="s">
        <v>92</v>
      </c>
      <c r="B40" s="87"/>
      <c r="C40" s="110" t="s">
        <v>93</v>
      </c>
      <c r="D40" s="327" t="s">
        <v>94</v>
      </c>
      <c r="E40" s="342"/>
      <c r="F40" s="87" t="s">
        <v>88</v>
      </c>
      <c r="G40" s="136">
        <v>1</v>
      </c>
      <c r="H40" s="260">
        <v>25000</v>
      </c>
      <c r="I40" s="107">
        <f>G40*H40</f>
        <v>25000</v>
      </c>
    </row>
    <row r="41" spans="1:9" ht="34.5" customHeight="1" x14ac:dyDescent="0.3">
      <c r="A41" s="305" t="s">
        <v>551</v>
      </c>
      <c r="B41" s="55"/>
      <c r="C41" s="180" t="s">
        <v>95</v>
      </c>
      <c r="D41" s="348" t="s">
        <v>96</v>
      </c>
      <c r="E41" s="349"/>
      <c r="F41" s="55" t="s">
        <v>91</v>
      </c>
      <c r="G41" s="138">
        <f>I40</f>
        <v>25000</v>
      </c>
      <c r="H41" s="264"/>
      <c r="I41" s="56"/>
    </row>
    <row r="42" spans="1:9" ht="27" customHeight="1" thickBot="1" x14ac:dyDescent="0.4">
      <c r="A42" s="352" t="s">
        <v>118</v>
      </c>
      <c r="B42" s="353"/>
      <c r="C42" s="353"/>
      <c r="D42" s="353"/>
      <c r="E42" s="353"/>
      <c r="F42" s="353"/>
      <c r="G42" s="353"/>
      <c r="H42" s="354"/>
      <c r="I42" s="303"/>
    </row>
    <row r="43" spans="1:9" ht="20.25" customHeight="1" x14ac:dyDescent="0.35">
      <c r="A43" s="355" t="s">
        <v>0</v>
      </c>
      <c r="B43" s="356"/>
      <c r="C43" s="356"/>
      <c r="D43" s="356"/>
      <c r="E43" s="356"/>
      <c r="F43" s="356"/>
      <c r="G43" s="356"/>
      <c r="H43" s="356"/>
      <c r="I43" s="357"/>
    </row>
    <row r="44" spans="1:9" ht="20.25" customHeight="1" x14ac:dyDescent="0.3">
      <c r="A44" s="309" t="s">
        <v>640</v>
      </c>
      <c r="B44" s="310"/>
      <c r="C44" s="310"/>
      <c r="D44" s="310"/>
      <c r="E44" s="310"/>
      <c r="F44" s="310"/>
      <c r="G44" s="310"/>
      <c r="H44" s="310"/>
      <c r="I44" s="311"/>
    </row>
    <row r="45" spans="1:9" ht="20.25" customHeight="1" x14ac:dyDescent="0.3">
      <c r="A45" s="309" t="s">
        <v>638</v>
      </c>
      <c r="B45" s="310"/>
      <c r="C45" s="310"/>
      <c r="D45" s="310"/>
      <c r="E45" s="310"/>
      <c r="F45" s="310"/>
      <c r="G45" s="310"/>
      <c r="H45" s="310"/>
      <c r="I45" s="311"/>
    </row>
    <row r="46" spans="1:9" ht="20.25" customHeight="1" x14ac:dyDescent="0.35">
      <c r="A46" s="358" t="s">
        <v>1</v>
      </c>
      <c r="B46" s="336"/>
      <c r="C46" s="336"/>
      <c r="D46" s="336"/>
      <c r="E46" s="336"/>
      <c r="F46" s="336"/>
      <c r="G46" s="336"/>
      <c r="H46" s="336"/>
      <c r="I46" s="337"/>
    </row>
    <row r="47" spans="1:9" ht="20.25" customHeight="1" x14ac:dyDescent="0.35">
      <c r="A47" s="358" t="s">
        <v>2</v>
      </c>
      <c r="B47" s="336"/>
      <c r="C47" s="336"/>
      <c r="D47" s="336"/>
      <c r="E47" s="336"/>
      <c r="F47" s="336"/>
      <c r="G47" s="336"/>
      <c r="H47" s="336"/>
      <c r="I47" s="337"/>
    </row>
    <row r="48" spans="1:9" ht="15.75" customHeight="1" x14ac:dyDescent="0.35">
      <c r="A48" s="335"/>
      <c r="B48" s="336"/>
      <c r="C48" s="336"/>
      <c r="D48" s="336"/>
      <c r="E48" s="336"/>
      <c r="F48" s="336"/>
      <c r="G48" s="336"/>
      <c r="H48" s="336"/>
      <c r="I48" s="337"/>
    </row>
    <row r="49" spans="1:9" ht="32.25" customHeight="1" x14ac:dyDescent="0.3">
      <c r="A49" s="30" t="s">
        <v>7</v>
      </c>
      <c r="B49" s="26" t="s">
        <v>8</v>
      </c>
      <c r="C49" s="1" t="s">
        <v>522</v>
      </c>
      <c r="D49" s="338" t="s">
        <v>9</v>
      </c>
      <c r="E49" s="339"/>
      <c r="F49" s="1" t="s">
        <v>10</v>
      </c>
      <c r="G49" s="4" t="s">
        <v>11</v>
      </c>
      <c r="H49" s="4" t="s">
        <v>12</v>
      </c>
      <c r="I49" s="36" t="s">
        <v>13</v>
      </c>
    </row>
    <row r="50" spans="1:9" ht="28.5" customHeight="1" x14ac:dyDescent="0.35">
      <c r="A50" s="359" t="s">
        <v>126</v>
      </c>
      <c r="B50" s="336"/>
      <c r="C50" s="336"/>
      <c r="D50" s="336"/>
      <c r="E50" s="336"/>
      <c r="F50" s="336"/>
      <c r="G50" s="336"/>
      <c r="H50" s="360"/>
      <c r="I50" s="45"/>
    </row>
    <row r="51" spans="1:9" ht="15.75" customHeight="1" x14ac:dyDescent="0.35">
      <c r="A51" s="40">
        <v>1.2</v>
      </c>
      <c r="B51" s="266"/>
      <c r="C51" s="13">
        <v>8.4</v>
      </c>
      <c r="D51" s="350" t="s">
        <v>97</v>
      </c>
      <c r="E51" s="351"/>
      <c r="F51" s="14"/>
      <c r="G51" s="267"/>
      <c r="H51" s="268"/>
      <c r="I51" s="41"/>
    </row>
    <row r="52" spans="1:9" ht="15.75" customHeight="1" x14ac:dyDescent="0.35">
      <c r="A52" s="113"/>
      <c r="B52" s="114"/>
      <c r="C52" s="87"/>
      <c r="D52" s="343"/>
      <c r="E52" s="322"/>
      <c r="F52" s="87"/>
      <c r="G52" s="136"/>
      <c r="H52" s="261"/>
      <c r="I52" s="107"/>
    </row>
    <row r="53" spans="1:9" ht="15.75" customHeight="1" x14ac:dyDescent="0.3">
      <c r="A53" s="113" t="s">
        <v>98</v>
      </c>
      <c r="B53" s="87"/>
      <c r="C53" s="87" t="s">
        <v>99</v>
      </c>
      <c r="D53" s="344" t="s">
        <v>100</v>
      </c>
      <c r="E53" s="322"/>
      <c r="F53" s="87" t="s">
        <v>101</v>
      </c>
      <c r="G53" s="136">
        <v>10</v>
      </c>
      <c r="H53" s="260"/>
      <c r="I53" s="107"/>
    </row>
    <row r="54" spans="1:9" ht="15.75" customHeight="1" x14ac:dyDescent="0.35">
      <c r="A54" s="113"/>
      <c r="B54" s="87"/>
      <c r="C54" s="87"/>
      <c r="D54" s="343"/>
      <c r="E54" s="322"/>
      <c r="F54" s="87"/>
      <c r="G54" s="136"/>
      <c r="H54" s="261"/>
      <c r="I54" s="107"/>
    </row>
    <row r="55" spans="1:9" ht="51" customHeight="1" x14ac:dyDescent="0.3">
      <c r="A55" s="113"/>
      <c r="B55" s="87"/>
      <c r="C55" s="110" t="s">
        <v>102</v>
      </c>
      <c r="D55" s="327" t="s">
        <v>103</v>
      </c>
      <c r="E55" s="322"/>
      <c r="F55" s="87" t="s">
        <v>101</v>
      </c>
      <c r="G55" s="136">
        <v>10</v>
      </c>
      <c r="H55" s="260"/>
      <c r="I55" s="107"/>
    </row>
    <row r="56" spans="1:9" ht="15.75" customHeight="1" x14ac:dyDescent="0.35">
      <c r="A56" s="113"/>
      <c r="B56" s="87"/>
      <c r="C56" s="87"/>
      <c r="D56" s="343"/>
      <c r="E56" s="322"/>
      <c r="F56" s="87"/>
      <c r="G56" s="136"/>
      <c r="H56" s="261"/>
      <c r="I56" s="107"/>
    </row>
    <row r="57" spans="1:9" ht="15.75" customHeight="1" x14ac:dyDescent="0.35">
      <c r="A57" s="113"/>
      <c r="B57" s="87"/>
      <c r="C57" s="84" t="s">
        <v>104</v>
      </c>
      <c r="D57" s="341" t="s">
        <v>32</v>
      </c>
      <c r="E57" s="342"/>
      <c r="F57" s="87"/>
      <c r="G57" s="136"/>
      <c r="H57" s="261"/>
      <c r="I57" s="107"/>
    </row>
    <row r="58" spans="1:9" ht="15.75" customHeight="1" x14ac:dyDescent="0.35">
      <c r="A58" s="113"/>
      <c r="B58" s="87"/>
      <c r="C58" s="87"/>
      <c r="D58" s="343"/>
      <c r="E58" s="322"/>
      <c r="F58" s="87"/>
      <c r="G58" s="136"/>
      <c r="H58" s="261"/>
      <c r="I58" s="107"/>
    </row>
    <row r="59" spans="1:9" ht="15.75" customHeight="1" x14ac:dyDescent="0.3">
      <c r="A59" s="113" t="s">
        <v>105</v>
      </c>
      <c r="B59" s="87" t="s">
        <v>8</v>
      </c>
      <c r="C59" s="87"/>
      <c r="D59" s="344" t="s">
        <v>106</v>
      </c>
      <c r="E59" s="322"/>
      <c r="F59" s="87" t="s">
        <v>101</v>
      </c>
      <c r="G59" s="136">
        <v>10</v>
      </c>
      <c r="H59" s="260"/>
      <c r="I59" s="107"/>
    </row>
    <row r="60" spans="1:9" ht="27" customHeight="1" x14ac:dyDescent="0.3">
      <c r="A60" s="113" t="s">
        <v>107</v>
      </c>
      <c r="B60" s="87"/>
      <c r="C60" s="110" t="s">
        <v>108</v>
      </c>
      <c r="D60" s="327" t="s">
        <v>109</v>
      </c>
      <c r="E60" s="342"/>
      <c r="F60" s="87" t="s">
        <v>101</v>
      </c>
      <c r="G60" s="136">
        <v>10</v>
      </c>
      <c r="H60" s="260"/>
      <c r="I60" s="107"/>
    </row>
    <row r="61" spans="1:9" ht="15.75" customHeight="1" x14ac:dyDescent="0.3">
      <c r="A61" s="113" t="s">
        <v>110</v>
      </c>
      <c r="B61" s="87" t="s">
        <v>8</v>
      </c>
      <c r="C61" s="87"/>
      <c r="D61" s="344" t="s">
        <v>40</v>
      </c>
      <c r="E61" s="322"/>
      <c r="F61" s="87" t="s">
        <v>101</v>
      </c>
      <c r="G61" s="136">
        <v>10</v>
      </c>
      <c r="H61" s="260"/>
      <c r="I61" s="107"/>
    </row>
    <row r="62" spans="1:9" ht="34.5" customHeight="1" x14ac:dyDescent="0.3">
      <c r="A62" s="113" t="s">
        <v>112</v>
      </c>
      <c r="B62" s="87" t="s">
        <v>8</v>
      </c>
      <c r="C62" s="110" t="s">
        <v>113</v>
      </c>
      <c r="D62" s="327" t="s">
        <v>114</v>
      </c>
      <c r="E62" s="322"/>
      <c r="F62" s="87" t="s">
        <v>101</v>
      </c>
      <c r="G62" s="136">
        <v>10</v>
      </c>
      <c r="H62" s="260"/>
      <c r="I62" s="107"/>
    </row>
    <row r="63" spans="1:9" ht="36" customHeight="1" x14ac:dyDescent="0.3">
      <c r="A63" s="113" t="s">
        <v>115</v>
      </c>
      <c r="B63" s="87" t="s">
        <v>8</v>
      </c>
      <c r="C63" s="110" t="s">
        <v>116</v>
      </c>
      <c r="D63" s="344" t="s">
        <v>117</v>
      </c>
      <c r="E63" s="322"/>
      <c r="F63" s="87" t="s">
        <v>101</v>
      </c>
      <c r="G63" s="136">
        <v>10</v>
      </c>
      <c r="H63" s="260"/>
      <c r="I63" s="107"/>
    </row>
    <row r="64" spans="1:9" ht="19.5" customHeight="1" x14ac:dyDescent="0.3">
      <c r="A64" s="113"/>
      <c r="B64" s="87"/>
      <c r="C64" s="84" t="s">
        <v>128</v>
      </c>
      <c r="D64" s="321" t="s">
        <v>58</v>
      </c>
      <c r="E64" s="322"/>
      <c r="F64" s="87"/>
      <c r="G64" s="106"/>
      <c r="H64" s="88"/>
      <c r="I64" s="107"/>
    </row>
    <row r="65" spans="1:9" ht="18" customHeight="1" x14ac:dyDescent="0.3">
      <c r="A65" s="113"/>
      <c r="B65" s="87"/>
      <c r="C65" s="87"/>
      <c r="D65" s="343"/>
      <c r="E65" s="322"/>
      <c r="F65" s="87"/>
      <c r="G65" s="136"/>
      <c r="H65" s="88"/>
      <c r="I65" s="107"/>
    </row>
    <row r="66" spans="1:9" ht="19.5" customHeight="1" x14ac:dyDescent="0.3">
      <c r="A66" s="113" t="s">
        <v>130</v>
      </c>
      <c r="B66" s="87" t="s">
        <v>8</v>
      </c>
      <c r="C66" s="87"/>
      <c r="D66" s="344" t="s">
        <v>62</v>
      </c>
      <c r="E66" s="322"/>
      <c r="F66" s="87" t="s">
        <v>101</v>
      </c>
      <c r="G66" s="136">
        <v>10</v>
      </c>
      <c r="H66" s="109"/>
      <c r="I66" s="107"/>
    </row>
    <row r="67" spans="1:9" ht="15" customHeight="1" x14ac:dyDescent="0.3">
      <c r="A67" s="113" t="s">
        <v>131</v>
      </c>
      <c r="B67" s="87" t="s">
        <v>8</v>
      </c>
      <c r="C67" s="87"/>
      <c r="D67" s="344" t="s">
        <v>67</v>
      </c>
      <c r="E67" s="322"/>
      <c r="F67" s="87" t="s">
        <v>101</v>
      </c>
      <c r="G67" s="136">
        <v>10</v>
      </c>
      <c r="H67" s="109"/>
      <c r="I67" s="107"/>
    </row>
    <row r="68" spans="1:9" ht="16.5" customHeight="1" x14ac:dyDescent="0.3">
      <c r="A68" s="113" t="s">
        <v>134</v>
      </c>
      <c r="B68" s="87" t="s">
        <v>8</v>
      </c>
      <c r="C68" s="87"/>
      <c r="D68" s="344" t="s">
        <v>69</v>
      </c>
      <c r="E68" s="322"/>
      <c r="F68" s="87" t="s">
        <v>101</v>
      </c>
      <c r="G68" s="136">
        <v>10</v>
      </c>
      <c r="H68" s="109"/>
      <c r="I68" s="107"/>
    </row>
    <row r="69" spans="1:9" ht="19.5" customHeight="1" x14ac:dyDescent="0.3">
      <c r="A69" s="113" t="s">
        <v>135</v>
      </c>
      <c r="B69" s="87" t="s">
        <v>8</v>
      </c>
      <c r="C69" s="87"/>
      <c r="D69" s="344" t="s">
        <v>73</v>
      </c>
      <c r="E69" s="322"/>
      <c r="F69" s="87" t="s">
        <v>101</v>
      </c>
      <c r="G69" s="136">
        <v>10</v>
      </c>
      <c r="H69" s="109"/>
      <c r="I69" s="107"/>
    </row>
    <row r="70" spans="1:9" ht="16.5" customHeight="1" x14ac:dyDescent="0.3">
      <c r="A70" s="113" t="s">
        <v>136</v>
      </c>
      <c r="B70" s="87" t="s">
        <v>8</v>
      </c>
      <c r="C70" s="87"/>
      <c r="D70" s="344" t="s">
        <v>74</v>
      </c>
      <c r="E70" s="322"/>
      <c r="F70" s="87" t="s">
        <v>101</v>
      </c>
      <c r="G70" s="136">
        <v>10</v>
      </c>
      <c r="H70" s="109"/>
      <c r="I70" s="107"/>
    </row>
    <row r="71" spans="1:9" ht="30" customHeight="1" x14ac:dyDescent="0.3">
      <c r="A71" s="113" t="s">
        <v>137</v>
      </c>
      <c r="B71" s="87" t="s">
        <v>8</v>
      </c>
      <c r="C71" s="87"/>
      <c r="D71" s="327" t="s">
        <v>138</v>
      </c>
      <c r="E71" s="322"/>
      <c r="F71" s="87" t="s">
        <v>101</v>
      </c>
      <c r="G71" s="136">
        <v>10</v>
      </c>
      <c r="H71" s="109"/>
      <c r="I71" s="107"/>
    </row>
    <row r="72" spans="1:9" ht="17.25" customHeight="1" x14ac:dyDescent="0.3">
      <c r="A72" s="113" t="s">
        <v>139</v>
      </c>
      <c r="B72" s="87"/>
      <c r="C72" s="87"/>
      <c r="D72" s="344" t="s">
        <v>77</v>
      </c>
      <c r="E72" s="322"/>
      <c r="F72" s="87" t="s">
        <v>101</v>
      </c>
      <c r="G72" s="136">
        <v>10</v>
      </c>
      <c r="H72" s="109"/>
      <c r="I72" s="107"/>
    </row>
    <row r="73" spans="1:9" ht="30" customHeight="1" x14ac:dyDescent="0.3">
      <c r="A73" s="113" t="s">
        <v>143</v>
      </c>
      <c r="B73" s="87"/>
      <c r="C73" s="110" t="s">
        <v>144</v>
      </c>
      <c r="D73" s="344" t="s">
        <v>145</v>
      </c>
      <c r="E73" s="322"/>
      <c r="F73" s="87" t="s">
        <v>101</v>
      </c>
      <c r="G73" s="136">
        <v>10</v>
      </c>
      <c r="H73" s="109"/>
      <c r="I73" s="107"/>
    </row>
    <row r="74" spans="1:9" ht="15" customHeight="1" x14ac:dyDescent="0.3">
      <c r="A74" s="113"/>
      <c r="B74" s="87"/>
      <c r="C74" s="87"/>
      <c r="D74" s="343"/>
      <c r="E74" s="322"/>
      <c r="F74" s="87"/>
      <c r="G74" s="136"/>
      <c r="H74" s="109"/>
      <c r="I74" s="107"/>
    </row>
    <row r="75" spans="1:9" ht="25.5" customHeight="1" x14ac:dyDescent="0.3">
      <c r="A75" s="113" t="s">
        <v>147</v>
      </c>
      <c r="B75" s="87"/>
      <c r="C75" s="87" t="s">
        <v>148</v>
      </c>
      <c r="D75" s="344" t="s">
        <v>149</v>
      </c>
      <c r="E75" s="322"/>
      <c r="F75" s="87" t="s">
        <v>101</v>
      </c>
      <c r="G75" s="136">
        <v>10</v>
      </c>
      <c r="H75" s="109"/>
      <c r="I75" s="107"/>
    </row>
    <row r="76" spans="1:9" ht="16.5" customHeight="1" x14ac:dyDescent="0.3">
      <c r="A76" s="113"/>
      <c r="B76" s="87"/>
      <c r="C76" s="87"/>
      <c r="D76" s="343"/>
      <c r="E76" s="322"/>
      <c r="F76" s="87"/>
      <c r="G76" s="136"/>
      <c r="H76" s="109"/>
      <c r="I76" s="107"/>
    </row>
    <row r="77" spans="1:9" ht="30" customHeight="1" x14ac:dyDescent="0.3">
      <c r="A77" s="113" t="s">
        <v>151</v>
      </c>
      <c r="B77" s="87"/>
      <c r="C77" s="87" t="s">
        <v>152</v>
      </c>
      <c r="D77" s="327" t="s">
        <v>153</v>
      </c>
      <c r="E77" s="322"/>
      <c r="F77" s="87" t="s">
        <v>101</v>
      </c>
      <c r="G77" s="136">
        <v>10</v>
      </c>
      <c r="H77" s="109"/>
      <c r="I77" s="107"/>
    </row>
    <row r="78" spans="1:9" ht="15.75" customHeight="1" x14ac:dyDescent="0.3">
      <c r="A78" s="113"/>
      <c r="B78" s="87"/>
      <c r="C78" s="87"/>
      <c r="D78" s="345"/>
      <c r="E78" s="322"/>
      <c r="F78" s="87"/>
      <c r="G78" s="136"/>
      <c r="H78" s="109"/>
      <c r="I78" s="107"/>
    </row>
    <row r="79" spans="1:9" ht="31.5" customHeight="1" x14ac:dyDescent="0.3">
      <c r="A79" s="113" t="s">
        <v>154</v>
      </c>
      <c r="B79" s="87"/>
      <c r="C79" s="110" t="s">
        <v>108</v>
      </c>
      <c r="D79" s="327" t="s">
        <v>155</v>
      </c>
      <c r="E79" s="322"/>
      <c r="F79" s="87" t="s">
        <v>101</v>
      </c>
      <c r="G79" s="136">
        <v>10</v>
      </c>
      <c r="H79" s="109"/>
      <c r="I79" s="107"/>
    </row>
    <row r="80" spans="1:9" ht="15" customHeight="1" x14ac:dyDescent="0.3">
      <c r="A80" s="113"/>
      <c r="B80" s="87"/>
      <c r="C80" s="87"/>
      <c r="D80" s="345"/>
      <c r="E80" s="322"/>
      <c r="F80" s="87"/>
      <c r="G80" s="136"/>
      <c r="H80" s="109"/>
      <c r="I80" s="107"/>
    </row>
    <row r="81" spans="1:9" ht="30" customHeight="1" x14ac:dyDescent="0.3">
      <c r="A81" s="105">
        <v>1.3</v>
      </c>
      <c r="B81" s="85"/>
      <c r="C81" s="84">
        <v>8.5</v>
      </c>
      <c r="D81" s="341" t="s">
        <v>166</v>
      </c>
      <c r="E81" s="322"/>
      <c r="F81" s="87"/>
      <c r="G81" s="136"/>
      <c r="H81" s="109"/>
      <c r="I81" s="107"/>
    </row>
    <row r="82" spans="1:9" ht="8.25" customHeight="1" x14ac:dyDescent="0.3">
      <c r="A82" s="113"/>
      <c r="B82" s="114"/>
      <c r="C82" s="87"/>
      <c r="D82" s="363"/>
      <c r="E82" s="322"/>
      <c r="F82" s="87"/>
      <c r="G82" s="136"/>
      <c r="H82" s="109"/>
      <c r="I82" s="107"/>
    </row>
    <row r="83" spans="1:9" ht="53.25" customHeight="1" x14ac:dyDescent="0.3">
      <c r="A83" s="113" t="s">
        <v>172</v>
      </c>
      <c r="B83" s="87"/>
      <c r="C83" s="110" t="s">
        <v>173</v>
      </c>
      <c r="D83" s="327" t="s">
        <v>174</v>
      </c>
      <c r="E83" s="322"/>
      <c r="F83" s="87" t="s">
        <v>88</v>
      </c>
      <c r="G83" s="136">
        <v>1</v>
      </c>
      <c r="H83" s="260">
        <v>54000</v>
      </c>
      <c r="I83" s="107">
        <f>G83*H83</f>
        <v>54000</v>
      </c>
    </row>
    <row r="84" spans="1:9" ht="6" customHeight="1" x14ac:dyDescent="0.3">
      <c r="A84" s="210"/>
      <c r="B84" s="55"/>
      <c r="C84" s="55"/>
      <c r="D84" s="364"/>
      <c r="E84" s="349"/>
      <c r="F84" s="55"/>
      <c r="G84" s="138"/>
      <c r="H84" s="269"/>
      <c r="I84" s="265"/>
    </row>
    <row r="85" spans="1:9" ht="21" customHeight="1" thickBot="1" x14ac:dyDescent="0.4">
      <c r="A85" s="352" t="s">
        <v>118</v>
      </c>
      <c r="B85" s="353"/>
      <c r="C85" s="353"/>
      <c r="D85" s="353"/>
      <c r="E85" s="353"/>
      <c r="F85" s="353"/>
      <c r="G85" s="353"/>
      <c r="H85" s="354"/>
      <c r="I85" s="303"/>
    </row>
    <row r="86" spans="1:9" ht="21" customHeight="1" x14ac:dyDescent="0.35">
      <c r="A86" s="355" t="s">
        <v>0</v>
      </c>
      <c r="B86" s="356"/>
      <c r="C86" s="356"/>
      <c r="D86" s="356"/>
      <c r="E86" s="356"/>
      <c r="F86" s="356"/>
      <c r="G86" s="356"/>
      <c r="H86" s="356"/>
      <c r="I86" s="357"/>
    </row>
    <row r="87" spans="1:9" ht="21" customHeight="1" x14ac:dyDescent="0.3">
      <c r="A87" s="309" t="s">
        <v>640</v>
      </c>
      <c r="B87" s="310"/>
      <c r="C87" s="310"/>
      <c r="D87" s="310"/>
      <c r="E87" s="310"/>
      <c r="F87" s="310"/>
      <c r="G87" s="310"/>
      <c r="H87" s="310"/>
      <c r="I87" s="311"/>
    </row>
    <row r="88" spans="1:9" ht="21" customHeight="1" x14ac:dyDescent="0.3">
      <c r="A88" s="309" t="s">
        <v>638</v>
      </c>
      <c r="B88" s="310"/>
      <c r="C88" s="310"/>
      <c r="D88" s="310"/>
      <c r="E88" s="310"/>
      <c r="F88" s="310"/>
      <c r="G88" s="310"/>
      <c r="H88" s="310"/>
      <c r="I88" s="311"/>
    </row>
    <row r="89" spans="1:9" ht="21" customHeight="1" x14ac:dyDescent="0.35">
      <c r="A89" s="358" t="s">
        <v>1</v>
      </c>
      <c r="B89" s="336"/>
      <c r="C89" s="336"/>
      <c r="D89" s="336"/>
      <c r="E89" s="336"/>
      <c r="F89" s="336"/>
      <c r="G89" s="336"/>
      <c r="H89" s="336"/>
      <c r="I89" s="337"/>
    </row>
    <row r="90" spans="1:9" ht="21" customHeight="1" x14ac:dyDescent="0.35">
      <c r="A90" s="358" t="s">
        <v>2</v>
      </c>
      <c r="B90" s="336"/>
      <c r="C90" s="336"/>
      <c r="D90" s="336"/>
      <c r="E90" s="336"/>
      <c r="F90" s="336"/>
      <c r="G90" s="336"/>
      <c r="H90" s="336"/>
      <c r="I90" s="337"/>
    </row>
    <row r="91" spans="1:9" ht="31.5" customHeight="1" x14ac:dyDescent="0.3">
      <c r="A91" s="30" t="s">
        <v>7</v>
      </c>
      <c r="B91" s="1" t="s">
        <v>8</v>
      </c>
      <c r="C91" s="1" t="s">
        <v>522</v>
      </c>
      <c r="D91" s="338" t="s">
        <v>9</v>
      </c>
      <c r="E91" s="339"/>
      <c r="F91" s="1" t="s">
        <v>10</v>
      </c>
      <c r="G91" s="4" t="s">
        <v>11</v>
      </c>
      <c r="H91" s="4" t="s">
        <v>12</v>
      </c>
      <c r="I91" s="36" t="s">
        <v>13</v>
      </c>
    </row>
    <row r="92" spans="1:9" ht="31.5" customHeight="1" x14ac:dyDescent="0.35">
      <c r="A92" s="359" t="s">
        <v>126</v>
      </c>
      <c r="B92" s="336"/>
      <c r="C92" s="336"/>
      <c r="D92" s="336"/>
      <c r="E92" s="336"/>
      <c r="F92" s="336"/>
      <c r="G92" s="336"/>
      <c r="H92" s="360"/>
      <c r="I92" s="45"/>
    </row>
    <row r="93" spans="1:9" ht="46.5" customHeight="1" x14ac:dyDescent="0.3">
      <c r="A93" s="270" t="s">
        <v>178</v>
      </c>
      <c r="B93" s="14"/>
      <c r="C93" s="242" t="s">
        <v>179</v>
      </c>
      <c r="D93" s="365" t="s">
        <v>180</v>
      </c>
      <c r="E93" s="365"/>
      <c r="F93" s="14" t="s">
        <v>88</v>
      </c>
      <c r="G93" s="267">
        <v>1</v>
      </c>
      <c r="H93" s="271">
        <v>200000</v>
      </c>
      <c r="I93" s="41">
        <f>G93*H93</f>
        <v>200000</v>
      </c>
    </row>
    <row r="94" spans="1:9" ht="15.75" customHeight="1" x14ac:dyDescent="0.3">
      <c r="A94" s="113"/>
      <c r="B94" s="87"/>
      <c r="C94" s="87"/>
      <c r="D94" s="345"/>
      <c r="E94" s="345"/>
      <c r="F94" s="87"/>
      <c r="G94" s="136"/>
      <c r="H94" s="272"/>
      <c r="I94" s="107"/>
    </row>
    <row r="95" spans="1:9" ht="43.5" customHeight="1" x14ac:dyDescent="0.3">
      <c r="A95" s="113" t="s">
        <v>185</v>
      </c>
      <c r="B95" s="87"/>
      <c r="C95" s="110" t="s">
        <v>552</v>
      </c>
      <c r="D95" s="327" t="s">
        <v>553</v>
      </c>
      <c r="E95" s="322"/>
      <c r="F95" s="87" t="s">
        <v>88</v>
      </c>
      <c r="G95" s="136">
        <v>1</v>
      </c>
      <c r="H95" s="172">
        <v>45000</v>
      </c>
      <c r="I95" s="107">
        <f>G95*H95</f>
        <v>45000</v>
      </c>
    </row>
    <row r="96" spans="1:9" ht="15.75" customHeight="1" x14ac:dyDescent="0.3">
      <c r="A96" s="113"/>
      <c r="B96" s="87"/>
      <c r="C96" s="87"/>
      <c r="D96" s="343"/>
      <c r="E96" s="343"/>
      <c r="F96" s="87"/>
      <c r="G96" s="136"/>
      <c r="H96" s="272"/>
      <c r="I96" s="107"/>
    </row>
    <row r="97" spans="1:9" ht="52.5" customHeight="1" x14ac:dyDescent="0.3">
      <c r="A97" s="113" t="s">
        <v>187</v>
      </c>
      <c r="B97" s="87"/>
      <c r="C97" s="110" t="s">
        <v>189</v>
      </c>
      <c r="D97" s="327" t="s">
        <v>600</v>
      </c>
      <c r="E97" s="322"/>
      <c r="F97" s="87" t="s">
        <v>88</v>
      </c>
      <c r="G97" s="136">
        <v>1</v>
      </c>
      <c r="H97" s="273">
        <v>45000</v>
      </c>
      <c r="I97" s="107">
        <f>G97*H97</f>
        <v>45000</v>
      </c>
    </row>
    <row r="98" spans="1:9" ht="15.75" customHeight="1" x14ac:dyDescent="0.3">
      <c r="A98" s="113"/>
      <c r="B98" s="87"/>
      <c r="C98" s="87"/>
      <c r="D98" s="343"/>
      <c r="E98" s="322"/>
      <c r="F98" s="87"/>
      <c r="G98" s="136"/>
      <c r="H98" s="272"/>
      <c r="I98" s="170"/>
    </row>
    <row r="99" spans="1:9" ht="45.75" customHeight="1" x14ac:dyDescent="0.3">
      <c r="A99" s="113" t="s">
        <v>192</v>
      </c>
      <c r="B99" s="87"/>
      <c r="C99" s="110" t="s">
        <v>554</v>
      </c>
      <c r="D99" s="327" t="s">
        <v>193</v>
      </c>
      <c r="E99" s="342"/>
      <c r="F99" s="87" t="s">
        <v>88</v>
      </c>
      <c r="G99" s="136">
        <v>1</v>
      </c>
      <c r="H99" s="272">
        <v>350000</v>
      </c>
      <c r="I99" s="107">
        <f>G99*H99</f>
        <v>350000</v>
      </c>
    </row>
    <row r="100" spans="1:9" ht="15.75" customHeight="1" x14ac:dyDescent="0.3">
      <c r="A100" s="113"/>
      <c r="B100" s="87"/>
      <c r="C100" s="87"/>
      <c r="D100" s="343"/>
      <c r="E100" s="322"/>
      <c r="F100" s="87"/>
      <c r="G100" s="136"/>
      <c r="H100" s="272"/>
      <c r="I100" s="107"/>
    </row>
    <row r="101" spans="1:9" ht="44.25" customHeight="1" x14ac:dyDescent="0.3">
      <c r="A101" s="113" t="s">
        <v>196</v>
      </c>
      <c r="B101" s="87"/>
      <c r="C101" s="110" t="s">
        <v>555</v>
      </c>
      <c r="D101" s="327" t="s">
        <v>197</v>
      </c>
      <c r="E101" s="322"/>
      <c r="F101" s="87" t="s">
        <v>88</v>
      </c>
      <c r="G101" s="136">
        <v>1</v>
      </c>
      <c r="H101" s="272">
        <v>350000</v>
      </c>
      <c r="I101" s="107">
        <f>G101*H101</f>
        <v>350000</v>
      </c>
    </row>
    <row r="102" spans="1:9" ht="15.75" customHeight="1" x14ac:dyDescent="0.3">
      <c r="A102" s="113"/>
      <c r="B102" s="87"/>
      <c r="C102" s="87"/>
      <c r="D102" s="343"/>
      <c r="E102" s="322"/>
      <c r="F102" s="87"/>
      <c r="G102" s="136"/>
      <c r="H102" s="272"/>
      <c r="I102" s="107"/>
    </row>
    <row r="103" spans="1:9" ht="45" customHeight="1" x14ac:dyDescent="0.3">
      <c r="A103" s="113" t="s">
        <v>200</v>
      </c>
      <c r="B103" s="87"/>
      <c r="C103" s="110" t="s">
        <v>556</v>
      </c>
      <c r="D103" s="327" t="s">
        <v>482</v>
      </c>
      <c r="E103" s="342"/>
      <c r="F103" s="87" t="s">
        <v>88</v>
      </c>
      <c r="G103" s="136">
        <v>1</v>
      </c>
      <c r="H103" s="272">
        <v>35000</v>
      </c>
      <c r="I103" s="107">
        <f>G103*H103</f>
        <v>35000</v>
      </c>
    </row>
    <row r="104" spans="1:9" ht="15.75" customHeight="1" x14ac:dyDescent="0.3">
      <c r="A104" s="113"/>
      <c r="B104" s="87"/>
      <c r="C104" s="87"/>
      <c r="D104" s="343"/>
      <c r="E104" s="322"/>
      <c r="F104" s="87"/>
      <c r="G104" s="136"/>
      <c r="H104" s="272"/>
      <c r="I104" s="107"/>
    </row>
    <row r="105" spans="1:9" ht="30" customHeight="1" x14ac:dyDescent="0.3">
      <c r="A105" s="113" t="s">
        <v>202</v>
      </c>
      <c r="B105" s="87"/>
      <c r="C105" s="110" t="s">
        <v>557</v>
      </c>
      <c r="D105" s="327" t="s">
        <v>204</v>
      </c>
      <c r="E105" s="342"/>
      <c r="F105" s="87" t="s">
        <v>88</v>
      </c>
      <c r="G105" s="136">
        <v>1</v>
      </c>
      <c r="H105" s="272">
        <v>50000</v>
      </c>
      <c r="I105" s="107">
        <f>G105*H105</f>
        <v>50000</v>
      </c>
    </row>
    <row r="106" spans="1:9" ht="15.75" customHeight="1" x14ac:dyDescent="0.3">
      <c r="A106" s="113"/>
      <c r="B106" s="87"/>
      <c r="C106" s="87"/>
      <c r="D106" s="343"/>
      <c r="E106" s="322"/>
      <c r="F106" s="87"/>
      <c r="G106" s="136"/>
      <c r="H106" s="274"/>
      <c r="I106" s="107"/>
    </row>
    <row r="107" spans="1:9" ht="45" customHeight="1" x14ac:dyDescent="0.3">
      <c r="A107" s="113" t="s">
        <v>205</v>
      </c>
      <c r="B107" s="87"/>
      <c r="C107" s="110" t="s">
        <v>558</v>
      </c>
      <c r="D107" s="327" t="s">
        <v>206</v>
      </c>
      <c r="E107" s="322"/>
      <c r="F107" s="87" t="s">
        <v>88</v>
      </c>
      <c r="G107" s="136">
        <v>1</v>
      </c>
      <c r="H107" s="272">
        <v>90000</v>
      </c>
      <c r="I107" s="107">
        <f>G107*H107</f>
        <v>90000</v>
      </c>
    </row>
    <row r="108" spans="1:9" ht="15.75" customHeight="1" x14ac:dyDescent="0.3">
      <c r="A108" s="113"/>
      <c r="B108" s="87"/>
      <c r="C108" s="87"/>
      <c r="D108" s="345"/>
      <c r="E108" s="345"/>
      <c r="F108" s="87"/>
      <c r="G108" s="136"/>
      <c r="H108" s="272"/>
      <c r="I108" s="275"/>
    </row>
    <row r="109" spans="1:9" ht="66" customHeight="1" x14ac:dyDescent="0.3">
      <c r="A109" s="113" t="s">
        <v>547</v>
      </c>
      <c r="B109" s="87"/>
      <c r="C109" s="110" t="s">
        <v>208</v>
      </c>
      <c r="D109" s="327" t="s">
        <v>48</v>
      </c>
      <c r="E109" s="322"/>
      <c r="F109" s="87" t="s">
        <v>88</v>
      </c>
      <c r="G109" s="136">
        <v>1</v>
      </c>
      <c r="H109" s="260">
        <v>90000</v>
      </c>
      <c r="I109" s="107">
        <f>G109*H109</f>
        <v>90000</v>
      </c>
    </row>
    <row r="110" spans="1:9" ht="15.75" customHeight="1" x14ac:dyDescent="0.3">
      <c r="A110" s="113"/>
      <c r="B110" s="87"/>
      <c r="C110" s="87"/>
      <c r="D110" s="343"/>
      <c r="E110" s="322"/>
      <c r="F110" s="87"/>
      <c r="G110" s="136"/>
      <c r="H110" s="274"/>
      <c r="I110" s="107"/>
    </row>
    <row r="111" spans="1:9" ht="34.5" customHeight="1" x14ac:dyDescent="0.3">
      <c r="A111" s="113" t="s">
        <v>560</v>
      </c>
      <c r="B111" s="87"/>
      <c r="C111" s="110" t="s">
        <v>559</v>
      </c>
      <c r="D111" s="327" t="s">
        <v>483</v>
      </c>
      <c r="E111" s="322"/>
      <c r="F111" s="87" t="s">
        <v>91</v>
      </c>
      <c r="G111" s="136">
        <f>SUM(I83+I93+I97+I99+I101+I103+I105+I107+I109+I95)</f>
        <v>1309000</v>
      </c>
      <c r="H111" s="274"/>
      <c r="I111" s="107"/>
    </row>
    <row r="112" spans="1:9" ht="15.75" customHeight="1" x14ac:dyDescent="0.3">
      <c r="A112" s="113"/>
      <c r="B112" s="87"/>
      <c r="C112" s="87"/>
      <c r="D112" s="343"/>
      <c r="E112" s="322"/>
      <c r="F112" s="87"/>
      <c r="G112" s="136"/>
      <c r="H112" s="274"/>
      <c r="I112" s="170"/>
    </row>
    <row r="113" spans="1:9" ht="25.5" customHeight="1" x14ac:dyDescent="0.3">
      <c r="A113" s="105">
        <v>1.4</v>
      </c>
      <c r="B113" s="84"/>
      <c r="C113" s="84">
        <v>8.6</v>
      </c>
      <c r="D113" s="321" t="s">
        <v>217</v>
      </c>
      <c r="E113" s="322"/>
      <c r="F113" s="87"/>
      <c r="G113" s="136"/>
      <c r="H113" s="274"/>
      <c r="I113" s="170"/>
    </row>
    <row r="114" spans="1:9" ht="15.75" customHeight="1" x14ac:dyDescent="0.3">
      <c r="A114" s="113"/>
      <c r="B114" s="87"/>
      <c r="C114" s="87"/>
      <c r="D114" s="343"/>
      <c r="E114" s="322"/>
      <c r="F114" s="87"/>
      <c r="G114" s="136"/>
      <c r="H114" s="274"/>
      <c r="I114" s="170"/>
    </row>
    <row r="115" spans="1:9" ht="45.75" customHeight="1" x14ac:dyDescent="0.3">
      <c r="A115" s="113" t="s">
        <v>219</v>
      </c>
      <c r="B115" s="87"/>
      <c r="C115" s="110" t="s">
        <v>220</v>
      </c>
      <c r="D115" s="327" t="s">
        <v>221</v>
      </c>
      <c r="E115" s="322"/>
      <c r="F115" s="87" t="s">
        <v>222</v>
      </c>
      <c r="G115" s="136">
        <v>1</v>
      </c>
      <c r="H115" s="274"/>
      <c r="I115" s="107">
        <v>60000</v>
      </c>
    </row>
    <row r="116" spans="1:9" ht="52.5" customHeight="1" x14ac:dyDescent="0.3">
      <c r="A116" s="210" t="s">
        <v>224</v>
      </c>
      <c r="B116" s="55"/>
      <c r="C116" s="180" t="s">
        <v>225</v>
      </c>
      <c r="D116" s="348" t="s">
        <v>226</v>
      </c>
      <c r="E116" s="349"/>
      <c r="F116" s="55" t="s">
        <v>91</v>
      </c>
      <c r="G116" s="138">
        <f>I115</f>
        <v>60000</v>
      </c>
      <c r="H116" s="276"/>
      <c r="I116" s="56"/>
    </row>
    <row r="117" spans="1:9" ht="29.25" customHeight="1" thickBot="1" x14ac:dyDescent="0.4">
      <c r="A117" s="352" t="s">
        <v>118</v>
      </c>
      <c r="B117" s="353"/>
      <c r="C117" s="353"/>
      <c r="D117" s="353"/>
      <c r="E117" s="353"/>
      <c r="F117" s="353"/>
      <c r="G117" s="353"/>
      <c r="H117" s="354"/>
      <c r="I117" s="303"/>
    </row>
    <row r="118" spans="1:9" ht="15.75" customHeight="1" x14ac:dyDescent="0.35">
      <c r="A118" s="355" t="s">
        <v>0</v>
      </c>
      <c r="B118" s="356"/>
      <c r="C118" s="356"/>
      <c r="D118" s="356"/>
      <c r="E118" s="356"/>
      <c r="F118" s="356"/>
      <c r="G118" s="356"/>
      <c r="H118" s="356"/>
      <c r="I118" s="357"/>
    </row>
    <row r="119" spans="1:9" ht="15.75" customHeight="1" x14ac:dyDescent="0.3">
      <c r="A119" s="309" t="s">
        <v>640</v>
      </c>
      <c r="B119" s="310"/>
      <c r="C119" s="310"/>
      <c r="D119" s="310"/>
      <c r="E119" s="310"/>
      <c r="F119" s="310"/>
      <c r="G119" s="310"/>
      <c r="H119" s="310"/>
      <c r="I119" s="311"/>
    </row>
    <row r="120" spans="1:9" ht="15.75" customHeight="1" x14ac:dyDescent="0.3">
      <c r="A120" s="309" t="s">
        <v>638</v>
      </c>
      <c r="B120" s="310"/>
      <c r="C120" s="310"/>
      <c r="D120" s="310"/>
      <c r="E120" s="310"/>
      <c r="F120" s="310"/>
      <c r="G120" s="310"/>
      <c r="H120" s="310"/>
      <c r="I120" s="311"/>
    </row>
    <row r="121" spans="1:9" ht="15.75" customHeight="1" x14ac:dyDescent="0.35">
      <c r="A121" s="358" t="s">
        <v>1</v>
      </c>
      <c r="B121" s="336"/>
      <c r="C121" s="336"/>
      <c r="D121" s="336"/>
      <c r="E121" s="336"/>
      <c r="F121" s="336"/>
      <c r="G121" s="336"/>
      <c r="H121" s="336"/>
      <c r="I121" s="337"/>
    </row>
    <row r="122" spans="1:9" ht="15.75" customHeight="1" x14ac:dyDescent="0.35">
      <c r="A122" s="358" t="s">
        <v>2</v>
      </c>
      <c r="B122" s="336"/>
      <c r="C122" s="336"/>
      <c r="D122" s="336"/>
      <c r="E122" s="336"/>
      <c r="F122" s="336"/>
      <c r="G122" s="336"/>
      <c r="H122" s="336"/>
      <c r="I122" s="337"/>
    </row>
    <row r="123" spans="1:9" ht="31.5" customHeight="1" x14ac:dyDescent="0.3">
      <c r="A123" s="30" t="s">
        <v>7</v>
      </c>
      <c r="B123" s="1" t="s">
        <v>8</v>
      </c>
      <c r="C123" s="1" t="s">
        <v>522</v>
      </c>
      <c r="D123" s="338" t="s">
        <v>9</v>
      </c>
      <c r="E123" s="339"/>
      <c r="F123" s="1" t="s">
        <v>10</v>
      </c>
      <c r="G123" s="4" t="s">
        <v>11</v>
      </c>
      <c r="H123" s="4" t="s">
        <v>12</v>
      </c>
      <c r="I123" s="36" t="s">
        <v>13</v>
      </c>
    </row>
    <row r="124" spans="1:9" ht="24" customHeight="1" x14ac:dyDescent="0.35">
      <c r="A124" s="359" t="s">
        <v>126</v>
      </c>
      <c r="B124" s="336"/>
      <c r="C124" s="336"/>
      <c r="D124" s="336"/>
      <c r="E124" s="336"/>
      <c r="F124" s="336"/>
      <c r="G124" s="336"/>
      <c r="H124" s="360"/>
      <c r="I124" s="45"/>
    </row>
    <row r="125" spans="1:9" ht="15.75" customHeight="1" x14ac:dyDescent="0.3">
      <c r="A125" s="40">
        <v>1.5</v>
      </c>
      <c r="B125" s="13"/>
      <c r="C125" s="13">
        <v>8.6999999999999993</v>
      </c>
      <c r="D125" s="350" t="s">
        <v>238</v>
      </c>
      <c r="E125" s="351"/>
      <c r="F125" s="14"/>
      <c r="G125" s="15"/>
      <c r="H125" s="277"/>
      <c r="I125" s="278"/>
    </row>
    <row r="126" spans="1:9" ht="15.75" customHeight="1" x14ac:dyDescent="0.3">
      <c r="A126" s="113"/>
      <c r="B126" s="87"/>
      <c r="C126" s="87"/>
      <c r="D126" s="343"/>
      <c r="E126" s="322"/>
      <c r="F126" s="118"/>
      <c r="G126" s="115"/>
      <c r="H126" s="88"/>
      <c r="I126" s="258"/>
    </row>
    <row r="127" spans="1:9" ht="15.75" customHeight="1" x14ac:dyDescent="0.3">
      <c r="A127" s="113"/>
      <c r="B127" s="87"/>
      <c r="C127" s="87" t="s">
        <v>241</v>
      </c>
      <c r="D127" s="361" t="s">
        <v>243</v>
      </c>
      <c r="E127" s="322"/>
      <c r="F127" s="87"/>
      <c r="G127" s="223"/>
      <c r="H127" s="279"/>
      <c r="I127" s="280"/>
    </row>
    <row r="128" spans="1:9" ht="15.75" customHeight="1" x14ac:dyDescent="0.3">
      <c r="A128" s="113"/>
      <c r="B128" s="87"/>
      <c r="C128" s="87"/>
      <c r="D128" s="344"/>
      <c r="E128" s="322"/>
      <c r="F128" s="87"/>
      <c r="G128" s="136"/>
      <c r="H128" s="279"/>
      <c r="I128" s="170"/>
    </row>
    <row r="129" spans="1:9" ht="15.75" customHeight="1" x14ac:dyDescent="0.3">
      <c r="A129" s="113" t="s">
        <v>248</v>
      </c>
      <c r="B129" s="87"/>
      <c r="C129" s="87"/>
      <c r="D129" s="361" t="s">
        <v>249</v>
      </c>
      <c r="E129" s="322"/>
      <c r="F129" s="87" t="s">
        <v>250</v>
      </c>
      <c r="G129" s="136">
        <v>12</v>
      </c>
      <c r="H129" s="272"/>
      <c r="I129" s="107"/>
    </row>
    <row r="130" spans="1:9" ht="15.75" customHeight="1" x14ac:dyDescent="0.3">
      <c r="A130" s="113" t="s">
        <v>251</v>
      </c>
      <c r="B130" s="87"/>
      <c r="C130" s="87"/>
      <c r="D130" s="361" t="s">
        <v>252</v>
      </c>
      <c r="E130" s="322"/>
      <c r="F130" s="87" t="s">
        <v>250</v>
      </c>
      <c r="G130" s="136">
        <v>12</v>
      </c>
      <c r="H130" s="272"/>
      <c r="I130" s="107"/>
    </row>
    <row r="131" spans="1:9" ht="15.75" customHeight="1" x14ac:dyDescent="0.3">
      <c r="A131" s="113" t="s">
        <v>253</v>
      </c>
      <c r="B131" s="87"/>
      <c r="C131" s="87"/>
      <c r="D131" s="361" t="s">
        <v>254</v>
      </c>
      <c r="E131" s="322"/>
      <c r="F131" s="87" t="s">
        <v>250</v>
      </c>
      <c r="G131" s="136">
        <v>12</v>
      </c>
      <c r="H131" s="272"/>
      <c r="I131" s="107"/>
    </row>
    <row r="132" spans="1:9" ht="15.75" customHeight="1" x14ac:dyDescent="0.3">
      <c r="A132" s="113" t="s">
        <v>255</v>
      </c>
      <c r="B132" s="87"/>
      <c r="C132" s="87"/>
      <c r="D132" s="361" t="s">
        <v>256</v>
      </c>
      <c r="E132" s="322"/>
      <c r="F132" s="87" t="s">
        <v>250</v>
      </c>
      <c r="G132" s="136">
        <v>12</v>
      </c>
      <c r="H132" s="272"/>
      <c r="I132" s="107"/>
    </row>
    <row r="133" spans="1:9" ht="15.75" customHeight="1" x14ac:dyDescent="0.3">
      <c r="A133" s="113" t="s">
        <v>257</v>
      </c>
      <c r="B133" s="87"/>
      <c r="C133" s="87"/>
      <c r="D133" s="361" t="s">
        <v>258</v>
      </c>
      <c r="E133" s="322"/>
      <c r="F133" s="87" t="s">
        <v>250</v>
      </c>
      <c r="G133" s="136">
        <v>12</v>
      </c>
      <c r="H133" s="272"/>
      <c r="I133" s="107"/>
    </row>
    <row r="134" spans="1:9" ht="24.75" customHeight="1" x14ac:dyDescent="0.3">
      <c r="A134" s="113" t="s">
        <v>259</v>
      </c>
      <c r="B134" s="87"/>
      <c r="C134" s="87"/>
      <c r="D134" s="361" t="s">
        <v>260</v>
      </c>
      <c r="E134" s="322"/>
      <c r="F134" s="87" t="s">
        <v>250</v>
      </c>
      <c r="G134" s="136">
        <v>12</v>
      </c>
      <c r="H134" s="272"/>
      <c r="I134" s="107"/>
    </row>
    <row r="135" spans="1:9" ht="15.75" customHeight="1" x14ac:dyDescent="0.3">
      <c r="A135" s="113"/>
      <c r="B135" s="87"/>
      <c r="C135" s="87"/>
      <c r="D135" s="327"/>
      <c r="E135" s="322"/>
      <c r="F135" s="87"/>
      <c r="G135" s="136"/>
      <c r="H135" s="274"/>
      <c r="I135" s="107"/>
    </row>
    <row r="136" spans="1:9" ht="21.75" customHeight="1" x14ac:dyDescent="0.3">
      <c r="A136" s="113"/>
      <c r="B136" s="87"/>
      <c r="C136" s="87" t="s">
        <v>261</v>
      </c>
      <c r="D136" s="361" t="s">
        <v>262</v>
      </c>
      <c r="E136" s="322"/>
      <c r="F136" s="87"/>
      <c r="G136" s="136"/>
      <c r="H136" s="274"/>
      <c r="I136" s="170"/>
    </row>
    <row r="137" spans="1:9" ht="18.75" customHeight="1" x14ac:dyDescent="0.3">
      <c r="A137" s="113" t="s">
        <v>263</v>
      </c>
      <c r="B137" s="87"/>
      <c r="C137" s="87"/>
      <c r="D137" s="361" t="s">
        <v>264</v>
      </c>
      <c r="E137" s="322"/>
      <c r="F137" s="87" t="s">
        <v>250</v>
      </c>
      <c r="G137" s="136">
        <v>12</v>
      </c>
      <c r="H137" s="260"/>
      <c r="I137" s="107"/>
    </row>
    <row r="138" spans="1:9" ht="15.75" customHeight="1" x14ac:dyDescent="0.3">
      <c r="A138" s="113" t="s">
        <v>265</v>
      </c>
      <c r="B138" s="87"/>
      <c r="C138" s="87"/>
      <c r="D138" s="361" t="s">
        <v>266</v>
      </c>
      <c r="E138" s="322"/>
      <c r="F138" s="87" t="s">
        <v>250</v>
      </c>
      <c r="G138" s="136">
        <v>12</v>
      </c>
      <c r="H138" s="260"/>
      <c r="I138" s="107"/>
    </row>
    <row r="139" spans="1:9" ht="20.25" customHeight="1" x14ac:dyDescent="0.3">
      <c r="A139" s="113" t="s">
        <v>267</v>
      </c>
      <c r="B139" s="87"/>
      <c r="C139" s="87"/>
      <c r="D139" s="361" t="s">
        <v>268</v>
      </c>
      <c r="E139" s="322"/>
      <c r="F139" s="87" t="s">
        <v>250</v>
      </c>
      <c r="G139" s="136">
        <v>12</v>
      </c>
      <c r="H139" s="260"/>
      <c r="I139" s="107"/>
    </row>
    <row r="140" spans="1:9" ht="15.75" customHeight="1" x14ac:dyDescent="0.3">
      <c r="A140" s="113" t="s">
        <v>270</v>
      </c>
      <c r="B140" s="87"/>
      <c r="C140" s="87"/>
      <c r="D140" s="361" t="s">
        <v>271</v>
      </c>
      <c r="E140" s="322"/>
      <c r="F140" s="87" t="s">
        <v>250</v>
      </c>
      <c r="G140" s="136">
        <v>12</v>
      </c>
      <c r="H140" s="260"/>
      <c r="I140" s="107"/>
    </row>
    <row r="141" spans="1:9" ht="18.75" customHeight="1" x14ac:dyDescent="0.3">
      <c r="A141" s="113" t="s">
        <v>272</v>
      </c>
      <c r="B141" s="87"/>
      <c r="C141" s="87"/>
      <c r="D141" s="361" t="s">
        <v>273</v>
      </c>
      <c r="E141" s="322"/>
      <c r="F141" s="87" t="s">
        <v>250</v>
      </c>
      <c r="G141" s="136">
        <v>12</v>
      </c>
      <c r="H141" s="260"/>
      <c r="I141" s="107"/>
    </row>
    <row r="142" spans="1:9" ht="15.75" customHeight="1" x14ac:dyDescent="0.3">
      <c r="A142" s="113" t="s">
        <v>274</v>
      </c>
      <c r="B142" s="87"/>
      <c r="C142" s="87"/>
      <c r="D142" s="362" t="s">
        <v>275</v>
      </c>
      <c r="E142" s="322"/>
      <c r="F142" s="87" t="s">
        <v>250</v>
      </c>
      <c r="G142" s="136">
        <v>12</v>
      </c>
      <c r="H142" s="260"/>
      <c r="I142" s="107"/>
    </row>
    <row r="143" spans="1:9" ht="15.75" customHeight="1" x14ac:dyDescent="0.3">
      <c r="A143" s="113" t="s">
        <v>276</v>
      </c>
      <c r="B143" s="87"/>
      <c r="C143" s="87"/>
      <c r="D143" s="362" t="s">
        <v>278</v>
      </c>
      <c r="E143" s="322"/>
      <c r="F143" s="87" t="s">
        <v>250</v>
      </c>
      <c r="G143" s="136">
        <v>12</v>
      </c>
      <c r="H143" s="260"/>
      <c r="I143" s="107"/>
    </row>
    <row r="144" spans="1:9" ht="15.75" customHeight="1" x14ac:dyDescent="0.3">
      <c r="A144" s="113" t="s">
        <v>280</v>
      </c>
      <c r="B144" s="87"/>
      <c r="C144" s="87"/>
      <c r="D144" s="362" t="s">
        <v>281</v>
      </c>
      <c r="E144" s="322"/>
      <c r="F144" s="87" t="s">
        <v>250</v>
      </c>
      <c r="G144" s="136">
        <v>12</v>
      </c>
      <c r="H144" s="260"/>
      <c r="I144" s="107"/>
    </row>
    <row r="145" spans="1:9" ht="15.75" customHeight="1" x14ac:dyDescent="0.3">
      <c r="A145" s="113" t="s">
        <v>282</v>
      </c>
      <c r="B145" s="87"/>
      <c r="C145" s="87"/>
      <c r="D145" s="362" t="s">
        <v>283</v>
      </c>
      <c r="E145" s="322"/>
      <c r="F145" s="87" t="s">
        <v>250</v>
      </c>
      <c r="G145" s="136">
        <v>12</v>
      </c>
      <c r="H145" s="260"/>
      <c r="I145" s="107"/>
    </row>
    <row r="146" spans="1:9" ht="15.75" customHeight="1" x14ac:dyDescent="0.3">
      <c r="A146" s="113" t="s">
        <v>284</v>
      </c>
      <c r="B146" s="87"/>
      <c r="C146" s="87"/>
      <c r="D146" s="362" t="s">
        <v>285</v>
      </c>
      <c r="E146" s="322"/>
      <c r="F146" s="87" t="s">
        <v>250</v>
      </c>
      <c r="G146" s="136">
        <v>12</v>
      </c>
      <c r="H146" s="260"/>
      <c r="I146" s="107"/>
    </row>
    <row r="147" spans="1:9" ht="20.25" customHeight="1" x14ac:dyDescent="0.3">
      <c r="A147" s="113" t="s">
        <v>286</v>
      </c>
      <c r="B147" s="87"/>
      <c r="C147" s="87"/>
      <c r="D147" s="362" t="s">
        <v>288</v>
      </c>
      <c r="E147" s="322"/>
      <c r="F147" s="87" t="s">
        <v>250</v>
      </c>
      <c r="G147" s="136">
        <v>12</v>
      </c>
      <c r="H147" s="260"/>
      <c r="I147" s="107"/>
    </row>
    <row r="148" spans="1:9" ht="15.75" customHeight="1" x14ac:dyDescent="0.3">
      <c r="A148" s="113" t="s">
        <v>289</v>
      </c>
      <c r="B148" s="87"/>
      <c r="C148" s="87"/>
      <c r="D148" s="362" t="s">
        <v>595</v>
      </c>
      <c r="E148" s="322"/>
      <c r="F148" s="87" t="s">
        <v>250</v>
      </c>
      <c r="G148" s="136">
        <v>12</v>
      </c>
      <c r="H148" s="260"/>
      <c r="I148" s="107"/>
    </row>
    <row r="149" spans="1:9" ht="15.75" customHeight="1" x14ac:dyDescent="0.3">
      <c r="A149" s="113" t="s">
        <v>290</v>
      </c>
      <c r="B149" s="87"/>
      <c r="C149" s="87"/>
      <c r="D149" s="362" t="s">
        <v>291</v>
      </c>
      <c r="E149" s="322"/>
      <c r="F149" s="87" t="s">
        <v>250</v>
      </c>
      <c r="G149" s="136">
        <v>12</v>
      </c>
      <c r="H149" s="260"/>
      <c r="I149" s="107"/>
    </row>
    <row r="150" spans="1:9" ht="15.75" customHeight="1" x14ac:dyDescent="0.3">
      <c r="A150" s="113" t="s">
        <v>292</v>
      </c>
      <c r="B150" s="87"/>
      <c r="C150" s="87"/>
      <c r="D150" s="362" t="s">
        <v>596</v>
      </c>
      <c r="E150" s="322"/>
      <c r="F150" s="87" t="s">
        <v>250</v>
      </c>
      <c r="G150" s="136">
        <v>12</v>
      </c>
      <c r="H150" s="260"/>
      <c r="I150" s="107"/>
    </row>
    <row r="151" spans="1:9" ht="11.25" customHeight="1" x14ac:dyDescent="0.3">
      <c r="A151" s="113"/>
      <c r="B151" s="87"/>
      <c r="C151" s="87"/>
      <c r="D151" s="362"/>
      <c r="E151" s="322"/>
      <c r="F151" s="87"/>
      <c r="G151" s="136"/>
      <c r="H151" s="260"/>
      <c r="I151" s="107"/>
    </row>
    <row r="152" spans="1:9" ht="37.5" customHeight="1" x14ac:dyDescent="0.3">
      <c r="A152" s="113" t="s">
        <v>293</v>
      </c>
      <c r="B152" s="87"/>
      <c r="C152" s="87" t="s">
        <v>294</v>
      </c>
      <c r="D152" s="366" t="s">
        <v>295</v>
      </c>
      <c r="E152" s="367"/>
      <c r="F152" s="87" t="s">
        <v>56</v>
      </c>
      <c r="G152" s="136">
        <v>300</v>
      </c>
      <c r="H152" s="272"/>
      <c r="I152" s="107"/>
    </row>
    <row r="153" spans="1:9" ht="14.25" customHeight="1" x14ac:dyDescent="0.3">
      <c r="A153" s="105"/>
      <c r="B153" s="84"/>
      <c r="C153" s="84"/>
      <c r="D153" s="345"/>
      <c r="E153" s="322"/>
      <c r="F153" s="87"/>
      <c r="G153" s="136"/>
      <c r="H153" s="272"/>
      <c r="I153" s="170"/>
    </row>
    <row r="154" spans="1:9" ht="21" customHeight="1" x14ac:dyDescent="0.3">
      <c r="A154" s="105">
        <v>1.6</v>
      </c>
      <c r="B154" s="84"/>
      <c r="C154" s="84">
        <v>8.8000000000000007</v>
      </c>
      <c r="D154" s="321" t="s">
        <v>296</v>
      </c>
      <c r="E154" s="322"/>
      <c r="F154" s="87"/>
      <c r="G154" s="136"/>
      <c r="H154" s="272"/>
      <c r="I154" s="170"/>
    </row>
    <row r="155" spans="1:9" ht="15.75" customHeight="1" x14ac:dyDescent="0.3">
      <c r="A155" s="113" t="s">
        <v>298</v>
      </c>
      <c r="B155" s="87"/>
      <c r="C155" s="87" t="s">
        <v>299</v>
      </c>
      <c r="D155" s="344" t="s">
        <v>300</v>
      </c>
      <c r="E155" s="322"/>
      <c r="F155" s="87" t="s">
        <v>27</v>
      </c>
      <c r="G155" s="136">
        <v>1</v>
      </c>
      <c r="H155" s="272"/>
      <c r="I155" s="107"/>
    </row>
    <row r="156" spans="1:9" ht="34.5" customHeight="1" x14ac:dyDescent="0.3">
      <c r="A156" s="113" t="s">
        <v>301</v>
      </c>
      <c r="B156" s="87"/>
      <c r="C156" s="87" t="s">
        <v>302</v>
      </c>
      <c r="D156" s="327" t="s">
        <v>303</v>
      </c>
      <c r="E156" s="322"/>
      <c r="F156" s="87" t="s">
        <v>27</v>
      </c>
      <c r="G156" s="136">
        <v>1</v>
      </c>
      <c r="H156" s="272"/>
      <c r="I156" s="107"/>
    </row>
    <row r="157" spans="1:9" ht="13.5" customHeight="1" x14ac:dyDescent="0.3">
      <c r="A157" s="113"/>
      <c r="B157" s="87"/>
      <c r="C157" s="87"/>
      <c r="D157" s="345"/>
      <c r="E157" s="322"/>
      <c r="F157" s="87"/>
      <c r="G157" s="136"/>
      <c r="H157" s="253"/>
      <c r="I157" s="107"/>
    </row>
    <row r="158" spans="1:9" ht="18.75" customHeight="1" x14ac:dyDescent="0.3">
      <c r="A158" s="113"/>
      <c r="B158" s="87"/>
      <c r="C158" s="87" t="s">
        <v>304</v>
      </c>
      <c r="D158" s="321" t="s">
        <v>229</v>
      </c>
      <c r="E158" s="322"/>
      <c r="F158" s="87"/>
      <c r="G158" s="136"/>
      <c r="H158" s="272"/>
      <c r="I158" s="170"/>
    </row>
    <row r="159" spans="1:9" ht="30" customHeight="1" x14ac:dyDescent="0.3">
      <c r="A159" s="113" t="s">
        <v>305</v>
      </c>
      <c r="B159" s="87" t="s">
        <v>8</v>
      </c>
      <c r="C159" s="87"/>
      <c r="D159" s="327" t="s">
        <v>306</v>
      </c>
      <c r="E159" s="342"/>
      <c r="F159" s="87" t="s">
        <v>88</v>
      </c>
      <c r="G159" s="136">
        <v>1</v>
      </c>
      <c r="H159" s="272">
        <v>80000</v>
      </c>
      <c r="I159" s="107">
        <f>G159*H159</f>
        <v>80000</v>
      </c>
    </row>
    <row r="160" spans="1:9" ht="14.25" customHeight="1" x14ac:dyDescent="0.3">
      <c r="A160" s="113"/>
      <c r="B160" s="87"/>
      <c r="C160" s="87"/>
      <c r="D160" s="361"/>
      <c r="E160" s="322"/>
      <c r="F160" s="87"/>
      <c r="G160" s="136"/>
      <c r="H160" s="274"/>
      <c r="I160" s="170"/>
    </row>
    <row r="161" spans="1:10" ht="15.75" customHeight="1" x14ac:dyDescent="0.3">
      <c r="A161" s="113" t="s">
        <v>307</v>
      </c>
      <c r="B161" s="87" t="s">
        <v>8</v>
      </c>
      <c r="C161" s="87"/>
      <c r="D161" s="344" t="s">
        <v>308</v>
      </c>
      <c r="E161" s="322"/>
      <c r="F161" s="87" t="s">
        <v>88</v>
      </c>
      <c r="G161" s="136">
        <v>1</v>
      </c>
      <c r="H161" s="281">
        <v>100000</v>
      </c>
      <c r="I161" s="107">
        <f>G161*H161</f>
        <v>100000</v>
      </c>
    </row>
    <row r="162" spans="1:10" ht="15.75" customHeight="1" x14ac:dyDescent="0.3">
      <c r="A162" s="113"/>
      <c r="B162" s="87"/>
      <c r="C162" s="87"/>
      <c r="D162" s="344"/>
      <c r="E162" s="322"/>
      <c r="F162" s="87"/>
      <c r="G162" s="136"/>
      <c r="H162" s="281"/>
      <c r="I162" s="170"/>
    </row>
    <row r="163" spans="1:10" ht="27.75" customHeight="1" x14ac:dyDescent="0.3">
      <c r="A163" s="113" t="s">
        <v>309</v>
      </c>
      <c r="B163" s="87" t="s">
        <v>8</v>
      </c>
      <c r="C163" s="87"/>
      <c r="D163" s="327" t="s">
        <v>310</v>
      </c>
      <c r="E163" s="322"/>
      <c r="F163" s="87" t="s">
        <v>88</v>
      </c>
      <c r="G163" s="136">
        <v>1</v>
      </c>
      <c r="H163" s="281">
        <v>80000</v>
      </c>
      <c r="I163" s="107">
        <f>G163*H163</f>
        <v>80000</v>
      </c>
    </row>
    <row r="164" spans="1:10" ht="9.75" customHeight="1" x14ac:dyDescent="0.3">
      <c r="A164" s="113"/>
      <c r="B164" s="87"/>
      <c r="C164" s="87"/>
      <c r="D164" s="343"/>
      <c r="E164" s="322"/>
      <c r="F164" s="87"/>
      <c r="G164" s="136"/>
      <c r="H164" s="281"/>
      <c r="I164" s="170"/>
    </row>
    <row r="165" spans="1:10" ht="30.75" customHeight="1" x14ac:dyDescent="0.3">
      <c r="A165" s="113" t="s">
        <v>312</v>
      </c>
      <c r="B165" s="87"/>
      <c r="C165" s="87"/>
      <c r="D165" s="327" t="s">
        <v>313</v>
      </c>
      <c r="E165" s="322"/>
      <c r="F165" s="87" t="s">
        <v>88</v>
      </c>
      <c r="G165" s="136">
        <v>1</v>
      </c>
      <c r="H165" s="281">
        <v>100000</v>
      </c>
      <c r="I165" s="107">
        <f>G165*H165</f>
        <v>100000</v>
      </c>
    </row>
    <row r="166" spans="1:10" ht="9" customHeight="1" x14ac:dyDescent="0.3">
      <c r="A166" s="113"/>
      <c r="B166" s="87"/>
      <c r="C166" s="87"/>
      <c r="D166" s="343"/>
      <c r="E166" s="322"/>
      <c r="F166" s="87"/>
      <c r="G166" s="136"/>
      <c r="H166" s="274"/>
      <c r="I166" s="107"/>
    </row>
    <row r="167" spans="1:10" ht="36.75" customHeight="1" x14ac:dyDescent="0.3">
      <c r="A167" s="210" t="s">
        <v>314</v>
      </c>
      <c r="B167" s="55"/>
      <c r="C167" s="55"/>
      <c r="D167" s="348" t="s">
        <v>315</v>
      </c>
      <c r="E167" s="349"/>
      <c r="F167" s="55" t="s">
        <v>91</v>
      </c>
      <c r="G167" s="138">
        <f>SUM(I159+I161+I163+I165)</f>
        <v>360000</v>
      </c>
      <c r="H167" s="276"/>
      <c r="I167" s="56"/>
      <c r="J167" s="81"/>
    </row>
    <row r="168" spans="1:10" ht="21" customHeight="1" thickBot="1" x14ac:dyDescent="0.35">
      <c r="A168" s="368" t="s">
        <v>325</v>
      </c>
      <c r="B168" s="369"/>
      <c r="C168" s="369"/>
      <c r="D168" s="369"/>
      <c r="E168" s="369"/>
      <c r="F168" s="369"/>
      <c r="G168" s="369"/>
      <c r="H168" s="370"/>
      <c r="I168" s="35"/>
    </row>
    <row r="169" spans="1:10" ht="15.75" customHeight="1" x14ac:dyDescent="0.3"/>
    <row r="170" spans="1:10" ht="15.75" customHeight="1" x14ac:dyDescent="0.3"/>
    <row r="171" spans="1:10" ht="15.75" customHeight="1" x14ac:dyDescent="0.3"/>
    <row r="172" spans="1:10" ht="15.75" customHeight="1" x14ac:dyDescent="0.3"/>
    <row r="173" spans="1:10" ht="15.75" customHeight="1" x14ac:dyDescent="0.3"/>
    <row r="174" spans="1:10" ht="15.75" customHeight="1" x14ac:dyDescent="0.3"/>
    <row r="175" spans="1:10" ht="15.75" customHeight="1" x14ac:dyDescent="0.3"/>
    <row r="176" spans="1:10"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sheetData>
  <mergeCells count="168">
    <mergeCell ref="D95:E95"/>
    <mergeCell ref="D128:E128"/>
    <mergeCell ref="D94:E94"/>
    <mergeCell ref="D108:E108"/>
    <mergeCell ref="D105:E105"/>
    <mergeCell ref="D129:E129"/>
    <mergeCell ref="D130:E130"/>
    <mergeCell ref="D131:E131"/>
    <mergeCell ref="D132:E132"/>
    <mergeCell ref="D106:E106"/>
    <mergeCell ref="D107:E107"/>
    <mergeCell ref="D99:E99"/>
    <mergeCell ref="D100:E100"/>
    <mergeCell ref="D101:E101"/>
    <mergeCell ref="D102:E102"/>
    <mergeCell ref="D103:E103"/>
    <mergeCell ref="D133:E133"/>
    <mergeCell ref="D134:E134"/>
    <mergeCell ref="D127:E127"/>
    <mergeCell ref="D109:E109"/>
    <mergeCell ref="D125:E125"/>
    <mergeCell ref="D126:E126"/>
    <mergeCell ref="D115:E115"/>
    <mergeCell ref="D116:E116"/>
    <mergeCell ref="D123:E123"/>
    <mergeCell ref="A124:H124"/>
    <mergeCell ref="D110:E110"/>
    <mergeCell ref="D111:E111"/>
    <mergeCell ref="D112:E112"/>
    <mergeCell ref="D113:E113"/>
    <mergeCell ref="D114:E114"/>
    <mergeCell ref="A117:H117"/>
    <mergeCell ref="A118:I118"/>
    <mergeCell ref="A119:I119"/>
    <mergeCell ref="A120:I120"/>
    <mergeCell ref="A121:I121"/>
    <mergeCell ref="A122:I122"/>
    <mergeCell ref="A168:H168"/>
    <mergeCell ref="D160:E160"/>
    <mergeCell ref="D161:E161"/>
    <mergeCell ref="D162:E162"/>
    <mergeCell ref="D163:E163"/>
    <mergeCell ref="D164:E164"/>
    <mergeCell ref="D165:E165"/>
    <mergeCell ref="D166:E166"/>
    <mergeCell ref="D167:E167"/>
    <mergeCell ref="D153:E153"/>
    <mergeCell ref="D154:E154"/>
    <mergeCell ref="D155:E155"/>
    <mergeCell ref="D156:E156"/>
    <mergeCell ref="D157:E157"/>
    <mergeCell ref="D158:E158"/>
    <mergeCell ref="D159:E159"/>
    <mergeCell ref="D144:E144"/>
    <mergeCell ref="D145:E145"/>
    <mergeCell ref="D146:E146"/>
    <mergeCell ref="D147:E147"/>
    <mergeCell ref="D148:E148"/>
    <mergeCell ref="D149:E149"/>
    <mergeCell ref="D150:E150"/>
    <mergeCell ref="D151:E151"/>
    <mergeCell ref="D152:E152"/>
    <mergeCell ref="D136:E136"/>
    <mergeCell ref="D137:E137"/>
    <mergeCell ref="D138:E138"/>
    <mergeCell ref="D139:E139"/>
    <mergeCell ref="D140:E140"/>
    <mergeCell ref="D141:E141"/>
    <mergeCell ref="D142:E142"/>
    <mergeCell ref="D143:E143"/>
    <mergeCell ref="D74:E74"/>
    <mergeCell ref="D75:E75"/>
    <mergeCell ref="D76:E76"/>
    <mergeCell ref="D77:E77"/>
    <mergeCell ref="D78:E78"/>
    <mergeCell ref="D79:E79"/>
    <mergeCell ref="D80:E80"/>
    <mergeCell ref="D135:E135"/>
    <mergeCell ref="D81:E81"/>
    <mergeCell ref="D82:E82"/>
    <mergeCell ref="D83:E83"/>
    <mergeCell ref="D84:E84"/>
    <mergeCell ref="D93:E93"/>
    <mergeCell ref="D96:E96"/>
    <mergeCell ref="D97:E97"/>
    <mergeCell ref="D98:E98"/>
    <mergeCell ref="D64:E64"/>
    <mergeCell ref="D65:E65"/>
    <mergeCell ref="D61:E61"/>
    <mergeCell ref="D62:E62"/>
    <mergeCell ref="D63:E63"/>
    <mergeCell ref="D59:E59"/>
    <mergeCell ref="D60:E60"/>
    <mergeCell ref="A89:I89"/>
    <mergeCell ref="D104:E104"/>
    <mergeCell ref="D66:E66"/>
    <mergeCell ref="D67:E67"/>
    <mergeCell ref="D68:E68"/>
    <mergeCell ref="D69:E69"/>
    <mergeCell ref="D70:E70"/>
    <mergeCell ref="D71:E71"/>
    <mergeCell ref="D72:E72"/>
    <mergeCell ref="D73:E73"/>
    <mergeCell ref="A90:I90"/>
    <mergeCell ref="D91:E91"/>
    <mergeCell ref="A92:H92"/>
    <mergeCell ref="A85:H85"/>
    <mergeCell ref="A86:I86"/>
    <mergeCell ref="A87:I87"/>
    <mergeCell ref="A88:I88"/>
    <mergeCell ref="D52:E52"/>
    <mergeCell ref="D53:E53"/>
    <mergeCell ref="D54:E54"/>
    <mergeCell ref="D55:E55"/>
    <mergeCell ref="D56:E56"/>
    <mergeCell ref="D57:E57"/>
    <mergeCell ref="D58:E58"/>
    <mergeCell ref="A45:I45"/>
    <mergeCell ref="A46:I46"/>
    <mergeCell ref="A47:I47"/>
    <mergeCell ref="A48:I48"/>
    <mergeCell ref="D49:E49"/>
    <mergeCell ref="A50:H50"/>
    <mergeCell ref="D35:E35"/>
    <mergeCell ref="D36:E36"/>
    <mergeCell ref="D37:E37"/>
    <mergeCell ref="D38:E38"/>
    <mergeCell ref="D39:E39"/>
    <mergeCell ref="D40:E40"/>
    <mergeCell ref="D41:E41"/>
    <mergeCell ref="D51:E51"/>
    <mergeCell ref="A42:H42"/>
    <mergeCell ref="A43:I43"/>
    <mergeCell ref="A44:I44"/>
    <mergeCell ref="D26:E26"/>
    <mergeCell ref="D27:E27"/>
    <mergeCell ref="D28:E28"/>
    <mergeCell ref="D29:E29"/>
    <mergeCell ref="D30:E30"/>
    <mergeCell ref="D31:E31"/>
    <mergeCell ref="D32:E32"/>
    <mergeCell ref="D33:E33"/>
    <mergeCell ref="D34:E34"/>
    <mergeCell ref="D19:E19"/>
    <mergeCell ref="D20:E20"/>
    <mergeCell ref="D21:E21"/>
    <mergeCell ref="D22:E22"/>
    <mergeCell ref="D23:E23"/>
    <mergeCell ref="D24:E24"/>
    <mergeCell ref="D25:E25"/>
    <mergeCell ref="D10:E10"/>
    <mergeCell ref="D11:E11"/>
    <mergeCell ref="D12:E12"/>
    <mergeCell ref="D13:E13"/>
    <mergeCell ref="D14:E14"/>
    <mergeCell ref="D15:E15"/>
    <mergeCell ref="D16:E16"/>
    <mergeCell ref="D17:E17"/>
    <mergeCell ref="D18:E18"/>
    <mergeCell ref="A1:I1"/>
    <mergeCell ref="A2:I2"/>
    <mergeCell ref="A3:I3"/>
    <mergeCell ref="A4:I4"/>
    <mergeCell ref="A5:I5"/>
    <mergeCell ref="A6:I6"/>
    <mergeCell ref="D7:E7"/>
    <mergeCell ref="D8:E8"/>
    <mergeCell ref="D9:E9"/>
  </mergeCells>
  <pageMargins left="0.7" right="0.7" top="0.75" bottom="0.75" header="0" footer="0"/>
  <pageSetup paperSize="9" scale="80" orientation="portrait" r:id="rId1"/>
  <rowBreaks count="2" manualBreakCount="2">
    <brk id="42" max="8" man="1"/>
    <brk id="8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74"/>
  <sheetViews>
    <sheetView view="pageBreakPreview" zoomScale="84" zoomScaleNormal="100" zoomScaleSheetLayoutView="84" workbookViewId="0">
      <selection activeCell="D11" sqref="D11:E11"/>
    </sheetView>
  </sheetViews>
  <sheetFormatPr defaultColWidth="12.58203125" defaultRowHeight="15" customHeight="1" x14ac:dyDescent="0.3"/>
  <cols>
    <col min="1" max="1" width="7.58203125" customWidth="1"/>
    <col min="2" max="2" width="3.08203125" customWidth="1"/>
    <col min="3" max="3" width="7.25" customWidth="1"/>
    <col min="4" max="4" width="7.58203125" customWidth="1"/>
    <col min="5" max="5" width="30.75" customWidth="1"/>
    <col min="6" max="6" width="7" customWidth="1"/>
    <col min="7" max="7" width="9.33203125" customWidth="1"/>
    <col min="8" max="8" width="11" customWidth="1"/>
    <col min="9" max="9" width="16.25" customWidth="1"/>
    <col min="10" max="26" width="7.58203125" customWidth="1"/>
  </cols>
  <sheetData>
    <row r="1" spans="1:9" ht="22.5" customHeight="1" x14ac:dyDescent="0.3">
      <c r="A1" s="371" t="s">
        <v>0</v>
      </c>
      <c r="B1" s="307"/>
      <c r="C1" s="307"/>
      <c r="D1" s="307"/>
      <c r="E1" s="307"/>
      <c r="F1" s="307"/>
      <c r="G1" s="307"/>
      <c r="H1" s="307"/>
      <c r="I1" s="308"/>
    </row>
    <row r="2" spans="1:9" ht="22.5" customHeight="1" x14ac:dyDescent="0.3">
      <c r="A2" s="309" t="s">
        <v>640</v>
      </c>
      <c r="B2" s="310"/>
      <c r="C2" s="310"/>
      <c r="D2" s="310"/>
      <c r="E2" s="310"/>
      <c r="F2" s="310"/>
      <c r="G2" s="310"/>
      <c r="H2" s="310"/>
      <c r="I2" s="311"/>
    </row>
    <row r="3" spans="1:9" ht="22.5" customHeight="1" x14ac:dyDescent="0.3">
      <c r="A3" s="309" t="s">
        <v>638</v>
      </c>
      <c r="B3" s="310"/>
      <c r="C3" s="310"/>
      <c r="D3" s="310"/>
      <c r="E3" s="310"/>
      <c r="F3" s="310"/>
      <c r="G3" s="310"/>
      <c r="H3" s="310"/>
      <c r="I3" s="311"/>
    </row>
    <row r="4" spans="1:9" ht="22.5" customHeight="1" x14ac:dyDescent="0.3">
      <c r="A4" s="312" t="s">
        <v>3</v>
      </c>
      <c r="B4" s="313"/>
      <c r="C4" s="313"/>
      <c r="D4" s="313"/>
      <c r="E4" s="313"/>
      <c r="F4" s="313"/>
      <c r="G4" s="313"/>
      <c r="H4" s="313"/>
      <c r="I4" s="314"/>
    </row>
    <row r="5" spans="1:9" ht="22.5" customHeight="1" x14ac:dyDescent="0.3">
      <c r="A5" s="312" t="s">
        <v>5</v>
      </c>
      <c r="B5" s="313"/>
      <c r="C5" s="313"/>
      <c r="D5" s="313"/>
      <c r="E5" s="313"/>
      <c r="F5" s="313"/>
      <c r="G5" s="313"/>
      <c r="H5" s="313"/>
      <c r="I5" s="314"/>
    </row>
    <row r="6" spans="1:9" ht="15.5" x14ac:dyDescent="0.3">
      <c r="A6" s="372"/>
      <c r="B6" s="313"/>
      <c r="C6" s="313"/>
      <c r="D6" s="313"/>
      <c r="E6" s="313"/>
      <c r="F6" s="313"/>
      <c r="G6" s="313"/>
      <c r="H6" s="313"/>
      <c r="I6" s="314"/>
    </row>
    <row r="7" spans="1:9" ht="31" x14ac:dyDescent="0.3">
      <c r="A7" s="30" t="s">
        <v>7</v>
      </c>
      <c r="B7" s="1" t="s">
        <v>8</v>
      </c>
      <c r="C7" s="2" t="s">
        <v>522</v>
      </c>
      <c r="D7" s="318" t="s">
        <v>9</v>
      </c>
      <c r="E7" s="313"/>
      <c r="F7" s="1" t="s">
        <v>10</v>
      </c>
      <c r="G7" s="4" t="s">
        <v>11</v>
      </c>
      <c r="H7" s="4" t="s">
        <v>12</v>
      </c>
      <c r="I7" s="31" t="s">
        <v>13</v>
      </c>
    </row>
    <row r="8" spans="1:9" ht="15.5" x14ac:dyDescent="0.3">
      <c r="A8" s="40"/>
      <c r="B8" s="13"/>
      <c r="C8" s="207"/>
      <c r="D8" s="373"/>
      <c r="E8" s="351"/>
      <c r="F8" s="184"/>
      <c r="G8" s="219"/>
      <c r="H8" s="219"/>
      <c r="I8" s="220"/>
    </row>
    <row r="9" spans="1:9" ht="31" x14ac:dyDescent="0.3">
      <c r="A9" s="105">
        <v>2</v>
      </c>
      <c r="B9" s="85"/>
      <c r="C9" s="96" t="s">
        <v>15</v>
      </c>
      <c r="D9" s="374" t="s">
        <v>3</v>
      </c>
      <c r="E9" s="322"/>
      <c r="F9" s="118"/>
      <c r="G9" s="115"/>
      <c r="H9" s="115"/>
      <c r="I9" s="221"/>
    </row>
    <row r="10" spans="1:9" ht="27" customHeight="1" x14ac:dyDescent="0.3">
      <c r="A10" s="208"/>
      <c r="B10" s="86"/>
      <c r="C10" s="84"/>
      <c r="D10" s="343"/>
      <c r="E10" s="322"/>
      <c r="F10" s="118"/>
      <c r="G10" s="115"/>
      <c r="H10" s="115"/>
      <c r="I10" s="222"/>
    </row>
    <row r="11" spans="1:9" ht="27" customHeight="1" x14ac:dyDescent="0.3">
      <c r="A11" s="113">
        <v>2.1</v>
      </c>
      <c r="B11" s="191" t="s">
        <v>8</v>
      </c>
      <c r="C11" s="87" t="s">
        <v>20</v>
      </c>
      <c r="D11" s="375" t="s">
        <v>21</v>
      </c>
      <c r="E11" s="367"/>
      <c r="F11" s="87" t="s">
        <v>24</v>
      </c>
      <c r="G11" s="223">
        <v>23141</v>
      </c>
      <c r="H11" s="224"/>
      <c r="I11" s="107"/>
    </row>
    <row r="12" spans="1:9" ht="27" customHeight="1" x14ac:dyDescent="0.3">
      <c r="A12" s="113"/>
      <c r="B12" s="87"/>
      <c r="C12" s="87"/>
      <c r="D12" s="343"/>
      <c r="E12" s="322"/>
      <c r="F12" s="87"/>
      <c r="G12" s="115"/>
      <c r="H12" s="225"/>
      <c r="I12" s="222"/>
    </row>
    <row r="13" spans="1:9" ht="43.5" customHeight="1" x14ac:dyDescent="0.3">
      <c r="A13" s="113"/>
      <c r="B13" s="191" t="s">
        <v>8</v>
      </c>
      <c r="C13" s="87" t="s">
        <v>36</v>
      </c>
      <c r="D13" s="327" t="s">
        <v>37</v>
      </c>
      <c r="E13" s="322"/>
      <c r="F13" s="87"/>
      <c r="G13" s="223"/>
      <c r="H13" s="224"/>
      <c r="I13" s="107"/>
    </row>
    <row r="14" spans="1:9" ht="27" customHeight="1" x14ac:dyDescent="0.3">
      <c r="A14" s="113"/>
      <c r="B14" s="87"/>
      <c r="C14" s="87"/>
      <c r="D14" s="343"/>
      <c r="E14" s="322"/>
      <c r="F14" s="87"/>
      <c r="G14" s="223"/>
      <c r="H14" s="224"/>
      <c r="I14" s="107"/>
    </row>
    <row r="15" spans="1:9" ht="27" customHeight="1" x14ac:dyDescent="0.3">
      <c r="A15" s="113">
        <v>2.2000000000000002</v>
      </c>
      <c r="B15" s="87"/>
      <c r="C15" s="87"/>
      <c r="D15" s="344" t="s">
        <v>44</v>
      </c>
      <c r="E15" s="322"/>
      <c r="F15" s="87" t="s">
        <v>45</v>
      </c>
      <c r="G15" s="223">
        <v>5</v>
      </c>
      <c r="H15" s="224"/>
      <c r="I15" s="107"/>
    </row>
    <row r="16" spans="1:9" ht="27" customHeight="1" x14ac:dyDescent="0.3">
      <c r="A16" s="113">
        <v>2.2999999999999998</v>
      </c>
      <c r="B16" s="87"/>
      <c r="C16" s="87"/>
      <c r="D16" s="344" t="s">
        <v>49</v>
      </c>
      <c r="E16" s="322"/>
      <c r="F16" s="87" t="s">
        <v>45</v>
      </c>
      <c r="G16" s="223">
        <v>2</v>
      </c>
      <c r="H16" s="224"/>
      <c r="I16" s="107"/>
    </row>
    <row r="17" spans="1:9" ht="27" customHeight="1" x14ac:dyDescent="0.3">
      <c r="A17" s="113">
        <v>2.4</v>
      </c>
      <c r="B17" s="87"/>
      <c r="C17" s="87"/>
      <c r="D17" s="344" t="s">
        <v>51</v>
      </c>
      <c r="E17" s="322"/>
      <c r="F17" s="87" t="s">
        <v>45</v>
      </c>
      <c r="G17" s="223">
        <v>2</v>
      </c>
      <c r="H17" s="224"/>
      <c r="I17" s="107"/>
    </row>
    <row r="18" spans="1:9" ht="27" customHeight="1" x14ac:dyDescent="0.3">
      <c r="A18" s="113"/>
      <c r="B18" s="87"/>
      <c r="C18" s="87"/>
      <c r="D18" s="343"/>
      <c r="E18" s="322"/>
      <c r="F18" s="87"/>
      <c r="G18" s="223"/>
      <c r="H18" s="224"/>
      <c r="I18" s="107"/>
    </row>
    <row r="19" spans="1:9" ht="27" customHeight="1" x14ac:dyDescent="0.3">
      <c r="A19" s="113">
        <v>2.5</v>
      </c>
      <c r="B19" s="191" t="s">
        <v>8</v>
      </c>
      <c r="C19" s="87" t="s">
        <v>54</v>
      </c>
      <c r="D19" s="344" t="s">
        <v>55</v>
      </c>
      <c r="E19" s="322"/>
      <c r="F19" s="87" t="s">
        <v>56</v>
      </c>
      <c r="G19" s="223">
        <v>1</v>
      </c>
      <c r="H19" s="224"/>
      <c r="I19" s="107"/>
    </row>
    <row r="20" spans="1:9" ht="27" customHeight="1" x14ac:dyDescent="0.3">
      <c r="A20" s="113"/>
      <c r="B20" s="87"/>
      <c r="C20" s="87"/>
      <c r="D20" s="343"/>
      <c r="E20" s="322"/>
      <c r="F20" s="87"/>
      <c r="G20" s="226"/>
      <c r="H20" s="224"/>
      <c r="I20" s="107"/>
    </row>
    <row r="21" spans="1:9" ht="39.75" customHeight="1" x14ac:dyDescent="0.3">
      <c r="A21" s="113">
        <v>2.6</v>
      </c>
      <c r="B21" s="191" t="s">
        <v>8</v>
      </c>
      <c r="C21" s="87" t="s">
        <v>59</v>
      </c>
      <c r="D21" s="327" t="s">
        <v>60</v>
      </c>
      <c r="E21" s="322"/>
      <c r="F21" s="87" t="s">
        <v>24</v>
      </c>
      <c r="G21" s="223">
        <v>100</v>
      </c>
      <c r="H21" s="224"/>
      <c r="I21" s="107"/>
    </row>
    <row r="22" spans="1:9" ht="27" customHeight="1" x14ac:dyDescent="0.3">
      <c r="A22" s="113"/>
      <c r="B22" s="87"/>
      <c r="C22" s="87"/>
      <c r="D22" s="363"/>
      <c r="E22" s="322"/>
      <c r="F22" s="118"/>
      <c r="G22" s="226"/>
      <c r="H22" s="224"/>
      <c r="I22" s="107"/>
    </row>
    <row r="23" spans="1:9" ht="43.5" customHeight="1" x14ac:dyDescent="0.3">
      <c r="A23" s="113">
        <v>2.7</v>
      </c>
      <c r="B23" s="87"/>
      <c r="C23" s="87" t="s">
        <v>63</v>
      </c>
      <c r="D23" s="327" t="s">
        <v>64</v>
      </c>
      <c r="E23" s="322"/>
      <c r="F23" s="87" t="s">
        <v>65</v>
      </c>
      <c r="G23" s="223">
        <v>1200</v>
      </c>
      <c r="H23" s="224"/>
      <c r="I23" s="107"/>
    </row>
    <row r="24" spans="1:9" ht="27" customHeight="1" x14ac:dyDescent="0.3">
      <c r="A24" s="113"/>
      <c r="B24" s="87"/>
      <c r="C24" s="87"/>
      <c r="D24" s="344"/>
      <c r="E24" s="322"/>
      <c r="F24" s="87"/>
      <c r="G24" s="223"/>
      <c r="H24" s="225"/>
      <c r="I24" s="107"/>
    </row>
    <row r="25" spans="1:9" ht="44.25" customHeight="1" x14ac:dyDescent="0.3">
      <c r="A25" s="113">
        <v>2.8</v>
      </c>
      <c r="B25" s="87"/>
      <c r="C25" s="87" t="s">
        <v>70</v>
      </c>
      <c r="D25" s="327" t="s">
        <v>71</v>
      </c>
      <c r="E25" s="322"/>
      <c r="F25" s="87" t="s">
        <v>33</v>
      </c>
      <c r="G25" s="223">
        <v>220</v>
      </c>
      <c r="H25" s="224"/>
      <c r="I25" s="107"/>
    </row>
    <row r="26" spans="1:9" ht="27" customHeight="1" x14ac:dyDescent="0.3">
      <c r="A26" s="105"/>
      <c r="B26" s="84"/>
      <c r="C26" s="87"/>
      <c r="D26" s="363"/>
      <c r="E26" s="322"/>
      <c r="F26" s="118"/>
      <c r="G26" s="226"/>
      <c r="H26" s="225"/>
      <c r="I26" s="107"/>
    </row>
    <row r="27" spans="1:9" ht="58.5" customHeight="1" x14ac:dyDescent="0.3">
      <c r="A27" s="113">
        <v>2.9</v>
      </c>
      <c r="B27" s="84"/>
      <c r="C27" s="110" t="s">
        <v>76</v>
      </c>
      <c r="D27" s="327" t="s">
        <v>78</v>
      </c>
      <c r="E27" s="322"/>
      <c r="F27" s="87" t="s">
        <v>33</v>
      </c>
      <c r="G27" s="223">
        <v>220</v>
      </c>
      <c r="H27" s="224"/>
      <c r="I27" s="107"/>
    </row>
    <row r="28" spans="1:9" ht="12.75" customHeight="1" x14ac:dyDescent="0.3">
      <c r="A28" s="113"/>
      <c r="B28" s="84"/>
      <c r="C28" s="110"/>
      <c r="D28" s="377"/>
      <c r="E28" s="378"/>
      <c r="F28" s="87"/>
      <c r="G28" s="223"/>
      <c r="H28" s="224"/>
      <c r="I28" s="107"/>
    </row>
    <row r="29" spans="1:9" ht="45" customHeight="1" x14ac:dyDescent="0.3">
      <c r="A29" s="227">
        <v>2.1</v>
      </c>
      <c r="B29" s="84"/>
      <c r="C29" s="110" t="s">
        <v>81</v>
      </c>
      <c r="D29" s="327" t="s">
        <v>599</v>
      </c>
      <c r="E29" s="322"/>
      <c r="F29" s="87" t="s">
        <v>65</v>
      </c>
      <c r="G29" s="223">
        <v>3217</v>
      </c>
      <c r="H29" s="224"/>
      <c r="I29" s="107"/>
    </row>
    <row r="30" spans="1:9" ht="17.25" customHeight="1" x14ac:dyDescent="0.3">
      <c r="A30" s="105"/>
      <c r="B30" s="84"/>
      <c r="C30" s="87"/>
      <c r="D30" s="363"/>
      <c r="E30" s="322"/>
      <c r="F30" s="118"/>
      <c r="G30" s="226"/>
      <c r="H30" s="225"/>
      <c r="I30" s="107"/>
    </row>
    <row r="31" spans="1:9" ht="39" customHeight="1" x14ac:dyDescent="0.3">
      <c r="A31" s="227">
        <v>2.11</v>
      </c>
      <c r="B31" s="87"/>
      <c r="C31" s="110" t="s">
        <v>598</v>
      </c>
      <c r="D31" s="327" t="s">
        <v>82</v>
      </c>
      <c r="E31" s="322"/>
      <c r="F31" s="87" t="s">
        <v>33</v>
      </c>
      <c r="G31" s="223">
        <v>3</v>
      </c>
      <c r="H31" s="224"/>
      <c r="I31" s="107"/>
    </row>
    <row r="32" spans="1:9" ht="27" customHeight="1" x14ac:dyDescent="0.3">
      <c r="A32" s="105"/>
      <c r="B32" s="84"/>
      <c r="C32" s="87"/>
      <c r="D32" s="363"/>
      <c r="E32" s="322"/>
      <c r="F32" s="118"/>
      <c r="G32" s="228"/>
      <c r="H32" s="225"/>
      <c r="I32" s="107"/>
    </row>
    <row r="33" spans="1:9" ht="27" customHeight="1" x14ac:dyDescent="0.3">
      <c r="A33" s="137"/>
      <c r="B33" s="77"/>
      <c r="C33" s="55"/>
      <c r="D33" s="376"/>
      <c r="E33" s="349"/>
      <c r="F33" s="229"/>
      <c r="G33" s="230"/>
      <c r="H33" s="231"/>
      <c r="I33" s="56"/>
    </row>
    <row r="34" spans="1:9" ht="30.75" customHeight="1" thickBot="1" x14ac:dyDescent="0.35">
      <c r="A34" s="330" t="s">
        <v>111</v>
      </c>
      <c r="B34" s="331"/>
      <c r="C34" s="331"/>
      <c r="D34" s="331"/>
      <c r="E34" s="331"/>
      <c r="F34" s="331"/>
      <c r="G34" s="331"/>
      <c r="H34" s="331"/>
      <c r="I34" s="47"/>
    </row>
    <row r="35" spans="1:9" ht="15.75" customHeight="1" x14ac:dyDescent="0.3"/>
    <row r="36" spans="1:9" ht="15.75" customHeight="1" x14ac:dyDescent="0.3"/>
    <row r="37" spans="1:9" ht="15.75" customHeight="1" x14ac:dyDescent="0.3"/>
    <row r="38" spans="1:9" ht="15.75" customHeight="1" x14ac:dyDescent="0.3"/>
    <row r="39" spans="1:9" ht="15.75" customHeight="1" x14ac:dyDescent="0.3"/>
    <row r="40" spans="1:9" ht="15.75" customHeight="1" x14ac:dyDescent="0.3"/>
    <row r="41" spans="1:9" ht="15.75" customHeight="1" x14ac:dyDescent="0.3"/>
    <row r="42" spans="1:9" ht="15.75" customHeight="1" x14ac:dyDescent="0.3"/>
    <row r="43" spans="1:9" ht="15.75" customHeight="1" x14ac:dyDescent="0.3"/>
    <row r="44" spans="1:9" ht="15.75" customHeight="1" x14ac:dyDescent="0.3"/>
    <row r="45" spans="1:9" ht="15.75" customHeight="1" x14ac:dyDescent="0.3"/>
    <row r="46" spans="1:9" ht="15.75" customHeight="1" x14ac:dyDescent="0.3"/>
    <row r="47" spans="1:9" ht="15.75" customHeight="1" x14ac:dyDescent="0.3"/>
    <row r="48" spans="1: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sheetData>
  <mergeCells count="34">
    <mergeCell ref="D33:E33"/>
    <mergeCell ref="D26:E26"/>
    <mergeCell ref="D27:E27"/>
    <mergeCell ref="D30:E30"/>
    <mergeCell ref="D31:E31"/>
    <mergeCell ref="D32:E32"/>
    <mergeCell ref="D28:E28"/>
    <mergeCell ref="D29:E29"/>
    <mergeCell ref="D21:E21"/>
    <mergeCell ref="D22:E22"/>
    <mergeCell ref="D23:E23"/>
    <mergeCell ref="D24:E24"/>
    <mergeCell ref="D25:E25"/>
    <mergeCell ref="D16:E16"/>
    <mergeCell ref="D17:E17"/>
    <mergeCell ref="D18:E18"/>
    <mergeCell ref="D19:E19"/>
    <mergeCell ref="D20:E20"/>
    <mergeCell ref="A34:H34"/>
    <mergeCell ref="A1:I1"/>
    <mergeCell ref="A2:I2"/>
    <mergeCell ref="A3:I3"/>
    <mergeCell ref="A4:I4"/>
    <mergeCell ref="A5:I5"/>
    <mergeCell ref="A6:I6"/>
    <mergeCell ref="D7:E7"/>
    <mergeCell ref="D8:E8"/>
    <mergeCell ref="D9:E9"/>
    <mergeCell ref="D10:E10"/>
    <mergeCell ref="D11:E11"/>
    <mergeCell ref="D12:E12"/>
    <mergeCell ref="D13:E13"/>
    <mergeCell ref="D14:E14"/>
    <mergeCell ref="D15:E15"/>
  </mergeCells>
  <pageMargins left="0.7" right="0.7" top="0.75" bottom="0.75" header="0" footer="0"/>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69"/>
  <sheetViews>
    <sheetView view="pageBreakPreview" zoomScale="124" zoomScaleNormal="100" zoomScaleSheetLayoutView="124" workbookViewId="0">
      <selection activeCell="D13" sqref="D13:E13"/>
    </sheetView>
  </sheetViews>
  <sheetFormatPr defaultColWidth="12.58203125" defaultRowHeight="15" customHeight="1" x14ac:dyDescent="0.3"/>
  <cols>
    <col min="1" max="1" width="7" customWidth="1"/>
    <col min="2" max="2" width="4.33203125" customWidth="1"/>
    <col min="3" max="3" width="9.75" customWidth="1"/>
    <col min="4" max="4" width="7.58203125" customWidth="1"/>
    <col min="5" max="5" width="24.25" customWidth="1"/>
    <col min="6" max="6" width="7.58203125" customWidth="1"/>
    <col min="7" max="7" width="9.5" customWidth="1"/>
    <col min="8" max="9" width="14.58203125" customWidth="1"/>
    <col min="10" max="26" width="7.58203125" customWidth="1"/>
  </cols>
  <sheetData>
    <row r="1" spans="1:9" ht="24" customHeight="1" x14ac:dyDescent="0.3">
      <c r="A1" s="332" t="s">
        <v>0</v>
      </c>
      <c r="B1" s="333"/>
      <c r="C1" s="333"/>
      <c r="D1" s="333"/>
      <c r="E1" s="333"/>
      <c r="F1" s="333"/>
      <c r="G1" s="333"/>
      <c r="H1" s="333"/>
      <c r="I1" s="334"/>
    </row>
    <row r="2" spans="1:9" ht="24" customHeight="1" x14ac:dyDescent="0.3">
      <c r="A2" s="309" t="s">
        <v>640</v>
      </c>
      <c r="B2" s="310"/>
      <c r="C2" s="310"/>
      <c r="D2" s="310"/>
      <c r="E2" s="310"/>
      <c r="F2" s="310"/>
      <c r="G2" s="310"/>
      <c r="H2" s="310"/>
      <c r="I2" s="311"/>
    </row>
    <row r="3" spans="1:9" ht="24" customHeight="1" x14ac:dyDescent="0.3">
      <c r="A3" s="309" t="s">
        <v>638</v>
      </c>
      <c r="B3" s="310"/>
      <c r="C3" s="310"/>
      <c r="D3" s="310"/>
      <c r="E3" s="310"/>
      <c r="F3" s="310"/>
      <c r="G3" s="310"/>
      <c r="H3" s="310"/>
      <c r="I3" s="311"/>
    </row>
    <row r="4" spans="1:9" ht="24" customHeight="1" x14ac:dyDescent="0.3">
      <c r="A4" s="309" t="s">
        <v>4</v>
      </c>
      <c r="B4" s="310"/>
      <c r="C4" s="310"/>
      <c r="D4" s="310"/>
      <c r="E4" s="310"/>
      <c r="F4" s="310"/>
      <c r="G4" s="310"/>
      <c r="H4" s="310"/>
      <c r="I4" s="311"/>
    </row>
    <row r="5" spans="1:9" ht="24" customHeight="1" x14ac:dyDescent="0.3">
      <c r="A5" s="309" t="s">
        <v>6</v>
      </c>
      <c r="B5" s="310"/>
      <c r="C5" s="310"/>
      <c r="D5" s="310"/>
      <c r="E5" s="310"/>
      <c r="F5" s="310"/>
      <c r="G5" s="310"/>
      <c r="H5" s="310"/>
      <c r="I5" s="311"/>
    </row>
    <row r="6" spans="1:9" ht="24" customHeight="1" x14ac:dyDescent="0.35">
      <c r="A6" s="379"/>
      <c r="B6" s="336"/>
      <c r="C6" s="336"/>
      <c r="D6" s="336"/>
      <c r="E6" s="336"/>
      <c r="F6" s="336"/>
      <c r="G6" s="336"/>
      <c r="H6" s="336"/>
      <c r="I6" s="337"/>
    </row>
    <row r="7" spans="1:9" ht="30.75" customHeight="1" x14ac:dyDescent="0.3">
      <c r="A7" s="30" t="s">
        <v>7</v>
      </c>
      <c r="B7" s="1" t="s">
        <v>8</v>
      </c>
      <c r="C7" s="2" t="s">
        <v>522</v>
      </c>
      <c r="D7" s="338" t="s">
        <v>9</v>
      </c>
      <c r="E7" s="360"/>
      <c r="F7" s="1" t="s">
        <v>10</v>
      </c>
      <c r="G7" s="4" t="s">
        <v>11</v>
      </c>
      <c r="H7" s="4" t="s">
        <v>12</v>
      </c>
      <c r="I7" s="31" t="s">
        <v>13</v>
      </c>
    </row>
    <row r="8" spans="1:9" ht="27" customHeight="1" x14ac:dyDescent="0.3">
      <c r="A8" s="13"/>
      <c r="B8" s="13"/>
      <c r="C8" s="207"/>
      <c r="D8" s="373"/>
      <c r="E8" s="351"/>
      <c r="F8" s="184"/>
      <c r="G8" s="219"/>
      <c r="H8" s="219"/>
      <c r="I8" s="220"/>
    </row>
    <row r="9" spans="1:9" ht="27" customHeight="1" x14ac:dyDescent="0.3">
      <c r="A9" s="84">
        <v>3</v>
      </c>
      <c r="B9" s="85"/>
      <c r="C9" s="96" t="s">
        <v>17</v>
      </c>
      <c r="D9" s="380" t="s">
        <v>19</v>
      </c>
      <c r="E9" s="322"/>
      <c r="F9" s="118"/>
      <c r="G9" s="115"/>
      <c r="H9" s="115"/>
      <c r="I9" s="221"/>
    </row>
    <row r="10" spans="1:9" ht="27" customHeight="1" x14ac:dyDescent="0.3">
      <c r="A10" s="85"/>
      <c r="B10" s="85"/>
      <c r="C10" s="84"/>
      <c r="D10" s="381"/>
      <c r="E10" s="322"/>
      <c r="F10" s="118"/>
      <c r="G10" s="115"/>
      <c r="H10" s="115"/>
      <c r="I10" s="221"/>
    </row>
    <row r="11" spans="1:9" ht="27" customHeight="1" x14ac:dyDescent="0.3">
      <c r="A11" s="85"/>
      <c r="B11" s="85"/>
      <c r="C11" s="84" t="s">
        <v>22</v>
      </c>
      <c r="D11" s="382" t="s">
        <v>535</v>
      </c>
      <c r="E11" s="322"/>
      <c r="F11" s="118"/>
      <c r="G11" s="115"/>
      <c r="H11" s="115"/>
      <c r="I11" s="221"/>
    </row>
    <row r="12" spans="1:9" ht="27" customHeight="1" x14ac:dyDescent="0.3">
      <c r="A12" s="86"/>
      <c r="B12" s="86"/>
      <c r="C12" s="84"/>
      <c r="D12" s="343"/>
      <c r="E12" s="322"/>
      <c r="F12" s="118"/>
      <c r="G12" s="115"/>
      <c r="H12" s="115"/>
      <c r="I12" s="222"/>
    </row>
    <row r="13" spans="1:9" ht="105.75" customHeight="1" x14ac:dyDescent="0.3">
      <c r="A13" s="84" t="s">
        <v>28</v>
      </c>
      <c r="B13" s="95" t="s">
        <v>8</v>
      </c>
      <c r="C13" s="84" t="s">
        <v>30</v>
      </c>
      <c r="D13" s="327" t="s">
        <v>594</v>
      </c>
      <c r="E13" s="322"/>
      <c r="F13" s="87" t="s">
        <v>33</v>
      </c>
      <c r="G13" s="223">
        <v>450</v>
      </c>
      <c r="H13" s="224"/>
      <c r="I13" s="107"/>
    </row>
    <row r="14" spans="1:9" ht="27" customHeight="1" x14ac:dyDescent="0.3">
      <c r="A14" s="84"/>
      <c r="B14" s="84"/>
      <c r="C14" s="84"/>
      <c r="D14" s="343"/>
      <c r="E14" s="322"/>
      <c r="F14" s="87"/>
      <c r="G14" s="115"/>
      <c r="H14" s="225"/>
      <c r="I14" s="222"/>
    </row>
    <row r="15" spans="1:9" ht="27" customHeight="1" x14ac:dyDescent="0.3">
      <c r="A15" s="84"/>
      <c r="B15" s="84"/>
      <c r="C15" s="84" t="s">
        <v>38</v>
      </c>
      <c r="D15" s="344" t="s">
        <v>534</v>
      </c>
      <c r="E15" s="322"/>
      <c r="F15" s="87"/>
      <c r="G15" s="223"/>
      <c r="H15" s="224"/>
      <c r="I15" s="107"/>
    </row>
    <row r="16" spans="1:9" ht="27" customHeight="1" x14ac:dyDescent="0.3">
      <c r="A16" s="84"/>
      <c r="B16" s="84"/>
      <c r="C16" s="84"/>
      <c r="D16" s="343"/>
      <c r="E16" s="322"/>
      <c r="F16" s="87"/>
      <c r="G16" s="223"/>
      <c r="H16" s="224"/>
      <c r="I16" s="107"/>
    </row>
    <row r="17" spans="1:9" ht="27" customHeight="1" x14ac:dyDescent="0.3">
      <c r="A17" s="84">
        <v>3.2</v>
      </c>
      <c r="B17" s="87"/>
      <c r="C17" s="87"/>
      <c r="D17" s="344" t="s">
        <v>47</v>
      </c>
      <c r="E17" s="322"/>
      <c r="F17" s="87" t="s">
        <v>33</v>
      </c>
      <c r="G17" s="223">
        <v>80</v>
      </c>
      <c r="H17" s="224"/>
      <c r="I17" s="107"/>
    </row>
    <row r="18" spans="1:9" ht="27" customHeight="1" x14ac:dyDescent="0.3">
      <c r="A18" s="84">
        <v>3.3</v>
      </c>
      <c r="B18" s="87"/>
      <c r="C18" s="87"/>
      <c r="D18" s="344" t="s">
        <v>50</v>
      </c>
      <c r="E18" s="322"/>
      <c r="F18" s="87" t="s">
        <v>33</v>
      </c>
      <c r="G18" s="223">
        <v>80</v>
      </c>
      <c r="H18" s="224"/>
      <c r="I18" s="107"/>
    </row>
    <row r="19" spans="1:9" ht="27" customHeight="1" x14ac:dyDescent="0.3">
      <c r="A19" s="87"/>
      <c r="B19" s="87"/>
      <c r="C19" s="87"/>
      <c r="D19" s="344"/>
      <c r="E19" s="322"/>
      <c r="F19" s="87"/>
      <c r="G19" s="223"/>
      <c r="H19" s="88"/>
      <c r="I19" s="107"/>
    </row>
    <row r="20" spans="1:9" ht="27" customHeight="1" x14ac:dyDescent="0.3">
      <c r="A20" s="84"/>
      <c r="B20" s="84"/>
      <c r="C20" s="84" t="s">
        <v>83</v>
      </c>
      <c r="D20" s="321" t="s">
        <v>211</v>
      </c>
      <c r="E20" s="383"/>
      <c r="F20" s="118"/>
      <c r="G20" s="228"/>
      <c r="H20" s="115"/>
      <c r="I20" s="107"/>
    </row>
    <row r="21" spans="1:9" ht="27" customHeight="1" x14ac:dyDescent="0.3">
      <c r="A21" s="253"/>
      <c r="B21" s="253"/>
      <c r="C21" s="253"/>
      <c r="D21" s="321"/>
      <c r="E21" s="383"/>
      <c r="F21" s="118"/>
      <c r="G21" s="106"/>
      <c r="H21" s="88"/>
      <c r="I21" s="107"/>
    </row>
    <row r="22" spans="1:9" ht="27" customHeight="1" x14ac:dyDescent="0.3">
      <c r="A22" s="84">
        <v>3.4</v>
      </c>
      <c r="B22" s="84"/>
      <c r="C22" s="87"/>
      <c r="D22" s="321" t="s">
        <v>536</v>
      </c>
      <c r="E22" s="383"/>
      <c r="F22" s="87" t="s">
        <v>33</v>
      </c>
      <c r="G22" s="106">
        <v>50</v>
      </c>
      <c r="H22" s="88"/>
      <c r="I22" s="107"/>
    </row>
    <row r="23" spans="1:9" ht="27" customHeight="1" x14ac:dyDescent="0.3">
      <c r="A23" s="84">
        <v>3.5</v>
      </c>
      <c r="B23" s="84"/>
      <c r="C23" s="87"/>
      <c r="D23" s="321" t="s">
        <v>537</v>
      </c>
      <c r="E23" s="383"/>
      <c r="F23" s="87" t="s">
        <v>538</v>
      </c>
      <c r="G23" s="106">
        <v>600</v>
      </c>
      <c r="H23" s="88"/>
      <c r="I23" s="107"/>
    </row>
    <row r="24" spans="1:9" ht="27" customHeight="1" x14ac:dyDescent="0.3">
      <c r="A24" s="84"/>
      <c r="B24" s="84"/>
      <c r="C24" s="87"/>
      <c r="D24" s="321"/>
      <c r="E24" s="383"/>
      <c r="F24" s="118"/>
      <c r="G24" s="106"/>
      <c r="H24" s="88"/>
      <c r="I24" s="107"/>
    </row>
    <row r="25" spans="1:9" ht="47.25" customHeight="1" x14ac:dyDescent="0.3">
      <c r="A25" s="84">
        <v>3.6</v>
      </c>
      <c r="B25" s="84"/>
      <c r="C25" s="84" t="s">
        <v>84</v>
      </c>
      <c r="D25" s="341" t="s">
        <v>539</v>
      </c>
      <c r="E25" s="384"/>
      <c r="F25" s="87" t="s">
        <v>33</v>
      </c>
      <c r="G25" s="106">
        <v>120</v>
      </c>
      <c r="H25" s="88"/>
      <c r="I25" s="107"/>
    </row>
    <row r="26" spans="1:9" ht="27" customHeight="1" x14ac:dyDescent="0.3">
      <c r="A26" s="84"/>
      <c r="B26" s="84"/>
      <c r="C26" s="87"/>
      <c r="D26" s="321"/>
      <c r="E26" s="383"/>
      <c r="F26" s="118"/>
      <c r="G26" s="106"/>
      <c r="H26" s="88"/>
      <c r="I26" s="107"/>
    </row>
    <row r="27" spans="1:9" ht="27" customHeight="1" x14ac:dyDescent="0.3">
      <c r="A27" s="84"/>
      <c r="B27" s="84"/>
      <c r="C27" s="87"/>
      <c r="D27" s="321"/>
      <c r="E27" s="383"/>
      <c r="F27" s="118"/>
      <c r="G27" s="106"/>
      <c r="H27" s="88"/>
      <c r="I27" s="107"/>
    </row>
    <row r="28" spans="1:9" ht="27" customHeight="1" x14ac:dyDescent="0.3">
      <c r="A28" s="84"/>
      <c r="B28" s="84"/>
      <c r="C28" s="87"/>
      <c r="D28" s="321"/>
      <c r="E28" s="383"/>
      <c r="F28" s="118"/>
      <c r="G28" s="106"/>
      <c r="H28" s="88"/>
      <c r="I28" s="107"/>
    </row>
    <row r="29" spans="1:9" ht="27" customHeight="1" x14ac:dyDescent="0.3">
      <c r="A29" s="84"/>
      <c r="B29" s="84"/>
      <c r="C29" s="87"/>
      <c r="D29" s="321"/>
      <c r="E29" s="383"/>
      <c r="F29" s="118"/>
      <c r="G29" s="106"/>
      <c r="H29" s="88"/>
      <c r="I29" s="107"/>
    </row>
    <row r="30" spans="1:9" ht="27" customHeight="1" x14ac:dyDescent="0.35">
      <c r="A30" s="89"/>
      <c r="B30" s="89"/>
      <c r="C30" s="91"/>
      <c r="D30" s="387"/>
      <c r="E30" s="388"/>
      <c r="F30" s="99"/>
      <c r="G30" s="171"/>
      <c r="H30" s="92"/>
      <c r="I30" s="127"/>
    </row>
    <row r="31" spans="1:9" ht="27" customHeight="1" x14ac:dyDescent="0.35">
      <c r="A31" s="103"/>
      <c r="B31" s="103"/>
      <c r="C31" s="102"/>
      <c r="D31" s="385"/>
      <c r="E31" s="386"/>
      <c r="F31" s="254"/>
      <c r="G31" s="173"/>
      <c r="H31" s="174"/>
      <c r="I31" s="175"/>
    </row>
    <row r="32" spans="1:9" ht="27.75" customHeight="1" thickBot="1" x14ac:dyDescent="0.4">
      <c r="A32" s="368" t="s">
        <v>111</v>
      </c>
      <c r="B32" s="369"/>
      <c r="C32" s="369"/>
      <c r="D32" s="369"/>
      <c r="E32" s="369"/>
      <c r="F32" s="369"/>
      <c r="G32" s="369"/>
      <c r="H32" s="370"/>
      <c r="I32" s="48"/>
    </row>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sheetData>
  <mergeCells count="32">
    <mergeCell ref="D31:E31"/>
    <mergeCell ref="D26:E26"/>
    <mergeCell ref="D27:E27"/>
    <mergeCell ref="D28:E28"/>
    <mergeCell ref="D29:E29"/>
    <mergeCell ref="D30:E30"/>
    <mergeCell ref="D21:E21"/>
    <mergeCell ref="D22:E22"/>
    <mergeCell ref="D23:E23"/>
    <mergeCell ref="D24:E24"/>
    <mergeCell ref="D25:E25"/>
    <mergeCell ref="D16:E16"/>
    <mergeCell ref="D17:E17"/>
    <mergeCell ref="D18:E18"/>
    <mergeCell ref="D19:E19"/>
    <mergeCell ref="D20:E20"/>
    <mergeCell ref="A32:H32"/>
    <mergeCell ref="A1:I1"/>
    <mergeCell ref="A2:I2"/>
    <mergeCell ref="A3:I3"/>
    <mergeCell ref="A4:I4"/>
    <mergeCell ref="A5:I5"/>
    <mergeCell ref="A6:I6"/>
    <mergeCell ref="D7:E7"/>
    <mergeCell ref="D8:E8"/>
    <mergeCell ref="D9:E9"/>
    <mergeCell ref="D10:E10"/>
    <mergeCell ref="D11:E11"/>
    <mergeCell ref="D12:E12"/>
    <mergeCell ref="D13:E13"/>
    <mergeCell ref="D14:E14"/>
    <mergeCell ref="D15:E15"/>
  </mergeCells>
  <pageMargins left="0.7" right="0.7" top="0.75" bottom="0.75" header="0" footer="0"/>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0"/>
  <sheetViews>
    <sheetView view="pageBreakPreview" zoomScale="96" zoomScaleNormal="100" zoomScaleSheetLayoutView="96" workbookViewId="0">
      <selection activeCell="D14" sqref="D14:E14"/>
    </sheetView>
  </sheetViews>
  <sheetFormatPr defaultColWidth="12.58203125" defaultRowHeight="15" customHeight="1" x14ac:dyDescent="0.3"/>
  <cols>
    <col min="1" max="1" width="6.33203125" customWidth="1"/>
    <col min="2" max="2" width="2.5" customWidth="1"/>
    <col min="3" max="3" width="7.08203125" customWidth="1"/>
    <col min="4" max="4" width="7.58203125" customWidth="1"/>
    <col min="5" max="5" width="37.5" customWidth="1"/>
    <col min="6" max="6" width="6.25" customWidth="1"/>
    <col min="7" max="7" width="9.83203125" customWidth="1"/>
    <col min="8" max="8" width="10.25" customWidth="1"/>
    <col min="9" max="9" width="13" customWidth="1"/>
    <col min="10" max="10" width="26.58203125" customWidth="1"/>
    <col min="11" max="11" width="13.58203125" customWidth="1"/>
    <col min="12" max="12" width="8.58203125" customWidth="1"/>
    <col min="13" max="13" width="18" customWidth="1"/>
    <col min="14" max="26" width="7.58203125" customWidth="1"/>
  </cols>
  <sheetData>
    <row r="1" spans="1:13" ht="15.75" customHeight="1" x14ac:dyDescent="0.3">
      <c r="A1" s="371" t="s">
        <v>0</v>
      </c>
      <c r="B1" s="307"/>
      <c r="C1" s="307"/>
      <c r="D1" s="307"/>
      <c r="E1" s="307"/>
      <c r="F1" s="307"/>
      <c r="G1" s="307"/>
      <c r="H1" s="307"/>
      <c r="I1" s="308"/>
    </row>
    <row r="2" spans="1:13" ht="11.25" customHeight="1" x14ac:dyDescent="0.3">
      <c r="A2" s="309" t="s">
        <v>640</v>
      </c>
      <c r="B2" s="310"/>
      <c r="C2" s="310"/>
      <c r="D2" s="310"/>
      <c r="E2" s="310"/>
      <c r="F2" s="310"/>
      <c r="G2" s="310"/>
      <c r="H2" s="310"/>
      <c r="I2" s="311"/>
    </row>
    <row r="3" spans="1:13" ht="12.75" customHeight="1" x14ac:dyDescent="0.3">
      <c r="A3" s="309" t="s">
        <v>638</v>
      </c>
      <c r="B3" s="310"/>
      <c r="C3" s="310"/>
      <c r="D3" s="310"/>
      <c r="E3" s="310"/>
      <c r="F3" s="310"/>
      <c r="G3" s="310"/>
      <c r="H3" s="310"/>
      <c r="I3" s="311"/>
    </row>
    <row r="4" spans="1:13" ht="13.5" customHeight="1" x14ac:dyDescent="0.3">
      <c r="A4" s="312" t="s">
        <v>119</v>
      </c>
      <c r="B4" s="313"/>
      <c r="C4" s="313"/>
      <c r="D4" s="313"/>
      <c r="E4" s="313"/>
      <c r="F4" s="313"/>
      <c r="G4" s="313"/>
      <c r="H4" s="313"/>
      <c r="I4" s="314"/>
    </row>
    <row r="5" spans="1:13" ht="12" customHeight="1" x14ac:dyDescent="0.3">
      <c r="A5" s="312" t="s">
        <v>120</v>
      </c>
      <c r="B5" s="313"/>
      <c r="C5" s="313"/>
      <c r="D5" s="313"/>
      <c r="E5" s="313"/>
      <c r="F5" s="313"/>
      <c r="G5" s="313"/>
      <c r="H5" s="313"/>
      <c r="I5" s="314"/>
    </row>
    <row r="6" spans="1:13" ht="9.75" customHeight="1" x14ac:dyDescent="0.3">
      <c r="A6" s="389"/>
      <c r="B6" s="313"/>
      <c r="C6" s="313"/>
      <c r="D6" s="313"/>
      <c r="E6" s="313"/>
      <c r="F6" s="313"/>
      <c r="G6" s="313"/>
      <c r="H6" s="313"/>
      <c r="I6" s="314"/>
    </row>
    <row r="7" spans="1:13" ht="29.25" customHeight="1" x14ac:dyDescent="0.3">
      <c r="A7" s="30" t="s">
        <v>121</v>
      </c>
      <c r="B7" s="1" t="s">
        <v>8</v>
      </c>
      <c r="C7" s="2" t="s">
        <v>522</v>
      </c>
      <c r="D7" s="318" t="s">
        <v>9</v>
      </c>
      <c r="E7" s="313"/>
      <c r="F7" s="1" t="s">
        <v>10</v>
      </c>
      <c r="G7" s="4" t="s">
        <v>11</v>
      </c>
      <c r="H7" s="4" t="s">
        <v>12</v>
      </c>
      <c r="I7" s="31" t="s">
        <v>13</v>
      </c>
    </row>
    <row r="8" spans="1:13" ht="42" customHeight="1" x14ac:dyDescent="0.3">
      <c r="A8" s="40">
        <v>4</v>
      </c>
      <c r="B8" s="13"/>
      <c r="C8" s="57" t="s">
        <v>124</v>
      </c>
      <c r="D8" s="350" t="s">
        <v>125</v>
      </c>
      <c r="E8" s="351"/>
      <c r="F8" s="14"/>
      <c r="G8" s="219"/>
      <c r="H8" s="219"/>
      <c r="I8" s="237"/>
    </row>
    <row r="9" spans="1:13" ht="15.5" x14ac:dyDescent="0.3">
      <c r="A9" s="105"/>
      <c r="B9" s="84"/>
      <c r="C9" s="84" t="s">
        <v>22</v>
      </c>
      <c r="D9" s="321" t="s">
        <v>127</v>
      </c>
      <c r="E9" s="322"/>
      <c r="F9" s="87"/>
      <c r="G9" s="115"/>
      <c r="H9" s="115"/>
      <c r="I9" s="222"/>
    </row>
    <row r="10" spans="1:13" ht="82.5" customHeight="1" x14ac:dyDescent="0.3">
      <c r="A10" s="105"/>
      <c r="B10" s="84"/>
      <c r="C10" s="84" t="s">
        <v>30</v>
      </c>
      <c r="D10" s="341" t="s">
        <v>129</v>
      </c>
      <c r="E10" s="322"/>
      <c r="F10" s="87"/>
      <c r="G10" s="115"/>
      <c r="H10" s="115"/>
      <c r="I10" s="222"/>
    </row>
    <row r="11" spans="1:13" ht="15.75" customHeight="1" x14ac:dyDescent="0.3">
      <c r="A11" s="105">
        <v>4.0999999999999996</v>
      </c>
      <c r="B11" s="84"/>
      <c r="C11" s="84"/>
      <c r="D11" s="344" t="s">
        <v>132</v>
      </c>
      <c r="E11" s="322"/>
      <c r="F11" s="87" t="s">
        <v>33</v>
      </c>
      <c r="G11" s="223">
        <v>9009</v>
      </c>
      <c r="H11" s="244"/>
      <c r="I11" s="107"/>
      <c r="J11" s="50"/>
    </row>
    <row r="12" spans="1:13" ht="21.75" customHeight="1" x14ac:dyDescent="0.3">
      <c r="A12" s="105">
        <v>4.2</v>
      </c>
      <c r="B12" s="84"/>
      <c r="C12" s="84"/>
      <c r="D12" s="344" t="s">
        <v>133</v>
      </c>
      <c r="E12" s="322"/>
      <c r="F12" s="87" t="s">
        <v>33</v>
      </c>
      <c r="G12" s="223">
        <v>200</v>
      </c>
      <c r="H12" s="244"/>
      <c r="I12" s="107"/>
    </row>
    <row r="13" spans="1:13" ht="9.75" customHeight="1" x14ac:dyDescent="0.3">
      <c r="A13" s="105"/>
      <c r="B13" s="84"/>
      <c r="C13" s="84"/>
      <c r="D13" s="344"/>
      <c r="E13" s="322"/>
      <c r="F13" s="87"/>
      <c r="G13" s="129"/>
      <c r="H13" s="244"/>
      <c r="I13" s="222"/>
    </row>
    <row r="14" spans="1:13" ht="94.5" customHeight="1" x14ac:dyDescent="0.3">
      <c r="A14" s="105"/>
      <c r="B14" s="84"/>
      <c r="C14" s="84" t="s">
        <v>38</v>
      </c>
      <c r="D14" s="390" t="s">
        <v>468</v>
      </c>
      <c r="E14" s="322"/>
      <c r="F14" s="87"/>
      <c r="G14" s="223"/>
      <c r="H14" s="244"/>
      <c r="I14" s="107"/>
    </row>
    <row r="15" spans="1:13" ht="21" customHeight="1" x14ac:dyDescent="0.3">
      <c r="A15" s="105">
        <v>4.3</v>
      </c>
      <c r="B15" s="84"/>
      <c r="C15" s="84"/>
      <c r="D15" s="344" t="s">
        <v>142</v>
      </c>
      <c r="E15" s="322"/>
      <c r="F15" s="87" t="s">
        <v>33</v>
      </c>
      <c r="G15" s="223">
        <v>3861</v>
      </c>
      <c r="H15" s="244"/>
      <c r="I15" s="107"/>
    </row>
    <row r="16" spans="1:13" ht="21" customHeight="1" x14ac:dyDescent="0.3">
      <c r="A16" s="105"/>
      <c r="B16" s="84"/>
      <c r="C16" s="84"/>
      <c r="D16" s="344" t="s">
        <v>146</v>
      </c>
      <c r="E16" s="322"/>
      <c r="F16" s="87" t="s">
        <v>33</v>
      </c>
      <c r="G16" s="223">
        <v>2574</v>
      </c>
      <c r="H16" s="244"/>
      <c r="I16" s="107"/>
      <c r="M16" s="60"/>
    </row>
    <row r="17" spans="1:12" ht="21" customHeight="1" x14ac:dyDescent="0.3">
      <c r="A17" s="105">
        <v>4.4000000000000004</v>
      </c>
      <c r="B17" s="84"/>
      <c r="C17" s="84"/>
      <c r="D17" s="344" t="s">
        <v>540</v>
      </c>
      <c r="E17" s="322"/>
      <c r="F17" s="87" t="s">
        <v>33</v>
      </c>
      <c r="G17" s="223">
        <v>1930</v>
      </c>
      <c r="H17" s="244"/>
      <c r="I17" s="107"/>
    </row>
    <row r="18" spans="1:12" ht="21" customHeight="1" x14ac:dyDescent="0.3">
      <c r="A18" s="105"/>
      <c r="B18" s="84"/>
      <c r="C18" s="84"/>
      <c r="D18" s="344" t="s">
        <v>541</v>
      </c>
      <c r="E18" s="322"/>
      <c r="F18" s="87" t="s">
        <v>33</v>
      </c>
      <c r="G18" s="223">
        <v>1287</v>
      </c>
      <c r="H18" s="244"/>
      <c r="I18" s="107"/>
      <c r="K18" s="50"/>
    </row>
    <row r="19" spans="1:12" ht="29.25" customHeight="1" x14ac:dyDescent="0.3">
      <c r="A19" s="105"/>
      <c r="B19" s="84" t="s">
        <v>8</v>
      </c>
      <c r="C19" s="96" t="s">
        <v>157</v>
      </c>
      <c r="D19" s="341" t="s">
        <v>486</v>
      </c>
      <c r="E19" s="322"/>
      <c r="F19" s="87"/>
      <c r="G19" s="223"/>
      <c r="H19" s="244"/>
      <c r="I19" s="107"/>
    </row>
    <row r="20" spans="1:12" ht="15.75" customHeight="1" x14ac:dyDescent="0.3">
      <c r="A20" s="105">
        <v>4.5</v>
      </c>
      <c r="B20" s="84"/>
      <c r="C20" s="84"/>
      <c r="D20" s="344" t="s">
        <v>159</v>
      </c>
      <c r="E20" s="322"/>
      <c r="F20" s="87" t="s">
        <v>33</v>
      </c>
      <c r="G20" s="223">
        <v>2680</v>
      </c>
      <c r="H20" s="244"/>
      <c r="I20" s="107"/>
    </row>
    <row r="21" spans="1:12" ht="15.75" customHeight="1" x14ac:dyDescent="0.35">
      <c r="A21" s="105">
        <v>4.5999999999999996</v>
      </c>
      <c r="B21" s="84"/>
      <c r="C21" s="84"/>
      <c r="D21" s="344" t="s">
        <v>160</v>
      </c>
      <c r="E21" s="322"/>
      <c r="F21" s="87" t="s">
        <v>33</v>
      </c>
      <c r="G21" s="223">
        <v>1600</v>
      </c>
      <c r="H21" s="244"/>
      <c r="I21" s="107"/>
      <c r="K21" s="10"/>
    </row>
    <row r="22" spans="1:12" ht="28.5" customHeight="1" x14ac:dyDescent="0.3">
      <c r="A22" s="105"/>
      <c r="B22" s="84" t="s">
        <v>8</v>
      </c>
      <c r="C22" s="96" t="s">
        <v>164</v>
      </c>
      <c r="D22" s="341" t="s">
        <v>487</v>
      </c>
      <c r="E22" s="322"/>
      <c r="F22" s="87"/>
      <c r="G22" s="223"/>
      <c r="H22" s="244"/>
      <c r="I22" s="107"/>
    </row>
    <row r="23" spans="1:12" ht="19.5" customHeight="1" x14ac:dyDescent="0.3">
      <c r="A23" s="283">
        <v>4.7</v>
      </c>
      <c r="B23" s="84"/>
      <c r="C23" s="84"/>
      <c r="D23" s="327" t="s">
        <v>167</v>
      </c>
      <c r="E23" s="342"/>
      <c r="F23" s="87" t="s">
        <v>33</v>
      </c>
      <c r="G23" s="223">
        <v>5148</v>
      </c>
      <c r="H23" s="244"/>
      <c r="I23" s="107"/>
    </row>
    <row r="24" spans="1:12" ht="36" customHeight="1" x14ac:dyDescent="0.3">
      <c r="A24" s="105">
        <v>4.8</v>
      </c>
      <c r="B24" s="84"/>
      <c r="C24" s="84"/>
      <c r="D24" s="327" t="s">
        <v>168</v>
      </c>
      <c r="E24" s="322"/>
      <c r="F24" s="87" t="s">
        <v>33</v>
      </c>
      <c r="G24" s="223">
        <v>65</v>
      </c>
      <c r="H24" s="244"/>
      <c r="I24" s="107"/>
    </row>
    <row r="25" spans="1:12" ht="33.75" customHeight="1" x14ac:dyDescent="0.3">
      <c r="A25" s="105">
        <v>4.9000000000000004</v>
      </c>
      <c r="B25" s="84"/>
      <c r="C25" s="84"/>
      <c r="D25" s="327" t="s">
        <v>171</v>
      </c>
      <c r="E25" s="322"/>
      <c r="F25" s="87" t="s">
        <v>33</v>
      </c>
      <c r="G25" s="223">
        <v>70</v>
      </c>
      <c r="H25" s="244"/>
      <c r="I25" s="107"/>
    </row>
    <row r="26" spans="1:12" ht="43.5" customHeight="1" x14ac:dyDescent="0.3">
      <c r="A26" s="246">
        <v>4.0999999999999996</v>
      </c>
      <c r="B26" s="84"/>
      <c r="C26" s="84"/>
      <c r="D26" s="327" t="s">
        <v>175</v>
      </c>
      <c r="E26" s="322"/>
      <c r="F26" s="87" t="s">
        <v>33</v>
      </c>
      <c r="G26" s="223">
        <v>50</v>
      </c>
      <c r="H26" s="244"/>
      <c r="I26" s="107"/>
    </row>
    <row r="27" spans="1:12" ht="21" customHeight="1" x14ac:dyDescent="0.3">
      <c r="A27" s="105"/>
      <c r="B27" s="84"/>
      <c r="C27" s="84" t="s">
        <v>83</v>
      </c>
      <c r="D27" s="321" t="s">
        <v>177</v>
      </c>
      <c r="E27" s="322"/>
      <c r="F27" s="87"/>
      <c r="G27" s="223"/>
      <c r="H27" s="244"/>
      <c r="I27" s="107"/>
    </row>
    <row r="28" spans="1:12" ht="11.25" customHeight="1" x14ac:dyDescent="0.3">
      <c r="A28" s="105"/>
      <c r="B28" s="84"/>
      <c r="C28" s="84"/>
      <c r="D28" s="363"/>
      <c r="E28" s="322"/>
      <c r="F28" s="87"/>
      <c r="G28" s="223"/>
      <c r="H28" s="244"/>
      <c r="I28" s="107"/>
    </row>
    <row r="29" spans="1:12" ht="19.5" customHeight="1" x14ac:dyDescent="0.35">
      <c r="A29" s="105"/>
      <c r="B29" s="84"/>
      <c r="C29" s="84" t="s">
        <v>181</v>
      </c>
      <c r="D29" s="321" t="s">
        <v>182</v>
      </c>
      <c r="E29" s="322"/>
      <c r="F29" s="87"/>
      <c r="G29" s="223"/>
      <c r="H29" s="244"/>
      <c r="I29" s="107"/>
      <c r="L29" s="10"/>
    </row>
    <row r="30" spans="1:12" ht="12.75" customHeight="1" x14ac:dyDescent="0.3">
      <c r="A30" s="105"/>
      <c r="B30" s="84"/>
      <c r="C30" s="84"/>
      <c r="D30" s="363"/>
      <c r="E30" s="322"/>
      <c r="F30" s="87"/>
      <c r="G30" s="223"/>
      <c r="H30" s="244"/>
      <c r="I30" s="107"/>
    </row>
    <row r="31" spans="1:12" ht="88.5" customHeight="1" x14ac:dyDescent="0.3">
      <c r="A31" s="105">
        <v>4.1100000000000003</v>
      </c>
      <c r="B31" s="84"/>
      <c r="C31" s="84"/>
      <c r="D31" s="327" t="s">
        <v>186</v>
      </c>
      <c r="E31" s="322"/>
      <c r="F31" s="87" t="s">
        <v>33</v>
      </c>
      <c r="G31" s="223">
        <v>1782</v>
      </c>
      <c r="H31" s="244"/>
      <c r="I31" s="107"/>
    </row>
    <row r="32" spans="1:12" ht="22.5" customHeight="1" x14ac:dyDescent="0.3">
      <c r="A32" s="105">
        <v>4.12</v>
      </c>
      <c r="B32" s="84"/>
      <c r="C32" s="84"/>
      <c r="D32" s="327" t="s">
        <v>188</v>
      </c>
      <c r="E32" s="322"/>
      <c r="F32" s="87" t="s">
        <v>33</v>
      </c>
      <c r="G32" s="223">
        <v>1188</v>
      </c>
      <c r="H32" s="244"/>
      <c r="I32" s="107"/>
    </row>
    <row r="33" spans="1:9" ht="33.75" customHeight="1" x14ac:dyDescent="0.3">
      <c r="A33" s="105">
        <v>4.13</v>
      </c>
      <c r="B33" s="84"/>
      <c r="C33" s="84" t="s">
        <v>190</v>
      </c>
      <c r="D33" s="327" t="s">
        <v>191</v>
      </c>
      <c r="E33" s="322"/>
      <c r="F33" s="88" t="s">
        <v>88</v>
      </c>
      <c r="G33" s="223">
        <v>1</v>
      </c>
      <c r="H33" s="130">
        <v>90000</v>
      </c>
      <c r="I33" s="107">
        <f t="shared" ref="I33" si="0">H33*G33</f>
        <v>90000</v>
      </c>
    </row>
    <row r="34" spans="1:9" ht="27.75" customHeight="1" x14ac:dyDescent="0.3">
      <c r="A34" s="105">
        <v>4.1399999999999997</v>
      </c>
      <c r="B34" s="87"/>
      <c r="C34" s="249" t="s">
        <v>471</v>
      </c>
      <c r="D34" s="366" t="s">
        <v>472</v>
      </c>
      <c r="E34" s="322"/>
      <c r="F34" s="250" t="s">
        <v>91</v>
      </c>
      <c r="G34" s="223">
        <f>I33</f>
        <v>90000</v>
      </c>
      <c r="H34" s="251"/>
      <c r="I34" s="107"/>
    </row>
    <row r="35" spans="1:9" ht="6.75" customHeight="1" x14ac:dyDescent="0.3">
      <c r="A35" s="105"/>
      <c r="B35" s="84"/>
      <c r="C35" s="84"/>
      <c r="D35" s="327"/>
      <c r="E35" s="322"/>
      <c r="F35" s="87"/>
      <c r="G35" s="223"/>
      <c r="H35" s="88"/>
      <c r="I35" s="107"/>
    </row>
    <row r="36" spans="1:9" ht="18" customHeight="1" thickBot="1" x14ac:dyDescent="0.35">
      <c r="A36" s="391" t="s">
        <v>118</v>
      </c>
      <c r="B36" s="392"/>
      <c r="C36" s="392"/>
      <c r="D36" s="392"/>
      <c r="E36" s="392"/>
      <c r="F36" s="392"/>
      <c r="G36" s="392"/>
      <c r="H36" s="392"/>
      <c r="I36" s="252"/>
    </row>
    <row r="37" spans="1:9" ht="32.25" customHeight="1" x14ac:dyDescent="0.3">
      <c r="A37" s="332" t="s">
        <v>0</v>
      </c>
      <c r="B37" s="333"/>
      <c r="C37" s="333"/>
      <c r="D37" s="333"/>
      <c r="E37" s="333"/>
      <c r="F37" s="333"/>
      <c r="G37" s="333"/>
      <c r="H37" s="333"/>
      <c r="I37" s="334"/>
    </row>
    <row r="38" spans="1:9" ht="23.25" customHeight="1" x14ac:dyDescent="0.3">
      <c r="A38" s="309" t="s">
        <v>640</v>
      </c>
      <c r="B38" s="310"/>
      <c r="C38" s="310"/>
      <c r="D38" s="310"/>
      <c r="E38" s="310"/>
      <c r="F38" s="310"/>
      <c r="G38" s="310"/>
      <c r="H38" s="310"/>
      <c r="I38" s="311"/>
    </row>
    <row r="39" spans="1:9" ht="22.5" customHeight="1" x14ac:dyDescent="0.3">
      <c r="A39" s="309" t="s">
        <v>638</v>
      </c>
      <c r="B39" s="310"/>
      <c r="C39" s="310"/>
      <c r="D39" s="310"/>
      <c r="E39" s="310"/>
      <c r="F39" s="310"/>
      <c r="G39" s="310"/>
      <c r="H39" s="310"/>
      <c r="I39" s="311"/>
    </row>
    <row r="40" spans="1:9" ht="26.25" customHeight="1" x14ac:dyDescent="0.3">
      <c r="A40" s="309" t="s">
        <v>119</v>
      </c>
      <c r="B40" s="310"/>
      <c r="C40" s="310"/>
      <c r="D40" s="310"/>
      <c r="E40" s="310"/>
      <c r="F40" s="310"/>
      <c r="G40" s="310"/>
      <c r="H40" s="310"/>
      <c r="I40" s="311"/>
    </row>
    <row r="41" spans="1:9" ht="26.25" customHeight="1" x14ac:dyDescent="0.3">
      <c r="A41" s="309" t="s">
        <v>120</v>
      </c>
      <c r="B41" s="310"/>
      <c r="C41" s="310"/>
      <c r="D41" s="310"/>
      <c r="E41" s="310"/>
      <c r="F41" s="310"/>
      <c r="G41" s="310"/>
      <c r="H41" s="310"/>
      <c r="I41" s="311"/>
    </row>
    <row r="42" spans="1:9" ht="18.75" customHeight="1" x14ac:dyDescent="0.3">
      <c r="A42" s="393"/>
      <c r="B42" s="310"/>
      <c r="C42" s="310"/>
      <c r="D42" s="310"/>
      <c r="E42" s="310"/>
      <c r="F42" s="310"/>
      <c r="G42" s="310"/>
      <c r="H42" s="310"/>
      <c r="I42" s="311"/>
    </row>
    <row r="43" spans="1:9" ht="32.25" customHeight="1" x14ac:dyDescent="0.3">
      <c r="A43" s="30" t="s">
        <v>7</v>
      </c>
      <c r="B43" s="1" t="s">
        <v>8</v>
      </c>
      <c r="C43" s="2" t="s">
        <v>522</v>
      </c>
      <c r="D43" s="338" t="s">
        <v>9</v>
      </c>
      <c r="E43" s="339"/>
      <c r="F43" s="1" t="s">
        <v>10</v>
      </c>
      <c r="G43" s="4" t="s">
        <v>11</v>
      </c>
      <c r="H43" s="4" t="s">
        <v>12</v>
      </c>
      <c r="I43" s="31" t="s">
        <v>13</v>
      </c>
    </row>
    <row r="44" spans="1:9" ht="27" customHeight="1" x14ac:dyDescent="0.3">
      <c r="A44" s="309" t="s">
        <v>126</v>
      </c>
      <c r="B44" s="310"/>
      <c r="C44" s="310"/>
      <c r="D44" s="310"/>
      <c r="E44" s="310"/>
      <c r="F44" s="310"/>
      <c r="G44" s="310"/>
      <c r="H44" s="339"/>
      <c r="I44" s="37"/>
    </row>
    <row r="45" spans="1:9" ht="17.25" customHeight="1" x14ac:dyDescent="0.3">
      <c r="A45" s="40"/>
      <c r="B45" s="13"/>
      <c r="C45" s="13"/>
      <c r="D45" s="394"/>
      <c r="E45" s="351"/>
      <c r="F45" s="14"/>
      <c r="G45" s="243"/>
      <c r="H45" s="16"/>
      <c r="I45" s="41"/>
    </row>
    <row r="46" spans="1:9" ht="15.75" customHeight="1" x14ac:dyDescent="0.3">
      <c r="A46" s="105"/>
      <c r="B46" s="84"/>
      <c r="C46" s="84" t="s">
        <v>210</v>
      </c>
      <c r="D46" s="341" t="s">
        <v>211</v>
      </c>
      <c r="E46" s="322"/>
      <c r="F46" s="87"/>
      <c r="G46" s="223"/>
      <c r="H46" s="88"/>
      <c r="I46" s="107"/>
    </row>
    <row r="47" spans="1:9" ht="15.75" customHeight="1" x14ac:dyDescent="0.3">
      <c r="A47" s="105"/>
      <c r="B47" s="84"/>
      <c r="C47" s="84"/>
      <c r="D47" s="346"/>
      <c r="E47" s="322"/>
      <c r="F47" s="87"/>
      <c r="G47" s="223"/>
      <c r="H47" s="88"/>
      <c r="I47" s="107"/>
    </row>
    <row r="48" spans="1:9" ht="15.75" customHeight="1" x14ac:dyDescent="0.3">
      <c r="A48" s="105">
        <v>4.1500000000000004</v>
      </c>
      <c r="B48" s="84"/>
      <c r="C48" s="84"/>
      <c r="D48" s="327" t="s">
        <v>215</v>
      </c>
      <c r="E48" s="322"/>
      <c r="F48" s="87" t="s">
        <v>33</v>
      </c>
      <c r="G48" s="223">
        <v>120</v>
      </c>
      <c r="H48" s="244"/>
      <c r="I48" s="107"/>
    </row>
    <row r="49" spans="1:9" ht="15.75" customHeight="1" x14ac:dyDescent="0.3">
      <c r="A49" s="105">
        <v>4.16</v>
      </c>
      <c r="B49" s="84"/>
      <c r="C49" s="84"/>
      <c r="D49" s="327" t="s">
        <v>216</v>
      </c>
      <c r="E49" s="322"/>
      <c r="F49" s="87" t="s">
        <v>209</v>
      </c>
      <c r="G49" s="223">
        <v>10666</v>
      </c>
      <c r="H49" s="244"/>
      <c r="I49" s="107"/>
    </row>
    <row r="50" spans="1:9" ht="15.75" customHeight="1" x14ac:dyDescent="0.3">
      <c r="A50" s="105"/>
      <c r="B50" s="84"/>
      <c r="C50" s="84"/>
      <c r="D50" s="345"/>
      <c r="E50" s="322"/>
      <c r="F50" s="87"/>
      <c r="G50" s="223"/>
      <c r="H50" s="244"/>
      <c r="I50" s="107"/>
    </row>
    <row r="51" spans="1:9" ht="15.75" customHeight="1" x14ac:dyDescent="0.35">
      <c r="A51" s="105"/>
      <c r="B51" s="84"/>
      <c r="C51" s="84" t="s">
        <v>84</v>
      </c>
      <c r="D51" s="321" t="s">
        <v>218</v>
      </c>
      <c r="E51" s="322"/>
      <c r="F51" s="87"/>
      <c r="G51" s="223"/>
      <c r="H51" s="245"/>
      <c r="I51" s="107"/>
    </row>
    <row r="52" spans="1:9" ht="15.75" customHeight="1" x14ac:dyDescent="0.35">
      <c r="A52" s="105"/>
      <c r="B52" s="84"/>
      <c r="C52" s="84"/>
      <c r="D52" s="363"/>
      <c r="E52" s="322"/>
      <c r="F52" s="87"/>
      <c r="G52" s="223"/>
      <c r="H52" s="245"/>
      <c r="I52" s="107"/>
    </row>
    <row r="53" spans="1:9" ht="19.5" customHeight="1" x14ac:dyDescent="0.3">
      <c r="A53" s="246">
        <v>4.17</v>
      </c>
      <c r="B53" s="84"/>
      <c r="C53" s="84"/>
      <c r="D53" s="344" t="s">
        <v>223</v>
      </c>
      <c r="E53" s="322"/>
      <c r="F53" s="88" t="s">
        <v>24</v>
      </c>
      <c r="G53" s="223">
        <v>10</v>
      </c>
      <c r="H53" s="130"/>
      <c r="I53" s="107"/>
    </row>
    <row r="54" spans="1:9" ht="53.25" customHeight="1" x14ac:dyDescent="0.3">
      <c r="A54" s="188">
        <v>4.18</v>
      </c>
      <c r="B54" s="84"/>
      <c r="C54" s="84"/>
      <c r="D54" s="327" t="s">
        <v>227</v>
      </c>
      <c r="E54" s="322"/>
      <c r="F54" s="88" t="s">
        <v>88</v>
      </c>
      <c r="G54" s="223">
        <v>1</v>
      </c>
      <c r="H54" s="130">
        <v>50000</v>
      </c>
      <c r="I54" s="107">
        <f t="shared" ref="I54" si="1">H54*G54</f>
        <v>50000</v>
      </c>
    </row>
    <row r="55" spans="1:9" ht="10.5" customHeight="1" x14ac:dyDescent="0.35">
      <c r="A55" s="105"/>
      <c r="B55" s="84"/>
      <c r="C55" s="84"/>
      <c r="D55" s="321"/>
      <c r="E55" s="322"/>
      <c r="F55" s="87"/>
      <c r="G55" s="223"/>
      <c r="H55" s="245"/>
      <c r="I55" s="107"/>
    </row>
    <row r="56" spans="1:9" ht="26.25" customHeight="1" x14ac:dyDescent="0.3">
      <c r="A56" s="105"/>
      <c r="B56" s="84"/>
      <c r="C56" s="96" t="s">
        <v>228</v>
      </c>
      <c r="D56" s="341" t="s">
        <v>229</v>
      </c>
      <c r="E56" s="322"/>
      <c r="F56" s="87"/>
      <c r="G56" s="223"/>
      <c r="H56" s="247"/>
      <c r="I56" s="107"/>
    </row>
    <row r="57" spans="1:9" ht="15.75" customHeight="1" x14ac:dyDescent="0.3">
      <c r="A57" s="105"/>
      <c r="B57" s="84"/>
      <c r="C57" s="84"/>
      <c r="D57" s="345"/>
      <c r="E57" s="322"/>
      <c r="F57" s="87"/>
      <c r="G57" s="223"/>
      <c r="H57" s="247"/>
      <c r="I57" s="107"/>
    </row>
    <row r="58" spans="1:9" ht="15.75" customHeight="1" x14ac:dyDescent="0.3">
      <c r="A58" s="105">
        <v>4.1900000000000004</v>
      </c>
      <c r="B58" s="95" t="s">
        <v>8</v>
      </c>
      <c r="C58" s="96"/>
      <c r="D58" s="327" t="s">
        <v>230</v>
      </c>
      <c r="E58" s="322"/>
      <c r="F58" s="87" t="s">
        <v>33</v>
      </c>
      <c r="G58" s="223">
        <v>25</v>
      </c>
      <c r="H58" s="247"/>
      <c r="I58" s="107"/>
    </row>
    <row r="59" spans="1:9" ht="15.75" customHeight="1" x14ac:dyDescent="0.3">
      <c r="A59" s="105"/>
      <c r="B59" s="84"/>
      <c r="C59" s="84"/>
      <c r="D59" s="327"/>
      <c r="E59" s="322"/>
      <c r="F59" s="87"/>
      <c r="G59" s="223"/>
      <c r="H59" s="247"/>
      <c r="I59" s="107"/>
    </row>
    <row r="60" spans="1:9" ht="32.25" customHeight="1" x14ac:dyDescent="0.3">
      <c r="A60" s="188"/>
      <c r="B60" s="84"/>
      <c r="C60" s="84" t="s">
        <v>231</v>
      </c>
      <c r="D60" s="341" t="s">
        <v>232</v>
      </c>
      <c r="E60" s="322"/>
      <c r="F60" s="87"/>
      <c r="G60" s="223"/>
      <c r="H60" s="244"/>
      <c r="I60" s="107"/>
    </row>
    <row r="61" spans="1:9" ht="21" customHeight="1" x14ac:dyDescent="0.3">
      <c r="A61" s="188">
        <v>4.2</v>
      </c>
      <c r="B61" s="95" t="s">
        <v>8</v>
      </c>
      <c r="C61" s="84"/>
      <c r="D61" s="344" t="s">
        <v>233</v>
      </c>
      <c r="E61" s="322"/>
      <c r="F61" s="87" t="s">
        <v>214</v>
      </c>
      <c r="G61" s="223">
        <v>150</v>
      </c>
      <c r="H61" s="244"/>
      <c r="I61" s="107"/>
    </row>
    <row r="62" spans="1:9" ht="21" customHeight="1" x14ac:dyDescent="0.3">
      <c r="A62" s="188">
        <v>4.21</v>
      </c>
      <c r="B62" s="95" t="s">
        <v>8</v>
      </c>
      <c r="C62" s="84"/>
      <c r="D62" s="344" t="s">
        <v>234</v>
      </c>
      <c r="E62" s="322"/>
      <c r="F62" s="87" t="s">
        <v>214</v>
      </c>
      <c r="G62" s="223">
        <v>1</v>
      </c>
      <c r="H62" s="244"/>
      <c r="I62" s="107"/>
    </row>
    <row r="63" spans="1:9" ht="21" customHeight="1" x14ac:dyDescent="0.3">
      <c r="A63" s="188">
        <v>4.22</v>
      </c>
      <c r="B63" s="95" t="s">
        <v>8</v>
      </c>
      <c r="C63" s="84"/>
      <c r="D63" s="344" t="s">
        <v>235</v>
      </c>
      <c r="E63" s="322"/>
      <c r="F63" s="87" t="s">
        <v>214</v>
      </c>
      <c r="G63" s="223">
        <v>1</v>
      </c>
      <c r="H63" s="244"/>
      <c r="I63" s="107"/>
    </row>
    <row r="64" spans="1:9" ht="15.75" customHeight="1" x14ac:dyDescent="0.3">
      <c r="A64" s="105"/>
      <c r="B64" s="84"/>
      <c r="C64" s="84"/>
      <c r="D64" s="343"/>
      <c r="E64" s="322"/>
      <c r="F64" s="87"/>
      <c r="G64" s="223"/>
      <c r="H64" s="244"/>
      <c r="I64" s="107"/>
    </row>
    <row r="65" spans="1:9" ht="67.5" customHeight="1" x14ac:dyDescent="0.3">
      <c r="A65" s="105"/>
      <c r="B65" s="84"/>
      <c r="C65" s="96" t="s">
        <v>236</v>
      </c>
      <c r="D65" s="341" t="s">
        <v>237</v>
      </c>
      <c r="E65" s="322"/>
      <c r="F65" s="87"/>
      <c r="G65" s="223"/>
      <c r="H65" s="244"/>
      <c r="I65" s="107"/>
    </row>
    <row r="66" spans="1:9" ht="15.75" customHeight="1" x14ac:dyDescent="0.3">
      <c r="A66" s="105"/>
      <c r="B66" s="84"/>
      <c r="C66" s="84"/>
      <c r="D66" s="344"/>
      <c r="E66" s="322"/>
      <c r="F66" s="87"/>
      <c r="G66" s="223"/>
      <c r="H66" s="244"/>
      <c r="I66" s="107"/>
    </row>
    <row r="67" spans="1:9" ht="23.25" customHeight="1" x14ac:dyDescent="0.3">
      <c r="A67" s="105">
        <v>4.2300000000000004</v>
      </c>
      <c r="B67" s="84"/>
      <c r="C67" s="84"/>
      <c r="D67" s="344" t="s">
        <v>239</v>
      </c>
      <c r="E67" s="322"/>
      <c r="F67" s="87" t="s">
        <v>240</v>
      </c>
      <c r="G67" s="98" t="s">
        <v>297</v>
      </c>
      <c r="H67" s="244"/>
      <c r="I67" s="107" t="s">
        <v>297</v>
      </c>
    </row>
    <row r="68" spans="1:9" ht="23.25" customHeight="1" x14ac:dyDescent="0.3">
      <c r="A68" s="105">
        <v>4.24</v>
      </c>
      <c r="B68" s="95" t="s">
        <v>8</v>
      </c>
      <c r="C68" s="84"/>
      <c r="D68" s="344" t="s">
        <v>242</v>
      </c>
      <c r="E68" s="322"/>
      <c r="F68" s="87" t="s">
        <v>240</v>
      </c>
      <c r="G68" s="223">
        <v>1</v>
      </c>
      <c r="H68" s="244"/>
      <c r="I68" s="107"/>
    </row>
    <row r="69" spans="1:9" ht="23.25" customHeight="1" x14ac:dyDescent="0.3">
      <c r="A69" s="105"/>
      <c r="B69" s="84"/>
      <c r="C69" s="84"/>
      <c r="D69" s="345"/>
      <c r="E69" s="322"/>
      <c r="F69" s="87"/>
      <c r="G69" s="223"/>
      <c r="H69" s="247"/>
      <c r="I69" s="107"/>
    </row>
    <row r="70" spans="1:9" ht="15.75" customHeight="1" x14ac:dyDescent="0.35">
      <c r="A70" s="105"/>
      <c r="B70" s="84"/>
      <c r="C70" s="84" t="s">
        <v>244</v>
      </c>
      <c r="D70" s="321" t="s">
        <v>245</v>
      </c>
      <c r="E70" s="322"/>
      <c r="F70" s="87"/>
      <c r="G70" s="223"/>
      <c r="H70" s="245"/>
      <c r="I70" s="107"/>
    </row>
    <row r="71" spans="1:9" ht="15.75" customHeight="1" x14ac:dyDescent="0.35">
      <c r="A71" s="105"/>
      <c r="B71" s="84"/>
      <c r="C71" s="84"/>
      <c r="D71" s="344"/>
      <c r="E71" s="322"/>
      <c r="F71" s="115"/>
      <c r="G71" s="223"/>
      <c r="H71" s="131"/>
      <c r="I71" s="107"/>
    </row>
    <row r="72" spans="1:9" ht="46.5" customHeight="1" x14ac:dyDescent="0.3">
      <c r="A72" s="105">
        <v>4.25</v>
      </c>
      <c r="B72" s="95" t="s">
        <v>8</v>
      </c>
      <c r="C72" s="96" t="s">
        <v>246</v>
      </c>
      <c r="D72" s="327" t="s">
        <v>247</v>
      </c>
      <c r="E72" s="322"/>
      <c r="F72" s="87" t="s">
        <v>33</v>
      </c>
      <c r="G72" s="223">
        <v>50</v>
      </c>
      <c r="H72" s="247"/>
      <c r="I72" s="107"/>
    </row>
    <row r="73" spans="1:9" ht="20.25" customHeight="1" x14ac:dyDescent="0.3">
      <c r="A73" s="105"/>
      <c r="B73" s="84"/>
      <c r="C73" s="96"/>
      <c r="D73" s="345"/>
      <c r="E73" s="322"/>
      <c r="F73" s="87"/>
      <c r="G73" s="223"/>
      <c r="H73" s="88"/>
      <c r="I73" s="107"/>
    </row>
    <row r="74" spans="1:9" ht="18" customHeight="1" x14ac:dyDescent="0.3">
      <c r="A74" s="105"/>
      <c r="B74" s="84"/>
      <c r="C74" s="96"/>
      <c r="D74" s="345"/>
      <c r="E74" s="322"/>
      <c r="F74" s="87"/>
      <c r="G74" s="223"/>
      <c r="H74" s="88"/>
      <c r="I74" s="107"/>
    </row>
    <row r="75" spans="1:9" ht="21.75" customHeight="1" x14ac:dyDescent="0.3">
      <c r="A75" s="105"/>
      <c r="B75" s="84"/>
      <c r="C75" s="96"/>
      <c r="D75" s="345"/>
      <c r="E75" s="322"/>
      <c r="F75" s="87"/>
      <c r="G75" s="223"/>
      <c r="H75" s="88"/>
      <c r="I75" s="107"/>
    </row>
    <row r="76" spans="1:9" ht="21.75" customHeight="1" x14ac:dyDescent="0.3">
      <c r="A76" s="137"/>
      <c r="B76" s="77"/>
      <c r="C76" s="248"/>
      <c r="D76" s="395"/>
      <c r="E76" s="349"/>
      <c r="F76" s="55"/>
      <c r="G76" s="240"/>
      <c r="H76" s="139"/>
      <c r="I76" s="56"/>
    </row>
    <row r="77" spans="1:9" ht="24" customHeight="1" thickBot="1" x14ac:dyDescent="0.35">
      <c r="A77" s="368" t="s">
        <v>111</v>
      </c>
      <c r="B77" s="369"/>
      <c r="C77" s="369"/>
      <c r="D77" s="369"/>
      <c r="E77" s="369"/>
      <c r="F77" s="369"/>
      <c r="G77" s="369"/>
      <c r="H77" s="370"/>
      <c r="I77" s="35"/>
    </row>
    <row r="78" spans="1:9" ht="15.75" customHeight="1" x14ac:dyDescent="0.3"/>
    <row r="79" spans="1:9" ht="15.75" customHeight="1" x14ac:dyDescent="0.3"/>
    <row r="80" spans="1:9"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sheetData>
  <mergeCells count="77">
    <mergeCell ref="D76:E76"/>
    <mergeCell ref="D59:E59"/>
    <mergeCell ref="D60:E60"/>
    <mergeCell ref="D61:E61"/>
    <mergeCell ref="D62:E62"/>
    <mergeCell ref="D63:E63"/>
    <mergeCell ref="D64:E64"/>
    <mergeCell ref="D65:E65"/>
    <mergeCell ref="D71:E71"/>
    <mergeCell ref="D72:E72"/>
    <mergeCell ref="D73:E73"/>
    <mergeCell ref="D74:E74"/>
    <mergeCell ref="D75:E75"/>
    <mergeCell ref="D49:E49"/>
    <mergeCell ref="A77:H77"/>
    <mergeCell ref="D66:E66"/>
    <mergeCell ref="D67:E67"/>
    <mergeCell ref="D50:E50"/>
    <mergeCell ref="D51:E51"/>
    <mergeCell ref="D52:E52"/>
    <mergeCell ref="D53:E53"/>
    <mergeCell ref="D54:E54"/>
    <mergeCell ref="D55:E55"/>
    <mergeCell ref="D56:E56"/>
    <mergeCell ref="D57:E57"/>
    <mergeCell ref="D58:E58"/>
    <mergeCell ref="D68:E68"/>
    <mergeCell ref="D69:E69"/>
    <mergeCell ref="D70:E70"/>
    <mergeCell ref="A44:H44"/>
    <mergeCell ref="D45:E45"/>
    <mergeCell ref="D46:E46"/>
    <mergeCell ref="D47:E47"/>
    <mergeCell ref="D48:E48"/>
    <mergeCell ref="A39:I39"/>
    <mergeCell ref="A40:I40"/>
    <mergeCell ref="A41:I41"/>
    <mergeCell ref="A42:I42"/>
    <mergeCell ref="D43:E43"/>
    <mergeCell ref="D33:E33"/>
    <mergeCell ref="D35:E35"/>
    <mergeCell ref="A36:H36"/>
    <mergeCell ref="A37:I37"/>
    <mergeCell ref="A38:I38"/>
    <mergeCell ref="D34:E34"/>
    <mergeCell ref="D28:E28"/>
    <mergeCell ref="D29:E29"/>
    <mergeCell ref="D30:E30"/>
    <mergeCell ref="D31:E31"/>
    <mergeCell ref="D32:E32"/>
    <mergeCell ref="D23:E23"/>
    <mergeCell ref="D24:E24"/>
    <mergeCell ref="D25:E25"/>
    <mergeCell ref="D26:E26"/>
    <mergeCell ref="D27:E27"/>
    <mergeCell ref="D21:E21"/>
    <mergeCell ref="D22:E22"/>
    <mergeCell ref="D14:E14"/>
    <mergeCell ref="D15:E15"/>
    <mergeCell ref="D16:E16"/>
    <mergeCell ref="D17:E17"/>
    <mergeCell ref="D18:E18"/>
    <mergeCell ref="D11:E11"/>
    <mergeCell ref="D12:E12"/>
    <mergeCell ref="D13:E13"/>
    <mergeCell ref="D19:E19"/>
    <mergeCell ref="D20:E20"/>
    <mergeCell ref="A6:I6"/>
    <mergeCell ref="D7:E7"/>
    <mergeCell ref="D8:E8"/>
    <mergeCell ref="D9:E9"/>
    <mergeCell ref="D10:E10"/>
    <mergeCell ref="A1:I1"/>
    <mergeCell ref="A2:I2"/>
    <mergeCell ref="A3:I3"/>
    <mergeCell ref="A4:I4"/>
    <mergeCell ref="A5:I5"/>
  </mergeCells>
  <pageMargins left="0.7" right="0.7" top="0.75" bottom="0.75" header="0" footer="0"/>
  <pageSetup paperSize="9" scale="80" orientation="portrait" r:id="rId1"/>
  <rowBreaks count="1" manualBreakCount="1">
    <brk id="36"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76"/>
  <sheetViews>
    <sheetView view="pageBreakPreview" topLeftCell="A28" zoomScale="118" zoomScaleNormal="100" zoomScaleSheetLayoutView="118" workbookViewId="0">
      <selection activeCell="D33" sqref="D33:E33"/>
    </sheetView>
  </sheetViews>
  <sheetFormatPr defaultColWidth="12.58203125" defaultRowHeight="15" customHeight="1" x14ac:dyDescent="0.3"/>
  <cols>
    <col min="1" max="1" width="7.5" customWidth="1"/>
    <col min="2" max="2" width="4.33203125" customWidth="1"/>
    <col min="3" max="3" width="7.08203125" customWidth="1"/>
    <col min="4" max="4" width="7.58203125" customWidth="1"/>
    <col min="5" max="5" width="27.25" customWidth="1"/>
    <col min="6" max="6" width="6.83203125" customWidth="1"/>
    <col min="7" max="7" width="10.08203125" customWidth="1"/>
    <col min="8" max="8" width="13.25" customWidth="1"/>
    <col min="9" max="9" width="16.33203125" customWidth="1"/>
    <col min="10" max="10" width="7.58203125" customWidth="1"/>
    <col min="11" max="11" width="9.25" customWidth="1"/>
    <col min="12" max="26" width="7.58203125" customWidth="1"/>
  </cols>
  <sheetData>
    <row r="1" spans="1:12" ht="19.5" customHeight="1" x14ac:dyDescent="0.3">
      <c r="A1" s="332" t="s">
        <v>0</v>
      </c>
      <c r="B1" s="333"/>
      <c r="C1" s="333"/>
      <c r="D1" s="333"/>
      <c r="E1" s="333"/>
      <c r="F1" s="333"/>
      <c r="G1" s="333"/>
      <c r="H1" s="333"/>
      <c r="I1" s="334"/>
    </row>
    <row r="2" spans="1:12" ht="17.25" customHeight="1" x14ac:dyDescent="0.3">
      <c r="A2" s="309" t="s">
        <v>640</v>
      </c>
      <c r="B2" s="310"/>
      <c r="C2" s="310"/>
      <c r="D2" s="310"/>
      <c r="E2" s="310"/>
      <c r="F2" s="310"/>
      <c r="G2" s="310"/>
      <c r="H2" s="310"/>
      <c r="I2" s="311"/>
    </row>
    <row r="3" spans="1:12" ht="15" customHeight="1" x14ac:dyDescent="0.3">
      <c r="A3" s="309" t="s">
        <v>638</v>
      </c>
      <c r="B3" s="310"/>
      <c r="C3" s="310"/>
      <c r="D3" s="310"/>
      <c r="E3" s="310"/>
      <c r="F3" s="310"/>
      <c r="G3" s="310"/>
      <c r="H3" s="310"/>
      <c r="I3" s="311"/>
    </row>
    <row r="4" spans="1:12" ht="18.75" customHeight="1" x14ac:dyDescent="0.3">
      <c r="A4" s="309" t="s">
        <v>122</v>
      </c>
      <c r="B4" s="310"/>
      <c r="C4" s="310"/>
      <c r="D4" s="310"/>
      <c r="E4" s="310"/>
      <c r="F4" s="310"/>
      <c r="G4" s="310"/>
      <c r="H4" s="310"/>
      <c r="I4" s="311"/>
    </row>
    <row r="5" spans="1:12" ht="19.5" customHeight="1" x14ac:dyDescent="0.3">
      <c r="A5" s="309" t="s">
        <v>123</v>
      </c>
      <c r="B5" s="310"/>
      <c r="C5" s="310"/>
      <c r="D5" s="310"/>
      <c r="E5" s="310"/>
      <c r="F5" s="310"/>
      <c r="G5" s="310"/>
      <c r="H5" s="310"/>
      <c r="I5" s="311"/>
    </row>
    <row r="6" spans="1:12" ht="15.5" x14ac:dyDescent="0.3">
      <c r="A6" s="396"/>
      <c r="B6" s="397"/>
      <c r="C6" s="397"/>
      <c r="D6" s="397"/>
      <c r="E6" s="397"/>
      <c r="F6" s="397"/>
      <c r="G6" s="397"/>
      <c r="H6" s="397"/>
      <c r="I6" s="398"/>
    </row>
    <row r="7" spans="1:12" ht="30" customHeight="1" x14ac:dyDescent="0.3">
      <c r="A7" s="7" t="s">
        <v>121</v>
      </c>
      <c r="B7" s="32" t="s">
        <v>8</v>
      </c>
      <c r="C7" s="33" t="s">
        <v>522</v>
      </c>
      <c r="D7" s="399" t="s">
        <v>9</v>
      </c>
      <c r="E7" s="400"/>
      <c r="F7" s="33" t="s">
        <v>10</v>
      </c>
      <c r="G7" s="34" t="s">
        <v>11</v>
      </c>
      <c r="H7" s="34" t="s">
        <v>12</v>
      </c>
      <c r="I7" s="8" t="s">
        <v>13</v>
      </c>
    </row>
    <row r="8" spans="1:12" ht="15.5" x14ac:dyDescent="0.35">
      <c r="A8" s="235"/>
      <c r="B8" s="236"/>
      <c r="C8" s="14"/>
      <c r="D8" s="373"/>
      <c r="E8" s="351"/>
      <c r="F8" s="14"/>
      <c r="G8" s="16"/>
      <c r="H8" s="16"/>
      <c r="I8" s="237"/>
      <c r="L8" s="9"/>
    </row>
    <row r="9" spans="1:12" ht="50.25" customHeight="1" x14ac:dyDescent="0.3">
      <c r="A9" s="105">
        <v>5</v>
      </c>
      <c r="B9" s="84"/>
      <c r="C9" s="96" t="s">
        <v>140</v>
      </c>
      <c r="D9" s="321" t="s">
        <v>141</v>
      </c>
      <c r="E9" s="322"/>
      <c r="F9" s="87"/>
      <c r="G9" s="88"/>
      <c r="H9" s="88"/>
      <c r="I9" s="222"/>
    </row>
    <row r="10" spans="1:12" ht="18.75" customHeight="1" x14ac:dyDescent="0.3">
      <c r="A10" s="113"/>
      <c r="B10" s="87"/>
      <c r="C10" s="87"/>
      <c r="D10" s="343"/>
      <c r="E10" s="322"/>
      <c r="F10" s="87"/>
      <c r="G10" s="88"/>
      <c r="H10" s="88"/>
      <c r="I10" s="222"/>
    </row>
    <row r="11" spans="1:12" ht="33" customHeight="1" x14ac:dyDescent="0.3">
      <c r="A11" s="105"/>
      <c r="B11" s="84"/>
      <c r="C11" s="84" t="s">
        <v>20</v>
      </c>
      <c r="D11" s="341" t="s">
        <v>150</v>
      </c>
      <c r="E11" s="322"/>
      <c r="F11" s="87"/>
      <c r="G11" s="88"/>
      <c r="H11" s="88"/>
      <c r="I11" s="170"/>
    </row>
    <row r="12" spans="1:12" ht="15.5" x14ac:dyDescent="0.3">
      <c r="A12" s="105"/>
      <c r="B12" s="84"/>
      <c r="C12" s="84"/>
      <c r="D12" s="343"/>
      <c r="E12" s="322"/>
      <c r="F12" s="87"/>
      <c r="G12" s="223"/>
      <c r="H12" s="87"/>
      <c r="I12" s="107"/>
    </row>
    <row r="13" spans="1:12" ht="19.5" customHeight="1" x14ac:dyDescent="0.3">
      <c r="A13" s="105">
        <v>5.0999999999999996</v>
      </c>
      <c r="B13" s="84"/>
      <c r="C13" s="84"/>
      <c r="D13" s="344" t="s">
        <v>156</v>
      </c>
      <c r="E13" s="322"/>
      <c r="F13" s="87" t="s">
        <v>33</v>
      </c>
      <c r="G13" s="223">
        <v>4610</v>
      </c>
      <c r="H13" s="238"/>
      <c r="I13" s="107"/>
    </row>
    <row r="14" spans="1:12" ht="21.75" customHeight="1" x14ac:dyDescent="0.3">
      <c r="A14" s="105">
        <v>5.2</v>
      </c>
      <c r="B14" s="84"/>
      <c r="C14" s="84"/>
      <c r="D14" s="344" t="s">
        <v>158</v>
      </c>
      <c r="E14" s="322"/>
      <c r="F14" s="87" t="s">
        <v>33</v>
      </c>
      <c r="G14" s="223">
        <v>924</v>
      </c>
      <c r="H14" s="238"/>
      <c r="I14" s="107"/>
    </row>
    <row r="15" spans="1:12" ht="15.5" x14ac:dyDescent="0.35">
      <c r="A15" s="105"/>
      <c r="B15" s="84"/>
      <c r="C15" s="84"/>
      <c r="D15" s="343"/>
      <c r="E15" s="322"/>
      <c r="F15" s="87"/>
      <c r="G15" s="223"/>
      <c r="H15" s="239"/>
      <c r="I15" s="107"/>
    </row>
    <row r="16" spans="1:12" ht="30" customHeight="1" x14ac:dyDescent="0.35">
      <c r="A16" s="105"/>
      <c r="B16" s="84"/>
      <c r="C16" s="84" t="s">
        <v>36</v>
      </c>
      <c r="D16" s="341" t="s">
        <v>161</v>
      </c>
      <c r="E16" s="342"/>
      <c r="F16" s="87"/>
      <c r="G16" s="223"/>
      <c r="H16" s="239"/>
      <c r="I16" s="107"/>
    </row>
    <row r="17" spans="1:9" ht="15.5" x14ac:dyDescent="0.35">
      <c r="A17" s="105"/>
      <c r="B17" s="84"/>
      <c r="C17" s="84"/>
      <c r="D17" s="343"/>
      <c r="E17" s="322"/>
      <c r="F17" s="87"/>
      <c r="G17" s="223"/>
      <c r="H17" s="239"/>
      <c r="I17" s="107"/>
    </row>
    <row r="18" spans="1:9" ht="15.5" x14ac:dyDescent="0.35">
      <c r="A18" s="105"/>
      <c r="B18" s="84"/>
      <c r="C18" s="84" t="s">
        <v>162</v>
      </c>
      <c r="D18" s="344" t="s">
        <v>163</v>
      </c>
      <c r="E18" s="322"/>
      <c r="F18" s="87"/>
      <c r="G18" s="223"/>
      <c r="H18" s="239"/>
      <c r="I18" s="107"/>
    </row>
    <row r="19" spans="1:9" ht="15.5" x14ac:dyDescent="0.35">
      <c r="A19" s="105"/>
      <c r="B19" s="84"/>
      <c r="C19" s="84"/>
      <c r="D19" s="343"/>
      <c r="E19" s="322"/>
      <c r="F19" s="87"/>
      <c r="G19" s="223"/>
      <c r="H19" s="239"/>
      <c r="I19" s="107"/>
    </row>
    <row r="20" spans="1:9" ht="15.5" x14ac:dyDescent="0.35">
      <c r="A20" s="105">
        <v>5.3</v>
      </c>
      <c r="B20" s="84"/>
      <c r="C20" s="84"/>
      <c r="D20" s="344" t="s">
        <v>165</v>
      </c>
      <c r="E20" s="322"/>
      <c r="F20" s="87" t="s">
        <v>33</v>
      </c>
      <c r="G20" s="223">
        <v>462</v>
      </c>
      <c r="H20" s="239"/>
      <c r="I20" s="107"/>
    </row>
    <row r="21" spans="1:9" ht="15.75" customHeight="1" x14ac:dyDescent="0.35">
      <c r="A21" s="105">
        <v>5.4</v>
      </c>
      <c r="B21" s="84"/>
      <c r="C21" s="84"/>
      <c r="D21" s="344" t="s">
        <v>158</v>
      </c>
      <c r="E21" s="322"/>
      <c r="F21" s="87" t="s">
        <v>33</v>
      </c>
      <c r="G21" s="223">
        <v>462</v>
      </c>
      <c r="H21" s="239"/>
      <c r="I21" s="107"/>
    </row>
    <row r="22" spans="1:9" ht="15.75" customHeight="1" x14ac:dyDescent="0.35">
      <c r="A22" s="105"/>
      <c r="B22" s="84"/>
      <c r="C22" s="84"/>
      <c r="D22" s="343"/>
      <c r="E22" s="322"/>
      <c r="F22" s="87"/>
      <c r="G22" s="223"/>
      <c r="H22" s="239"/>
      <c r="I22" s="107"/>
    </row>
    <row r="23" spans="1:9" ht="15.75" customHeight="1" x14ac:dyDescent="0.35">
      <c r="A23" s="105"/>
      <c r="B23" s="84"/>
      <c r="C23" s="84" t="s">
        <v>169</v>
      </c>
      <c r="D23" s="344" t="s">
        <v>170</v>
      </c>
      <c r="E23" s="322"/>
      <c r="F23" s="87"/>
      <c r="G23" s="223"/>
      <c r="H23" s="239"/>
      <c r="I23" s="107"/>
    </row>
    <row r="24" spans="1:9" ht="15.75" customHeight="1" x14ac:dyDescent="0.35">
      <c r="A24" s="105"/>
      <c r="B24" s="84"/>
      <c r="C24" s="84"/>
      <c r="D24" s="343"/>
      <c r="E24" s="322"/>
      <c r="F24" s="87"/>
      <c r="G24" s="223"/>
      <c r="H24" s="239"/>
      <c r="I24" s="107"/>
    </row>
    <row r="25" spans="1:9" ht="15.75" customHeight="1" x14ac:dyDescent="0.35">
      <c r="A25" s="105">
        <v>5.5</v>
      </c>
      <c r="B25" s="84"/>
      <c r="C25" s="84"/>
      <c r="D25" s="344" t="s">
        <v>156</v>
      </c>
      <c r="E25" s="322"/>
      <c r="F25" s="87" t="s">
        <v>33</v>
      </c>
      <c r="G25" s="223">
        <v>462</v>
      </c>
      <c r="H25" s="239"/>
      <c r="I25" s="107"/>
    </row>
    <row r="26" spans="1:9" ht="15.75" customHeight="1" x14ac:dyDescent="0.35">
      <c r="A26" s="105">
        <v>5.6</v>
      </c>
      <c r="B26" s="84"/>
      <c r="C26" s="84"/>
      <c r="D26" s="344" t="s">
        <v>176</v>
      </c>
      <c r="E26" s="322"/>
      <c r="F26" s="87" t="s">
        <v>33</v>
      </c>
      <c r="G26" s="223">
        <v>462</v>
      </c>
      <c r="H26" s="239"/>
      <c r="I26" s="107"/>
    </row>
    <row r="27" spans="1:9" ht="15.75" customHeight="1" x14ac:dyDescent="0.35">
      <c r="A27" s="105"/>
      <c r="B27" s="84"/>
      <c r="C27" s="84"/>
      <c r="D27" s="343"/>
      <c r="E27" s="322"/>
      <c r="F27" s="87"/>
      <c r="G27" s="223"/>
      <c r="H27" s="239"/>
      <c r="I27" s="107"/>
    </row>
    <row r="28" spans="1:9" ht="31.5" customHeight="1" x14ac:dyDescent="0.35">
      <c r="A28" s="105"/>
      <c r="B28" s="84"/>
      <c r="C28" s="84" t="s">
        <v>183</v>
      </c>
      <c r="D28" s="401" t="s">
        <v>184</v>
      </c>
      <c r="E28" s="322"/>
      <c r="F28" s="87"/>
      <c r="G28" s="223"/>
      <c r="H28" s="239"/>
      <c r="I28" s="107"/>
    </row>
    <row r="29" spans="1:9" ht="15.75" customHeight="1" x14ac:dyDescent="0.35">
      <c r="A29" s="105"/>
      <c r="B29" s="84"/>
      <c r="C29" s="84"/>
      <c r="D29" s="344"/>
      <c r="E29" s="322"/>
      <c r="F29" s="87"/>
      <c r="G29" s="223"/>
      <c r="H29" s="239"/>
      <c r="I29" s="107"/>
    </row>
    <row r="30" spans="1:9" ht="21.75" customHeight="1" x14ac:dyDescent="0.3">
      <c r="A30" s="105">
        <v>5.7</v>
      </c>
      <c r="B30" s="84"/>
      <c r="C30" s="84"/>
      <c r="D30" s="344" t="s">
        <v>165</v>
      </c>
      <c r="E30" s="322"/>
      <c r="F30" s="87" t="s">
        <v>33</v>
      </c>
      <c r="G30" s="223">
        <v>180</v>
      </c>
      <c r="H30" s="238"/>
      <c r="I30" s="107"/>
    </row>
    <row r="31" spans="1:9" ht="21.75" customHeight="1" x14ac:dyDescent="0.3">
      <c r="A31" s="105">
        <v>5.8</v>
      </c>
      <c r="B31" s="84"/>
      <c r="C31" s="84"/>
      <c r="D31" s="344" t="s">
        <v>158</v>
      </c>
      <c r="E31" s="322"/>
      <c r="F31" s="87" t="s">
        <v>33</v>
      </c>
      <c r="G31" s="223">
        <v>50</v>
      </c>
      <c r="H31" s="238"/>
      <c r="I31" s="107"/>
    </row>
    <row r="32" spans="1:9" ht="15.75" customHeight="1" x14ac:dyDescent="0.35">
      <c r="A32" s="105"/>
      <c r="B32" s="84"/>
      <c r="C32" s="84"/>
      <c r="D32" s="343"/>
      <c r="E32" s="322"/>
      <c r="F32" s="87"/>
      <c r="G32" s="223"/>
      <c r="H32" s="239"/>
      <c r="I32" s="107"/>
    </row>
    <row r="33" spans="1:11" ht="33" customHeight="1" x14ac:dyDescent="0.35">
      <c r="A33" s="105">
        <v>5.9</v>
      </c>
      <c r="B33" s="95" t="s">
        <v>8</v>
      </c>
      <c r="C33" s="84" t="s">
        <v>194</v>
      </c>
      <c r="D33" s="341" t="s">
        <v>195</v>
      </c>
      <c r="E33" s="342"/>
      <c r="F33" s="87" t="s">
        <v>33</v>
      </c>
      <c r="G33" s="223">
        <v>15</v>
      </c>
      <c r="H33" s="239"/>
      <c r="I33" s="107"/>
    </row>
    <row r="34" spans="1:11" ht="15.75" customHeight="1" x14ac:dyDescent="0.35">
      <c r="A34" s="105"/>
      <c r="B34" s="84"/>
      <c r="C34" s="84"/>
      <c r="D34" s="343"/>
      <c r="E34" s="322"/>
      <c r="F34" s="87"/>
      <c r="G34" s="223"/>
      <c r="H34" s="239"/>
      <c r="I34" s="107"/>
    </row>
    <row r="35" spans="1:11" ht="15.75" customHeight="1" x14ac:dyDescent="0.35">
      <c r="A35" s="105"/>
      <c r="B35" s="95" t="s">
        <v>8</v>
      </c>
      <c r="C35" s="84" t="s">
        <v>198</v>
      </c>
      <c r="D35" s="321" t="s">
        <v>199</v>
      </c>
      <c r="E35" s="322"/>
      <c r="F35" s="87"/>
      <c r="G35" s="223"/>
      <c r="H35" s="239"/>
      <c r="I35" s="107"/>
      <c r="K35" s="50"/>
    </row>
    <row r="36" spans="1:11" ht="15.75" customHeight="1" x14ac:dyDescent="0.35">
      <c r="A36" s="105"/>
      <c r="B36" s="84"/>
      <c r="C36" s="84"/>
      <c r="D36" s="343"/>
      <c r="E36" s="322"/>
      <c r="F36" s="87"/>
      <c r="G36" s="223"/>
      <c r="H36" s="239"/>
      <c r="I36" s="107"/>
    </row>
    <row r="37" spans="1:11" ht="20.25" customHeight="1" x14ac:dyDescent="0.3">
      <c r="A37" s="188">
        <v>5.0999999999999996</v>
      </c>
      <c r="B37" s="84"/>
      <c r="C37" s="84"/>
      <c r="D37" s="344" t="s">
        <v>201</v>
      </c>
      <c r="E37" s="322"/>
      <c r="F37" s="87" t="s">
        <v>33</v>
      </c>
      <c r="G37" s="223">
        <v>15</v>
      </c>
      <c r="H37" s="238"/>
      <c r="I37" s="107"/>
    </row>
    <row r="38" spans="1:11" ht="46.5" customHeight="1" x14ac:dyDescent="0.3">
      <c r="A38" s="105">
        <v>5.1100000000000003</v>
      </c>
      <c r="B38" s="84"/>
      <c r="C38" s="84"/>
      <c r="D38" s="327" t="s">
        <v>203</v>
      </c>
      <c r="E38" s="322"/>
      <c r="F38" s="87" t="s">
        <v>33</v>
      </c>
      <c r="G38" s="223">
        <v>15</v>
      </c>
      <c r="H38" s="238"/>
      <c r="I38" s="107"/>
    </row>
    <row r="39" spans="1:11" ht="19.5" customHeight="1" x14ac:dyDescent="0.35">
      <c r="A39" s="105"/>
      <c r="B39" s="84"/>
      <c r="C39" s="84"/>
      <c r="D39" s="343"/>
      <c r="E39" s="322"/>
      <c r="F39" s="87"/>
      <c r="G39" s="223"/>
      <c r="H39" s="239"/>
      <c r="I39" s="107"/>
    </row>
    <row r="40" spans="1:11" ht="45" customHeight="1" x14ac:dyDescent="0.35">
      <c r="A40" s="105">
        <v>5.12</v>
      </c>
      <c r="B40" s="84"/>
      <c r="C40" s="84" t="s">
        <v>54</v>
      </c>
      <c r="D40" s="402" t="s">
        <v>207</v>
      </c>
      <c r="E40" s="322"/>
      <c r="F40" s="87" t="s">
        <v>209</v>
      </c>
      <c r="G40" s="223">
        <v>6600</v>
      </c>
      <c r="H40" s="238"/>
      <c r="I40" s="107"/>
      <c r="K40" s="10"/>
    </row>
    <row r="41" spans="1:11" ht="21" customHeight="1" x14ac:dyDescent="0.35">
      <c r="A41" s="105"/>
      <c r="B41" s="84"/>
      <c r="C41" s="84"/>
      <c r="D41" s="363"/>
      <c r="E41" s="322"/>
      <c r="F41" s="87"/>
      <c r="G41" s="223"/>
      <c r="H41" s="239"/>
      <c r="I41" s="107"/>
    </row>
    <row r="42" spans="1:11" ht="31.5" customHeight="1" x14ac:dyDescent="0.3">
      <c r="A42" s="105">
        <v>5.13</v>
      </c>
      <c r="B42" s="95" t="s">
        <v>8</v>
      </c>
      <c r="C42" s="96" t="s">
        <v>212</v>
      </c>
      <c r="D42" s="321" t="s">
        <v>213</v>
      </c>
      <c r="E42" s="322"/>
      <c r="F42" s="87" t="s">
        <v>214</v>
      </c>
      <c r="G42" s="223">
        <v>2574</v>
      </c>
      <c r="H42" s="238"/>
      <c r="I42" s="107"/>
    </row>
    <row r="43" spans="1:11" ht="15.75" customHeight="1" x14ac:dyDescent="0.35">
      <c r="A43" s="137"/>
      <c r="B43" s="77"/>
      <c r="C43" s="77"/>
      <c r="D43" s="364"/>
      <c r="E43" s="349"/>
      <c r="F43" s="55"/>
      <c r="G43" s="240"/>
      <c r="H43" s="241"/>
      <c r="I43" s="56"/>
    </row>
    <row r="44" spans="1:11" ht="33" customHeight="1" thickBot="1" x14ac:dyDescent="0.35">
      <c r="A44" s="368" t="s">
        <v>111</v>
      </c>
      <c r="B44" s="369"/>
      <c r="C44" s="369"/>
      <c r="D44" s="369"/>
      <c r="E44" s="369"/>
      <c r="F44" s="369"/>
      <c r="G44" s="369"/>
      <c r="H44" s="370"/>
      <c r="I44" s="35"/>
    </row>
    <row r="45" spans="1:11" ht="15.75" customHeight="1" x14ac:dyDescent="0.3"/>
    <row r="46" spans="1:11" ht="15.75" customHeight="1" x14ac:dyDescent="0.3"/>
    <row r="47" spans="1:11" ht="15.75" customHeight="1" x14ac:dyDescent="0.3"/>
    <row r="48" spans="1:11"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44">
    <mergeCell ref="D36:E36"/>
    <mergeCell ref="D37:E37"/>
    <mergeCell ref="A44:H44"/>
    <mergeCell ref="D38:E38"/>
    <mergeCell ref="D39:E39"/>
    <mergeCell ref="D40:E40"/>
    <mergeCell ref="D41:E41"/>
    <mergeCell ref="D42:E42"/>
    <mergeCell ref="D31:E31"/>
    <mergeCell ref="D32:E32"/>
    <mergeCell ref="D33:E33"/>
    <mergeCell ref="D34:E34"/>
    <mergeCell ref="D35:E35"/>
    <mergeCell ref="D26:E26"/>
    <mergeCell ref="D27:E27"/>
    <mergeCell ref="D28:E28"/>
    <mergeCell ref="D29:E29"/>
    <mergeCell ref="D30:E30"/>
    <mergeCell ref="A1:I1"/>
    <mergeCell ref="A2:I2"/>
    <mergeCell ref="A3:I3"/>
    <mergeCell ref="A4:I4"/>
    <mergeCell ref="A5:I5"/>
    <mergeCell ref="A6:I6"/>
    <mergeCell ref="D7:E7"/>
    <mergeCell ref="D8:E8"/>
    <mergeCell ref="D9:E9"/>
    <mergeCell ref="D10:E10"/>
    <mergeCell ref="D11:E11"/>
    <mergeCell ref="D12:E12"/>
    <mergeCell ref="D43:E43"/>
    <mergeCell ref="D13:E13"/>
    <mergeCell ref="D14:E14"/>
    <mergeCell ref="D15:E15"/>
    <mergeCell ref="D16:E16"/>
    <mergeCell ref="D17:E17"/>
    <mergeCell ref="D18:E18"/>
    <mergeCell ref="D19:E19"/>
    <mergeCell ref="D20:E20"/>
    <mergeCell ref="D21:E21"/>
    <mergeCell ref="D22:E22"/>
    <mergeCell ref="D23:E23"/>
    <mergeCell ref="D24:E24"/>
    <mergeCell ref="D25:E25"/>
  </mergeCells>
  <pageMargins left="0.7" right="0.7" top="0.75" bottom="0.75" header="0" footer="0"/>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061"/>
  <sheetViews>
    <sheetView view="pageBreakPreview" topLeftCell="A224" zoomScaleNormal="100" zoomScaleSheetLayoutView="100" workbookViewId="0">
      <selection activeCell="D225" sqref="D225:E225"/>
    </sheetView>
  </sheetViews>
  <sheetFormatPr defaultColWidth="12.58203125" defaultRowHeight="15" customHeight="1" x14ac:dyDescent="0.35"/>
  <cols>
    <col min="1" max="1" width="6.08203125" style="61" customWidth="1"/>
    <col min="2" max="2" width="2.83203125" style="61" customWidth="1"/>
    <col min="3" max="3" width="7.83203125" style="61" customWidth="1"/>
    <col min="4" max="4" width="7.58203125" style="61" customWidth="1"/>
    <col min="5" max="5" width="29.25" style="61" customWidth="1"/>
    <col min="6" max="6" width="6.83203125" style="61" customWidth="1"/>
    <col min="7" max="8" width="11.58203125" style="61" customWidth="1"/>
    <col min="9" max="9" width="16.75" style="61" customWidth="1"/>
    <col min="10" max="10" width="17.33203125" style="61" customWidth="1"/>
    <col min="11" max="11" width="23.5" style="61" customWidth="1"/>
    <col min="12" max="25" width="7.58203125" style="61" customWidth="1"/>
    <col min="26" max="16384" width="12.58203125" style="61"/>
  </cols>
  <sheetData>
    <row r="1" spans="1:9" ht="21.75" customHeight="1" x14ac:dyDescent="0.35">
      <c r="A1" s="332" t="s">
        <v>0</v>
      </c>
      <c r="B1" s="411"/>
      <c r="C1" s="411"/>
      <c r="D1" s="411"/>
      <c r="E1" s="411"/>
      <c r="F1" s="411"/>
      <c r="G1" s="411"/>
      <c r="H1" s="411"/>
      <c r="I1" s="412"/>
    </row>
    <row r="2" spans="1:9" ht="18.75" customHeight="1" x14ac:dyDescent="0.35">
      <c r="A2" s="309" t="s">
        <v>640</v>
      </c>
      <c r="B2" s="413"/>
      <c r="C2" s="413"/>
      <c r="D2" s="413"/>
      <c r="E2" s="413"/>
      <c r="F2" s="413"/>
      <c r="G2" s="413"/>
      <c r="H2" s="413"/>
      <c r="I2" s="414"/>
    </row>
    <row r="3" spans="1:9" ht="15" customHeight="1" x14ac:dyDescent="0.35">
      <c r="A3" s="309" t="s">
        <v>638</v>
      </c>
      <c r="B3" s="413"/>
      <c r="C3" s="413"/>
      <c r="D3" s="413"/>
      <c r="E3" s="413"/>
      <c r="F3" s="413"/>
      <c r="G3" s="413"/>
      <c r="H3" s="413"/>
      <c r="I3" s="414"/>
    </row>
    <row r="4" spans="1:9" ht="15" customHeight="1" x14ac:dyDescent="0.35">
      <c r="A4" s="309" t="s">
        <v>469</v>
      </c>
      <c r="B4" s="413"/>
      <c r="C4" s="413"/>
      <c r="D4" s="413"/>
      <c r="E4" s="413"/>
      <c r="F4" s="413"/>
      <c r="G4" s="413"/>
      <c r="H4" s="413"/>
      <c r="I4" s="414"/>
    </row>
    <row r="5" spans="1:9" ht="16.5" customHeight="1" x14ac:dyDescent="0.35">
      <c r="A5" s="309" t="s">
        <v>269</v>
      </c>
      <c r="B5" s="413"/>
      <c r="C5" s="413"/>
      <c r="D5" s="413"/>
      <c r="E5" s="413"/>
      <c r="F5" s="413"/>
      <c r="G5" s="413"/>
      <c r="H5" s="413"/>
      <c r="I5" s="414"/>
    </row>
    <row r="6" spans="1:9" ht="15.5" x14ac:dyDescent="0.35">
      <c r="A6" s="415"/>
      <c r="B6" s="413"/>
      <c r="C6" s="413"/>
      <c r="D6" s="413"/>
      <c r="E6" s="413"/>
      <c r="F6" s="413"/>
      <c r="G6" s="413"/>
      <c r="H6" s="413"/>
      <c r="I6" s="414"/>
    </row>
    <row r="7" spans="1:9" ht="35.25" customHeight="1" x14ac:dyDescent="0.35">
      <c r="A7" s="30" t="s">
        <v>121</v>
      </c>
      <c r="B7" s="1" t="s">
        <v>8</v>
      </c>
      <c r="C7" s="1" t="s">
        <v>522</v>
      </c>
      <c r="D7" s="338" t="s">
        <v>9</v>
      </c>
      <c r="E7" s="416"/>
      <c r="F7" s="1" t="s">
        <v>10</v>
      </c>
      <c r="G7" s="4" t="s">
        <v>11</v>
      </c>
      <c r="H7" s="4" t="s">
        <v>12</v>
      </c>
      <c r="I7" s="31" t="s">
        <v>13</v>
      </c>
    </row>
    <row r="8" spans="1:9" ht="9.75" customHeight="1" x14ac:dyDescent="0.35">
      <c r="A8" s="40"/>
      <c r="B8" s="13"/>
      <c r="C8" s="13"/>
      <c r="D8" s="417"/>
      <c r="E8" s="407"/>
      <c r="F8" s="13"/>
      <c r="G8" s="217"/>
      <c r="H8" s="217"/>
      <c r="I8" s="213"/>
    </row>
    <row r="9" spans="1:9" ht="54" customHeight="1" x14ac:dyDescent="0.35">
      <c r="A9" s="105">
        <v>6</v>
      </c>
      <c r="B9" s="85"/>
      <c r="C9" s="96" t="s">
        <v>277</v>
      </c>
      <c r="D9" s="341" t="s">
        <v>279</v>
      </c>
      <c r="E9" s="403"/>
      <c r="F9" s="87"/>
      <c r="G9" s="88"/>
      <c r="H9" s="88"/>
      <c r="I9" s="170"/>
    </row>
    <row r="10" spans="1:9" ht="15.5" x14ac:dyDescent="0.35">
      <c r="A10" s="105"/>
      <c r="B10" s="86"/>
      <c r="C10" s="87"/>
      <c r="D10" s="374"/>
      <c r="E10" s="403"/>
      <c r="F10" s="87"/>
      <c r="G10" s="88"/>
      <c r="H10" s="88"/>
      <c r="I10" s="170"/>
    </row>
    <row r="11" spans="1:9" ht="108" customHeight="1" x14ac:dyDescent="0.35">
      <c r="A11" s="105"/>
      <c r="B11" s="95"/>
      <c r="C11" s="84" t="s">
        <v>20</v>
      </c>
      <c r="D11" s="327" t="s">
        <v>287</v>
      </c>
      <c r="E11" s="403"/>
      <c r="F11" s="87"/>
      <c r="G11" s="106"/>
      <c r="H11" s="88"/>
      <c r="I11" s="170"/>
    </row>
    <row r="12" spans="1:9" ht="17.25" customHeight="1" x14ac:dyDescent="0.35">
      <c r="A12" s="105"/>
      <c r="B12" s="95"/>
      <c r="C12" s="84"/>
      <c r="D12" s="327"/>
      <c r="E12" s="403"/>
      <c r="F12" s="87"/>
      <c r="G12" s="106"/>
      <c r="H12" s="88"/>
      <c r="I12" s="170"/>
    </row>
    <row r="13" spans="1:9" ht="15.75" customHeight="1" x14ac:dyDescent="0.35">
      <c r="A13" s="105">
        <v>6.1</v>
      </c>
      <c r="B13" s="95" t="s">
        <v>8</v>
      </c>
      <c r="C13" s="84"/>
      <c r="D13" s="341" t="s">
        <v>511</v>
      </c>
      <c r="E13" s="403"/>
      <c r="F13" s="87"/>
      <c r="G13" s="106"/>
      <c r="H13" s="88"/>
      <c r="I13" s="170"/>
    </row>
    <row r="14" spans="1:9" ht="15.75" customHeight="1" x14ac:dyDescent="0.35">
      <c r="A14" s="113"/>
      <c r="B14" s="95"/>
      <c r="C14" s="87"/>
      <c r="D14" s="344"/>
      <c r="E14" s="403"/>
      <c r="F14" s="87"/>
      <c r="G14" s="106"/>
      <c r="H14" s="88"/>
      <c r="I14" s="107"/>
    </row>
    <row r="15" spans="1:9" ht="15.75" customHeight="1" x14ac:dyDescent="0.35">
      <c r="A15" s="113"/>
      <c r="B15" s="95"/>
      <c r="C15" s="87"/>
      <c r="D15" s="344" t="s">
        <v>570</v>
      </c>
      <c r="E15" s="403"/>
      <c r="F15" s="87" t="s">
        <v>24</v>
      </c>
      <c r="G15" s="106">
        <v>3000</v>
      </c>
      <c r="H15" s="189"/>
      <c r="I15" s="107"/>
    </row>
    <row r="16" spans="1:9" ht="15.75" customHeight="1" x14ac:dyDescent="0.35">
      <c r="A16" s="113"/>
      <c r="B16" s="191"/>
      <c r="C16" s="87"/>
      <c r="D16" s="344" t="s">
        <v>562</v>
      </c>
      <c r="E16" s="403"/>
      <c r="F16" s="87" t="s">
        <v>24</v>
      </c>
      <c r="G16" s="106">
        <v>1000</v>
      </c>
      <c r="H16" s="189"/>
      <c r="I16" s="107"/>
    </row>
    <row r="17" spans="1:10" ht="15" customHeight="1" x14ac:dyDescent="0.35">
      <c r="A17" s="113"/>
      <c r="B17" s="191"/>
      <c r="C17" s="87"/>
      <c r="D17" s="343"/>
      <c r="E17" s="343"/>
      <c r="F17" s="87"/>
      <c r="G17" s="167"/>
      <c r="H17" s="189"/>
      <c r="I17" s="107"/>
    </row>
    <row r="18" spans="1:10" ht="21" customHeight="1" x14ac:dyDescent="0.35">
      <c r="A18" s="105">
        <v>6.2</v>
      </c>
      <c r="B18" s="95" t="s">
        <v>8</v>
      </c>
      <c r="C18" s="87"/>
      <c r="D18" s="341" t="s">
        <v>516</v>
      </c>
      <c r="E18" s="341"/>
      <c r="F18" s="99"/>
      <c r="G18" s="99"/>
      <c r="H18" s="99"/>
      <c r="I18" s="285"/>
    </row>
    <row r="19" spans="1:10" ht="13.5" customHeight="1" x14ac:dyDescent="0.35">
      <c r="A19" s="121"/>
      <c r="B19" s="191"/>
      <c r="C19" s="87"/>
      <c r="D19" s="343"/>
      <c r="E19" s="343"/>
      <c r="F19" s="87"/>
      <c r="G19" s="167"/>
      <c r="H19" s="189"/>
      <c r="I19" s="107"/>
    </row>
    <row r="20" spans="1:10" ht="21" customHeight="1" x14ac:dyDescent="0.35">
      <c r="A20" s="113"/>
      <c r="B20" s="191"/>
      <c r="C20" s="87"/>
      <c r="D20" s="344" t="s">
        <v>514</v>
      </c>
      <c r="E20" s="344"/>
      <c r="F20" s="87" t="s">
        <v>24</v>
      </c>
      <c r="G20" s="167">
        <v>550</v>
      </c>
      <c r="H20" s="168"/>
      <c r="I20" s="107"/>
    </row>
    <row r="21" spans="1:10" ht="21" customHeight="1" x14ac:dyDescent="0.35">
      <c r="A21" s="113"/>
      <c r="B21" s="191"/>
      <c r="C21" s="87"/>
      <c r="D21" s="343"/>
      <c r="E21" s="343"/>
      <c r="F21" s="87"/>
      <c r="G21" s="167"/>
      <c r="H21" s="168"/>
      <c r="I21" s="107"/>
    </row>
    <row r="22" spans="1:10" ht="21" customHeight="1" x14ac:dyDescent="0.35">
      <c r="A22" s="113"/>
      <c r="B22" s="191"/>
      <c r="C22" s="87"/>
      <c r="D22" s="341" t="s">
        <v>517</v>
      </c>
      <c r="E22" s="403"/>
      <c r="F22" s="87"/>
      <c r="G22" s="167"/>
      <c r="H22" s="168"/>
      <c r="I22" s="107"/>
    </row>
    <row r="23" spans="1:10" ht="21" customHeight="1" x14ac:dyDescent="0.35">
      <c r="A23" s="113"/>
      <c r="B23" s="191"/>
      <c r="C23" s="87"/>
      <c r="D23" s="346"/>
      <c r="E23" s="346"/>
      <c r="F23" s="87"/>
      <c r="G23" s="167"/>
      <c r="H23" s="168"/>
      <c r="I23" s="107"/>
    </row>
    <row r="24" spans="1:10" ht="21" customHeight="1" x14ac:dyDescent="0.35">
      <c r="A24" s="113"/>
      <c r="B24" s="191"/>
      <c r="C24" s="87"/>
      <c r="D24" s="344" t="s">
        <v>561</v>
      </c>
      <c r="E24" s="344"/>
      <c r="F24" s="87" t="s">
        <v>24</v>
      </c>
      <c r="G24" s="167">
        <v>300</v>
      </c>
      <c r="H24" s="168"/>
      <c r="I24" s="107"/>
    </row>
    <row r="25" spans="1:10" ht="15.75" customHeight="1" x14ac:dyDescent="0.35">
      <c r="A25" s="113"/>
      <c r="B25" s="191"/>
      <c r="C25" s="87"/>
      <c r="D25" s="343"/>
      <c r="E25" s="403"/>
      <c r="F25" s="87"/>
      <c r="G25" s="106"/>
      <c r="H25" s="189"/>
      <c r="I25" s="107"/>
    </row>
    <row r="26" spans="1:10" ht="15.75" customHeight="1" x14ac:dyDescent="0.35">
      <c r="A26" s="105">
        <v>6.3</v>
      </c>
      <c r="B26" s="95" t="s">
        <v>8</v>
      </c>
      <c r="C26" s="84"/>
      <c r="D26" s="341" t="s">
        <v>513</v>
      </c>
      <c r="E26" s="403"/>
      <c r="F26" s="87"/>
      <c r="G26" s="106"/>
      <c r="H26" s="189"/>
      <c r="I26" s="170"/>
    </row>
    <row r="27" spans="1:10" ht="15.75" customHeight="1" x14ac:dyDescent="0.35">
      <c r="A27" s="113"/>
      <c r="B27" s="95"/>
      <c r="C27" s="87"/>
      <c r="D27" s="344"/>
      <c r="E27" s="403"/>
      <c r="F27" s="87"/>
      <c r="G27" s="106"/>
      <c r="H27" s="189"/>
      <c r="I27" s="107"/>
    </row>
    <row r="28" spans="1:10" ht="15.75" customHeight="1" x14ac:dyDescent="0.35">
      <c r="A28" s="113"/>
      <c r="B28" s="95"/>
      <c r="C28" s="87"/>
      <c r="D28" s="344" t="s">
        <v>562</v>
      </c>
      <c r="E28" s="403"/>
      <c r="F28" s="87" t="s">
        <v>24</v>
      </c>
      <c r="G28" s="167">
        <v>500</v>
      </c>
      <c r="H28" s="189"/>
      <c r="I28" s="107"/>
    </row>
    <row r="29" spans="1:10" ht="19.5" customHeight="1" x14ac:dyDescent="0.35">
      <c r="A29" s="113"/>
      <c r="B29" s="191"/>
      <c r="C29" s="87"/>
      <c r="D29" s="344" t="s">
        <v>512</v>
      </c>
      <c r="E29" s="403"/>
      <c r="F29" s="87" t="s">
        <v>24</v>
      </c>
      <c r="G29" s="167">
        <v>4350</v>
      </c>
      <c r="H29" s="189"/>
      <c r="I29" s="107"/>
    </row>
    <row r="30" spans="1:10" ht="21" customHeight="1" x14ac:dyDescent="0.35">
      <c r="A30" s="113"/>
      <c r="B30" s="191"/>
      <c r="C30" s="87"/>
      <c r="D30" s="344" t="s">
        <v>518</v>
      </c>
      <c r="E30" s="344"/>
      <c r="F30" s="87" t="s">
        <v>24</v>
      </c>
      <c r="G30" s="218">
        <v>100</v>
      </c>
      <c r="H30" s="189"/>
      <c r="I30" s="107"/>
      <c r="J30" s="62"/>
    </row>
    <row r="31" spans="1:10" ht="15.75" customHeight="1" x14ac:dyDescent="0.35">
      <c r="A31" s="113"/>
      <c r="B31" s="191"/>
      <c r="C31" s="87"/>
      <c r="D31" s="343"/>
      <c r="E31" s="343"/>
      <c r="F31" s="87"/>
      <c r="G31" s="98"/>
      <c r="H31" s="189"/>
      <c r="I31" s="107"/>
      <c r="J31" s="62"/>
    </row>
    <row r="32" spans="1:10" ht="15.75" customHeight="1" x14ac:dyDescent="0.35">
      <c r="A32" s="105">
        <v>6.4</v>
      </c>
      <c r="B32" s="95" t="s">
        <v>8</v>
      </c>
      <c r="C32" s="87"/>
      <c r="D32" s="341" t="s">
        <v>515</v>
      </c>
      <c r="E32" s="341"/>
      <c r="F32" s="87"/>
      <c r="G32" s="98"/>
      <c r="H32" s="189"/>
      <c r="I32" s="107"/>
      <c r="J32" s="62"/>
    </row>
    <row r="33" spans="1:12" ht="15.75" customHeight="1" x14ac:dyDescent="0.35">
      <c r="A33" s="113"/>
      <c r="B33" s="191"/>
      <c r="C33" s="87"/>
      <c r="D33" s="343"/>
      <c r="E33" s="343"/>
      <c r="F33" s="87"/>
      <c r="G33" s="98"/>
      <c r="H33" s="189"/>
      <c r="I33" s="107"/>
      <c r="J33" s="62"/>
    </row>
    <row r="34" spans="1:12" ht="18" customHeight="1" x14ac:dyDescent="0.35">
      <c r="A34" s="113"/>
      <c r="B34" s="191"/>
      <c r="C34" s="87"/>
      <c r="D34" s="344" t="s">
        <v>514</v>
      </c>
      <c r="E34" s="344"/>
      <c r="F34" s="87" t="s">
        <v>24</v>
      </c>
      <c r="G34" s="167">
        <v>3500</v>
      </c>
      <c r="H34" s="168"/>
      <c r="I34" s="107"/>
      <c r="J34" s="62"/>
    </row>
    <row r="35" spans="1:12" ht="21.75" customHeight="1" x14ac:dyDescent="0.35">
      <c r="A35" s="113"/>
      <c r="B35" s="191"/>
      <c r="C35" s="87"/>
      <c r="D35" s="344" t="s">
        <v>519</v>
      </c>
      <c r="E35" s="344"/>
      <c r="F35" s="87" t="s">
        <v>24</v>
      </c>
      <c r="G35" s="167">
        <v>2800</v>
      </c>
      <c r="H35" s="168"/>
      <c r="I35" s="107"/>
      <c r="J35" s="62"/>
    </row>
    <row r="36" spans="1:12" ht="14.25" customHeight="1" x14ac:dyDescent="0.35">
      <c r="A36" s="113"/>
      <c r="B36" s="191"/>
      <c r="C36" s="87"/>
      <c r="D36" s="343"/>
      <c r="E36" s="343"/>
      <c r="F36" s="87"/>
      <c r="G36" s="167"/>
      <c r="H36" s="168"/>
      <c r="I36" s="107"/>
      <c r="J36" s="62"/>
    </row>
    <row r="37" spans="1:12" ht="21.75" customHeight="1" x14ac:dyDescent="0.35">
      <c r="A37" s="113"/>
      <c r="B37" s="191"/>
      <c r="C37" s="87"/>
      <c r="D37" s="341" t="s">
        <v>521</v>
      </c>
      <c r="E37" s="403"/>
      <c r="F37" s="87"/>
      <c r="G37" s="167"/>
      <c r="H37" s="168"/>
      <c r="I37" s="107"/>
      <c r="J37" s="62"/>
    </row>
    <row r="38" spans="1:12" ht="9" customHeight="1" x14ac:dyDescent="0.35">
      <c r="A38" s="113"/>
      <c r="B38" s="191"/>
      <c r="C38" s="87"/>
      <c r="D38" s="343"/>
      <c r="E38" s="343"/>
      <c r="F38" s="87"/>
      <c r="G38" s="167"/>
      <c r="H38" s="168"/>
      <c r="I38" s="107"/>
      <c r="J38" s="62"/>
    </row>
    <row r="39" spans="1:12" ht="66.75" customHeight="1" x14ac:dyDescent="0.35">
      <c r="A39" s="105">
        <v>6.5</v>
      </c>
      <c r="B39" s="95" t="s">
        <v>8</v>
      </c>
      <c r="C39" s="87"/>
      <c r="D39" s="327" t="s">
        <v>520</v>
      </c>
      <c r="E39" s="327"/>
      <c r="F39" s="87" t="s">
        <v>41</v>
      </c>
      <c r="G39" s="167">
        <v>1200</v>
      </c>
      <c r="H39" s="168"/>
      <c r="I39" s="107"/>
      <c r="J39" s="62"/>
    </row>
    <row r="40" spans="1:12" ht="15.75" customHeight="1" x14ac:dyDescent="0.35">
      <c r="A40" s="210"/>
      <c r="B40" s="211"/>
      <c r="C40" s="55"/>
      <c r="D40" s="364"/>
      <c r="E40" s="419"/>
      <c r="F40" s="55"/>
      <c r="G40" s="169"/>
      <c r="H40" s="214"/>
      <c r="I40" s="56"/>
    </row>
    <row r="41" spans="1:12" ht="26.25" customHeight="1" thickBot="1" x14ac:dyDescent="0.4">
      <c r="A41" s="368" t="s">
        <v>118</v>
      </c>
      <c r="B41" s="420"/>
      <c r="C41" s="420"/>
      <c r="D41" s="420"/>
      <c r="E41" s="420"/>
      <c r="F41" s="420"/>
      <c r="G41" s="420"/>
      <c r="H41" s="421"/>
      <c r="I41" s="35"/>
    </row>
    <row r="42" spans="1:12" ht="18" customHeight="1" x14ac:dyDescent="0.35">
      <c r="A42" s="332" t="s">
        <v>0</v>
      </c>
      <c r="B42" s="411"/>
      <c r="C42" s="411"/>
      <c r="D42" s="411"/>
      <c r="E42" s="411"/>
      <c r="F42" s="411"/>
      <c r="G42" s="411"/>
      <c r="H42" s="411"/>
      <c r="I42" s="412"/>
    </row>
    <row r="43" spans="1:12" ht="16.5" customHeight="1" x14ac:dyDescent="0.35">
      <c r="A43" s="309" t="s">
        <v>640</v>
      </c>
      <c r="B43" s="413"/>
      <c r="C43" s="413"/>
      <c r="D43" s="413"/>
      <c r="E43" s="413"/>
      <c r="F43" s="413"/>
      <c r="G43" s="413"/>
      <c r="H43" s="413"/>
      <c r="I43" s="414"/>
    </row>
    <row r="44" spans="1:12" ht="21.75" customHeight="1" x14ac:dyDescent="0.35">
      <c r="A44" s="309" t="s">
        <v>638</v>
      </c>
      <c r="B44" s="413"/>
      <c r="C44" s="413"/>
      <c r="D44" s="413"/>
      <c r="E44" s="413"/>
      <c r="F44" s="413"/>
      <c r="G44" s="413"/>
      <c r="H44" s="413"/>
      <c r="I44" s="414"/>
    </row>
    <row r="45" spans="1:12" ht="26.25" customHeight="1" x14ac:dyDescent="0.35">
      <c r="A45" s="309" t="s">
        <v>331</v>
      </c>
      <c r="B45" s="413"/>
      <c r="C45" s="413"/>
      <c r="D45" s="413"/>
      <c r="E45" s="413"/>
      <c r="F45" s="413"/>
      <c r="G45" s="413"/>
      <c r="H45" s="413"/>
      <c r="I45" s="414"/>
    </row>
    <row r="46" spans="1:12" ht="26.25" customHeight="1" x14ac:dyDescent="0.35">
      <c r="A46" s="309" t="s">
        <v>269</v>
      </c>
      <c r="B46" s="413"/>
      <c r="C46" s="413"/>
      <c r="D46" s="413"/>
      <c r="E46" s="413"/>
      <c r="F46" s="413"/>
      <c r="G46" s="413"/>
      <c r="H46" s="413"/>
      <c r="I46" s="414"/>
    </row>
    <row r="47" spans="1:12" ht="15.75" customHeight="1" x14ac:dyDescent="0.35">
      <c r="A47" s="415"/>
      <c r="B47" s="413"/>
      <c r="C47" s="413"/>
      <c r="D47" s="413"/>
      <c r="E47" s="413"/>
      <c r="F47" s="413"/>
      <c r="G47" s="413"/>
      <c r="H47" s="413"/>
      <c r="I47" s="414"/>
    </row>
    <row r="48" spans="1:12" ht="36" customHeight="1" x14ac:dyDescent="0.35">
      <c r="A48" s="30" t="s">
        <v>332</v>
      </c>
      <c r="B48" s="1" t="s">
        <v>8</v>
      </c>
      <c r="C48" s="1" t="s">
        <v>522</v>
      </c>
      <c r="D48" s="338" t="s">
        <v>9</v>
      </c>
      <c r="E48" s="416"/>
      <c r="F48" s="1" t="s">
        <v>10</v>
      </c>
      <c r="G48" s="4" t="s">
        <v>11</v>
      </c>
      <c r="H48" s="4" t="s">
        <v>12</v>
      </c>
      <c r="I48" s="31" t="s">
        <v>13</v>
      </c>
      <c r="L48" s="63"/>
    </row>
    <row r="49" spans="1:9" ht="25.5" customHeight="1" x14ac:dyDescent="0.35">
      <c r="A49" s="422" t="s">
        <v>126</v>
      </c>
      <c r="B49" s="423"/>
      <c r="C49" s="423"/>
      <c r="D49" s="423"/>
      <c r="E49" s="423"/>
      <c r="F49" s="423"/>
      <c r="G49" s="423"/>
      <c r="H49" s="423"/>
      <c r="I49" s="37"/>
    </row>
    <row r="50" spans="1:9" ht="33.75" customHeight="1" x14ac:dyDescent="0.35">
      <c r="A50" s="105"/>
      <c r="B50" s="95"/>
      <c r="C50" s="84" t="s">
        <v>36</v>
      </c>
      <c r="D50" s="341" t="s">
        <v>311</v>
      </c>
      <c r="E50" s="403"/>
      <c r="F50" s="87"/>
      <c r="G50" s="106"/>
      <c r="H50" s="215"/>
      <c r="I50" s="107"/>
    </row>
    <row r="51" spans="1:9" ht="15.75" customHeight="1" x14ac:dyDescent="0.35">
      <c r="A51" s="105"/>
      <c r="B51" s="95"/>
      <c r="C51" s="84"/>
      <c r="D51" s="363"/>
      <c r="E51" s="403"/>
      <c r="F51" s="87"/>
      <c r="G51" s="106"/>
      <c r="H51" s="216"/>
      <c r="I51" s="107"/>
    </row>
    <row r="52" spans="1:9" ht="101.25" customHeight="1" x14ac:dyDescent="0.35">
      <c r="A52" s="105"/>
      <c r="B52" s="95"/>
      <c r="C52" s="84"/>
      <c r="D52" s="341" t="s">
        <v>316</v>
      </c>
      <c r="E52" s="403"/>
      <c r="F52" s="87"/>
      <c r="G52" s="106"/>
      <c r="H52" s="216"/>
      <c r="I52" s="107"/>
    </row>
    <row r="53" spans="1:9" ht="15.75" customHeight="1" x14ac:dyDescent="0.35">
      <c r="A53" s="105"/>
      <c r="B53" s="95"/>
      <c r="C53" s="84"/>
      <c r="D53" s="346"/>
      <c r="E53" s="403"/>
      <c r="F53" s="87"/>
      <c r="G53" s="106"/>
      <c r="H53" s="216"/>
      <c r="I53" s="107"/>
    </row>
    <row r="54" spans="1:9" ht="15.75" customHeight="1" x14ac:dyDescent="0.35">
      <c r="A54" s="105">
        <v>6.6</v>
      </c>
      <c r="B54" s="95" t="s">
        <v>8</v>
      </c>
      <c r="C54" s="84"/>
      <c r="D54" s="321" t="s">
        <v>317</v>
      </c>
      <c r="E54" s="403"/>
      <c r="F54" s="87"/>
      <c r="G54" s="106"/>
      <c r="H54" s="216"/>
      <c r="I54" s="107"/>
    </row>
    <row r="55" spans="1:9" ht="15.75" customHeight="1" x14ac:dyDescent="0.35">
      <c r="A55" s="105"/>
      <c r="B55" s="95"/>
      <c r="C55" s="84"/>
      <c r="D55" s="363"/>
      <c r="E55" s="403"/>
      <c r="F55" s="87"/>
      <c r="G55" s="106"/>
      <c r="H55" s="216"/>
      <c r="I55" s="107"/>
    </row>
    <row r="56" spans="1:9" ht="35.25" customHeight="1" x14ac:dyDescent="0.35">
      <c r="A56" s="105" t="s">
        <v>601</v>
      </c>
      <c r="B56" s="95"/>
      <c r="C56" s="84"/>
      <c r="D56" s="341" t="s">
        <v>318</v>
      </c>
      <c r="E56" s="418"/>
      <c r="F56" s="87"/>
      <c r="G56" s="106"/>
      <c r="H56" s="216"/>
      <c r="I56" s="107"/>
    </row>
    <row r="57" spans="1:9" ht="15.75" customHeight="1" x14ac:dyDescent="0.35">
      <c r="A57" s="105"/>
      <c r="B57" s="95"/>
      <c r="C57" s="84"/>
      <c r="D57" s="321"/>
      <c r="E57" s="403"/>
      <c r="F57" s="87"/>
      <c r="G57" s="106"/>
      <c r="H57" s="216"/>
      <c r="I57" s="107"/>
    </row>
    <row r="58" spans="1:9" ht="15.75" customHeight="1" x14ac:dyDescent="0.35">
      <c r="A58" s="105"/>
      <c r="B58" s="95"/>
      <c r="C58" s="84"/>
      <c r="D58" s="321" t="s">
        <v>571</v>
      </c>
      <c r="E58" s="403"/>
      <c r="F58" s="87" t="s">
        <v>45</v>
      </c>
      <c r="G58" s="106">
        <v>12</v>
      </c>
      <c r="H58" s="215"/>
      <c r="I58" s="107"/>
    </row>
    <row r="59" spans="1:9" ht="15.75" customHeight="1" x14ac:dyDescent="0.35">
      <c r="A59" s="105"/>
      <c r="B59" s="95"/>
      <c r="C59" s="84"/>
      <c r="D59" s="321" t="s">
        <v>572</v>
      </c>
      <c r="E59" s="403"/>
      <c r="F59" s="87" t="s">
        <v>45</v>
      </c>
      <c r="G59" s="106">
        <v>10</v>
      </c>
      <c r="H59" s="215"/>
      <c r="I59" s="107"/>
    </row>
    <row r="60" spans="1:9" ht="15.75" customHeight="1" x14ac:dyDescent="0.35">
      <c r="A60" s="105"/>
      <c r="B60" s="95"/>
      <c r="C60" s="84"/>
      <c r="D60" s="321" t="s">
        <v>573</v>
      </c>
      <c r="E60" s="403"/>
      <c r="F60" s="87" t="s">
        <v>45</v>
      </c>
      <c r="G60" s="167">
        <v>5</v>
      </c>
      <c r="H60" s="215"/>
      <c r="I60" s="107"/>
    </row>
    <row r="61" spans="1:9" ht="15.75" customHeight="1" x14ac:dyDescent="0.35">
      <c r="A61" s="105"/>
      <c r="B61" s="95"/>
      <c r="C61" s="84"/>
      <c r="D61" s="321"/>
      <c r="E61" s="403"/>
      <c r="F61" s="87"/>
      <c r="G61" s="106"/>
      <c r="H61" s="216"/>
      <c r="I61" s="107"/>
    </row>
    <row r="62" spans="1:9" ht="38.25" customHeight="1" x14ac:dyDescent="0.35">
      <c r="A62" s="105" t="s">
        <v>602</v>
      </c>
      <c r="B62" s="95"/>
      <c r="C62" s="84"/>
      <c r="D62" s="341" t="s">
        <v>320</v>
      </c>
      <c r="E62" s="418"/>
      <c r="F62" s="87"/>
      <c r="G62" s="106"/>
      <c r="H62" s="216"/>
      <c r="I62" s="107"/>
    </row>
    <row r="63" spans="1:9" ht="15.75" customHeight="1" x14ac:dyDescent="0.35">
      <c r="A63" s="105"/>
      <c r="B63" s="95"/>
      <c r="C63" s="84"/>
      <c r="D63" s="346"/>
      <c r="E63" s="346"/>
      <c r="F63" s="87"/>
      <c r="G63" s="106"/>
      <c r="H63" s="216"/>
      <c r="I63" s="107"/>
    </row>
    <row r="64" spans="1:9" ht="15.75" customHeight="1" x14ac:dyDescent="0.35">
      <c r="A64" s="105"/>
      <c r="B64" s="95"/>
      <c r="C64" s="84"/>
      <c r="D64" s="321" t="s">
        <v>571</v>
      </c>
      <c r="E64" s="403"/>
      <c r="F64" s="87" t="s">
        <v>45</v>
      </c>
      <c r="G64" s="106">
        <v>15</v>
      </c>
      <c r="H64" s="216"/>
      <c r="I64" s="107"/>
    </row>
    <row r="65" spans="1:9" ht="15.75" customHeight="1" x14ac:dyDescent="0.35">
      <c r="A65" s="105"/>
      <c r="B65" s="95"/>
      <c r="C65" s="84"/>
      <c r="D65" s="321" t="s">
        <v>572</v>
      </c>
      <c r="E65" s="403"/>
      <c r="F65" s="87" t="s">
        <v>45</v>
      </c>
      <c r="G65" s="106">
        <v>12</v>
      </c>
      <c r="H65" s="216"/>
      <c r="I65" s="107"/>
    </row>
    <row r="66" spans="1:9" ht="15.75" customHeight="1" x14ac:dyDescent="0.35">
      <c r="A66" s="105"/>
      <c r="B66" s="95"/>
      <c r="C66" s="84"/>
      <c r="D66" s="321" t="s">
        <v>573</v>
      </c>
      <c r="E66" s="403"/>
      <c r="F66" s="87" t="s">
        <v>45</v>
      </c>
      <c r="G66" s="167">
        <v>6</v>
      </c>
      <c r="H66" s="216"/>
      <c r="I66" s="107"/>
    </row>
    <row r="67" spans="1:9" ht="9.75" customHeight="1" x14ac:dyDescent="0.35">
      <c r="A67" s="105"/>
      <c r="B67" s="95"/>
      <c r="C67" s="84"/>
      <c r="D67" s="363"/>
      <c r="E67" s="403"/>
      <c r="F67" s="87"/>
      <c r="G67" s="106"/>
      <c r="H67" s="216"/>
      <c r="I67" s="107"/>
    </row>
    <row r="68" spans="1:9" ht="33" customHeight="1" x14ac:dyDescent="0.35">
      <c r="A68" s="105" t="s">
        <v>603</v>
      </c>
      <c r="B68" s="95"/>
      <c r="C68" s="84"/>
      <c r="D68" s="341" t="s">
        <v>322</v>
      </c>
      <c r="E68" s="403"/>
      <c r="F68" s="87"/>
      <c r="G68" s="106"/>
      <c r="H68" s="216"/>
      <c r="I68" s="107"/>
    </row>
    <row r="69" spans="1:9" ht="9.75" customHeight="1" x14ac:dyDescent="0.35">
      <c r="A69" s="105"/>
      <c r="B69" s="95"/>
      <c r="C69" s="84"/>
      <c r="D69" s="321"/>
      <c r="E69" s="403"/>
      <c r="F69" s="87"/>
      <c r="G69" s="106"/>
      <c r="H69" s="216"/>
      <c r="I69" s="107"/>
    </row>
    <row r="70" spans="1:9" ht="15.75" customHeight="1" x14ac:dyDescent="0.35">
      <c r="A70" s="105"/>
      <c r="B70" s="95"/>
      <c r="C70" s="84"/>
      <c r="D70" s="321" t="s">
        <v>571</v>
      </c>
      <c r="E70" s="403"/>
      <c r="F70" s="87" t="s">
        <v>45</v>
      </c>
      <c r="G70" s="106">
        <v>15</v>
      </c>
      <c r="H70" s="215"/>
      <c r="I70" s="107"/>
    </row>
    <row r="71" spans="1:9" ht="15.75" customHeight="1" x14ac:dyDescent="0.35">
      <c r="A71" s="105"/>
      <c r="B71" s="95"/>
      <c r="C71" s="84"/>
      <c r="D71" s="321" t="s">
        <v>572</v>
      </c>
      <c r="E71" s="403"/>
      <c r="F71" s="87" t="s">
        <v>45</v>
      </c>
      <c r="G71" s="106">
        <v>10</v>
      </c>
      <c r="H71" s="215"/>
      <c r="I71" s="107"/>
    </row>
    <row r="72" spans="1:9" ht="15.75" customHeight="1" x14ac:dyDescent="0.35">
      <c r="A72" s="105"/>
      <c r="B72" s="95"/>
      <c r="C72" s="84"/>
      <c r="D72" s="321" t="s">
        <v>573</v>
      </c>
      <c r="E72" s="403"/>
      <c r="F72" s="87" t="s">
        <v>45</v>
      </c>
      <c r="G72" s="167">
        <v>4</v>
      </c>
      <c r="H72" s="215"/>
      <c r="I72" s="107"/>
    </row>
    <row r="73" spans="1:9" ht="9.75" customHeight="1" x14ac:dyDescent="0.35">
      <c r="A73" s="105"/>
      <c r="B73" s="95"/>
      <c r="C73" s="84"/>
      <c r="D73" s="321"/>
      <c r="E73" s="403"/>
      <c r="F73" s="87"/>
      <c r="G73" s="106"/>
      <c r="H73" s="216"/>
      <c r="I73" s="107"/>
    </row>
    <row r="74" spans="1:9" ht="32.25" customHeight="1" x14ac:dyDescent="0.35">
      <c r="A74" s="105" t="s">
        <v>604</v>
      </c>
      <c r="B74" s="95"/>
      <c r="C74" s="84"/>
      <c r="D74" s="341" t="s">
        <v>326</v>
      </c>
      <c r="E74" s="403"/>
      <c r="F74" s="87"/>
      <c r="G74" s="106"/>
      <c r="H74" s="216"/>
      <c r="I74" s="107"/>
    </row>
    <row r="75" spans="1:9" ht="11.25" customHeight="1" x14ac:dyDescent="0.35">
      <c r="A75" s="105"/>
      <c r="B75" s="95"/>
      <c r="C75" s="84"/>
      <c r="D75" s="321"/>
      <c r="E75" s="403"/>
      <c r="F75" s="87"/>
      <c r="G75" s="106"/>
      <c r="H75" s="216"/>
      <c r="I75" s="107"/>
    </row>
    <row r="76" spans="1:9" ht="15.75" customHeight="1" x14ac:dyDescent="0.35">
      <c r="A76" s="105"/>
      <c r="B76" s="95"/>
      <c r="C76" s="84"/>
      <c r="D76" s="321" t="s">
        <v>571</v>
      </c>
      <c r="E76" s="403"/>
      <c r="F76" s="87" t="s">
        <v>45</v>
      </c>
      <c r="G76" s="106">
        <v>5</v>
      </c>
      <c r="H76" s="215"/>
      <c r="I76" s="107"/>
    </row>
    <row r="77" spans="1:9" ht="15.75" customHeight="1" x14ac:dyDescent="0.35">
      <c r="A77" s="105"/>
      <c r="B77" s="95"/>
      <c r="C77" s="84"/>
      <c r="D77" s="321" t="s">
        <v>572</v>
      </c>
      <c r="E77" s="403"/>
      <c r="F77" s="87" t="s">
        <v>45</v>
      </c>
      <c r="G77" s="106">
        <v>5</v>
      </c>
      <c r="H77" s="215"/>
      <c r="I77" s="107"/>
    </row>
    <row r="78" spans="1:9" ht="15.75" customHeight="1" x14ac:dyDescent="0.35">
      <c r="A78" s="105"/>
      <c r="B78" s="95"/>
      <c r="C78" s="84"/>
      <c r="D78" s="321" t="s">
        <v>573</v>
      </c>
      <c r="E78" s="403"/>
      <c r="F78" s="87" t="s">
        <v>45</v>
      </c>
      <c r="G78" s="167">
        <v>2</v>
      </c>
      <c r="H78" s="215"/>
      <c r="I78" s="107"/>
    </row>
    <row r="79" spans="1:9" ht="15.75" customHeight="1" x14ac:dyDescent="0.35">
      <c r="A79" s="105">
        <v>6.7</v>
      </c>
      <c r="B79" s="95" t="s">
        <v>8</v>
      </c>
      <c r="C79" s="95"/>
      <c r="D79" s="321" t="s">
        <v>339</v>
      </c>
      <c r="E79" s="403"/>
      <c r="F79" s="87"/>
      <c r="G79" s="88"/>
      <c r="H79" s="88"/>
      <c r="I79" s="170"/>
    </row>
    <row r="80" spans="1:9" ht="45.75" customHeight="1" x14ac:dyDescent="0.35">
      <c r="A80" s="113"/>
      <c r="B80" s="191"/>
      <c r="C80" s="87"/>
      <c r="D80" s="341" t="s">
        <v>488</v>
      </c>
      <c r="E80" s="424"/>
      <c r="F80" s="87"/>
      <c r="G80" s="88"/>
      <c r="H80" s="88"/>
      <c r="I80" s="170"/>
    </row>
    <row r="81" spans="1:9" ht="8.25" customHeight="1" x14ac:dyDescent="0.35">
      <c r="A81" s="113"/>
      <c r="B81" s="191"/>
      <c r="C81" s="87"/>
      <c r="D81" s="346"/>
      <c r="E81" s="346"/>
      <c r="F81" s="87"/>
      <c r="G81" s="88"/>
      <c r="H81" s="88"/>
      <c r="I81" s="170"/>
    </row>
    <row r="82" spans="1:9" ht="21" customHeight="1" x14ac:dyDescent="0.35">
      <c r="A82" s="113"/>
      <c r="B82" s="191"/>
      <c r="C82" s="87"/>
      <c r="D82" s="344" t="s">
        <v>569</v>
      </c>
      <c r="E82" s="403"/>
      <c r="F82" s="87" t="s">
        <v>45</v>
      </c>
      <c r="G82" s="167">
        <v>10</v>
      </c>
      <c r="H82" s="189"/>
      <c r="I82" s="107"/>
    </row>
    <row r="83" spans="1:9" ht="21" customHeight="1" x14ac:dyDescent="0.35">
      <c r="A83" s="113"/>
      <c r="B83" s="191"/>
      <c r="C83" s="87"/>
      <c r="D83" s="344" t="s">
        <v>575</v>
      </c>
      <c r="E83" s="403"/>
      <c r="F83" s="87" t="s">
        <v>45</v>
      </c>
      <c r="G83" s="167">
        <v>5</v>
      </c>
      <c r="H83" s="189"/>
      <c r="I83" s="107"/>
    </row>
    <row r="84" spans="1:9" ht="15.75" customHeight="1" x14ac:dyDescent="0.35">
      <c r="A84" s="113"/>
      <c r="B84" s="191"/>
      <c r="C84" s="87"/>
      <c r="D84" s="344" t="s">
        <v>574</v>
      </c>
      <c r="E84" s="403"/>
      <c r="F84" s="87" t="s">
        <v>45</v>
      </c>
      <c r="G84" s="167">
        <v>20</v>
      </c>
      <c r="H84" s="189"/>
      <c r="I84" s="107"/>
    </row>
    <row r="85" spans="1:9" ht="22.5" customHeight="1" thickBot="1" x14ac:dyDescent="0.4">
      <c r="A85" s="368" t="s">
        <v>118</v>
      </c>
      <c r="B85" s="420"/>
      <c r="C85" s="420"/>
      <c r="D85" s="420"/>
      <c r="E85" s="420"/>
      <c r="F85" s="420"/>
      <c r="G85" s="420"/>
      <c r="H85" s="421"/>
      <c r="I85" s="35"/>
    </row>
    <row r="86" spans="1:9" ht="15.75" customHeight="1" x14ac:dyDescent="0.35">
      <c r="A86" s="332" t="s">
        <v>0</v>
      </c>
      <c r="B86" s="411"/>
      <c r="C86" s="411"/>
      <c r="D86" s="411"/>
      <c r="E86" s="411"/>
      <c r="F86" s="411"/>
      <c r="G86" s="411"/>
      <c r="H86" s="411"/>
      <c r="I86" s="412"/>
    </row>
    <row r="87" spans="1:9" ht="15.75" customHeight="1" x14ac:dyDescent="0.35">
      <c r="A87" s="309" t="s">
        <v>640</v>
      </c>
      <c r="B87" s="413"/>
      <c r="C87" s="413"/>
      <c r="D87" s="413"/>
      <c r="E87" s="413"/>
      <c r="F87" s="413"/>
      <c r="G87" s="413"/>
      <c r="H87" s="413"/>
      <c r="I87" s="414"/>
    </row>
    <row r="88" spans="1:9" ht="15.75" customHeight="1" x14ac:dyDescent="0.35">
      <c r="A88" s="309" t="s">
        <v>638</v>
      </c>
      <c r="B88" s="413"/>
      <c r="C88" s="413"/>
      <c r="D88" s="413"/>
      <c r="E88" s="413"/>
      <c r="F88" s="413"/>
      <c r="G88" s="413"/>
      <c r="H88" s="413"/>
      <c r="I88" s="414"/>
    </row>
    <row r="89" spans="1:9" ht="15.75" customHeight="1" x14ac:dyDescent="0.35">
      <c r="A89" s="309" t="s">
        <v>331</v>
      </c>
      <c r="B89" s="413"/>
      <c r="C89" s="413"/>
      <c r="D89" s="413"/>
      <c r="E89" s="413"/>
      <c r="F89" s="413"/>
      <c r="G89" s="413"/>
      <c r="H89" s="413"/>
      <c r="I89" s="414"/>
    </row>
    <row r="90" spans="1:9" ht="15.75" customHeight="1" x14ac:dyDescent="0.35">
      <c r="A90" s="309" t="s">
        <v>269</v>
      </c>
      <c r="B90" s="413"/>
      <c r="C90" s="413"/>
      <c r="D90" s="413"/>
      <c r="E90" s="413"/>
      <c r="F90" s="413"/>
      <c r="G90" s="413"/>
      <c r="H90" s="413"/>
      <c r="I90" s="414"/>
    </row>
    <row r="91" spans="1:9" ht="15.75" customHeight="1" x14ac:dyDescent="0.35">
      <c r="A91" s="415"/>
      <c r="B91" s="413"/>
      <c r="C91" s="413"/>
      <c r="D91" s="413"/>
      <c r="E91" s="413"/>
      <c r="F91" s="413"/>
      <c r="G91" s="413"/>
      <c r="H91" s="413"/>
      <c r="I91" s="414"/>
    </row>
    <row r="92" spans="1:9" ht="28.5" customHeight="1" x14ac:dyDescent="0.35">
      <c r="A92" s="30" t="s">
        <v>332</v>
      </c>
      <c r="B92" s="1" t="s">
        <v>8</v>
      </c>
      <c r="C92" s="1" t="s">
        <v>522</v>
      </c>
      <c r="D92" s="338" t="s">
        <v>9</v>
      </c>
      <c r="E92" s="416"/>
      <c r="F92" s="1" t="s">
        <v>10</v>
      </c>
      <c r="G92" s="4" t="s">
        <v>11</v>
      </c>
      <c r="H92" s="4" t="s">
        <v>12</v>
      </c>
      <c r="I92" s="31" t="s">
        <v>13</v>
      </c>
    </row>
    <row r="93" spans="1:9" ht="24.75" customHeight="1" x14ac:dyDescent="0.35">
      <c r="A93" s="422" t="s">
        <v>126</v>
      </c>
      <c r="B93" s="423"/>
      <c r="C93" s="423"/>
      <c r="D93" s="423"/>
      <c r="E93" s="423"/>
      <c r="F93" s="423"/>
      <c r="G93" s="423"/>
      <c r="H93" s="423"/>
      <c r="I93" s="37"/>
    </row>
    <row r="94" spans="1:9" ht="15.75" customHeight="1" x14ac:dyDescent="0.35">
      <c r="A94" s="113"/>
      <c r="B94" s="191"/>
      <c r="C94" s="87"/>
      <c r="D94" s="343"/>
      <c r="E94" s="343"/>
      <c r="F94" s="87"/>
      <c r="G94" s="106"/>
      <c r="H94" s="189"/>
      <c r="I94" s="107"/>
    </row>
    <row r="95" spans="1:9" ht="15.75" customHeight="1" x14ac:dyDescent="0.35">
      <c r="A95" s="113"/>
      <c r="B95" s="191"/>
      <c r="C95" s="87"/>
      <c r="D95" s="321" t="s">
        <v>501</v>
      </c>
      <c r="E95" s="403"/>
      <c r="F95" s="87"/>
      <c r="G95" s="106"/>
      <c r="H95" s="189"/>
      <c r="I95" s="107"/>
    </row>
    <row r="96" spans="1:9" ht="15.75" customHeight="1" x14ac:dyDescent="0.35">
      <c r="A96" s="113"/>
      <c r="B96" s="191"/>
      <c r="C96" s="87"/>
      <c r="D96" s="327" t="s">
        <v>503</v>
      </c>
      <c r="E96" s="327"/>
      <c r="F96" s="87"/>
      <c r="G96" s="106"/>
      <c r="H96" s="189"/>
      <c r="I96" s="107"/>
    </row>
    <row r="97" spans="1:10" ht="8.25" customHeight="1" x14ac:dyDescent="0.35">
      <c r="A97" s="113"/>
      <c r="B97" s="191"/>
      <c r="C97" s="87"/>
      <c r="D97" s="343"/>
      <c r="E97" s="343"/>
      <c r="F97" s="87"/>
      <c r="G97" s="106"/>
      <c r="H97" s="189"/>
      <c r="I97" s="107"/>
    </row>
    <row r="98" spans="1:10" ht="15.75" customHeight="1" x14ac:dyDescent="0.35">
      <c r="A98" s="113"/>
      <c r="B98" s="191"/>
      <c r="C98" s="87"/>
      <c r="D98" s="344" t="s">
        <v>563</v>
      </c>
      <c r="E98" s="403"/>
      <c r="F98" s="87" t="s">
        <v>45</v>
      </c>
      <c r="G98" s="167">
        <v>2</v>
      </c>
      <c r="H98" s="189"/>
      <c r="I98" s="107"/>
    </row>
    <row r="99" spans="1:10" ht="15.75" customHeight="1" x14ac:dyDescent="0.35">
      <c r="A99" s="113"/>
      <c r="B99" s="191"/>
      <c r="C99" s="87"/>
      <c r="D99" s="344" t="s">
        <v>566</v>
      </c>
      <c r="E99" s="403"/>
      <c r="F99" s="87" t="s">
        <v>45</v>
      </c>
      <c r="G99" s="167">
        <v>1</v>
      </c>
      <c r="H99" s="189"/>
      <c r="I99" s="107"/>
      <c r="J99" s="284"/>
    </row>
    <row r="100" spans="1:10" ht="15.75" customHeight="1" x14ac:dyDescent="0.35">
      <c r="A100" s="113"/>
      <c r="B100" s="191"/>
      <c r="C100" s="87"/>
      <c r="D100" s="343"/>
      <c r="E100" s="343"/>
      <c r="F100" s="87"/>
      <c r="G100" s="106"/>
      <c r="H100" s="189"/>
      <c r="I100" s="107"/>
      <c r="J100" s="284"/>
    </row>
    <row r="101" spans="1:10" ht="15.75" customHeight="1" x14ac:dyDescent="0.35">
      <c r="A101" s="113"/>
      <c r="B101" s="191"/>
      <c r="C101" s="87"/>
      <c r="D101" s="321" t="s">
        <v>504</v>
      </c>
      <c r="E101" s="403"/>
      <c r="F101" s="87"/>
      <c r="G101" s="106"/>
      <c r="H101" s="189"/>
      <c r="I101" s="107"/>
    </row>
    <row r="102" spans="1:10" ht="66" customHeight="1" x14ac:dyDescent="0.35">
      <c r="A102" s="113"/>
      <c r="B102" s="191"/>
      <c r="C102" s="87"/>
      <c r="D102" s="327" t="s">
        <v>502</v>
      </c>
      <c r="E102" s="327"/>
      <c r="F102" s="87"/>
      <c r="G102" s="106"/>
      <c r="H102" s="189"/>
      <c r="I102" s="107"/>
    </row>
    <row r="103" spans="1:10" ht="10.5" customHeight="1" x14ac:dyDescent="0.35">
      <c r="A103" s="113"/>
      <c r="B103" s="191"/>
      <c r="C103" s="87"/>
      <c r="D103" s="343"/>
      <c r="E103" s="343"/>
      <c r="F103" s="87"/>
      <c r="G103" s="106"/>
      <c r="H103" s="189"/>
      <c r="I103" s="107"/>
    </row>
    <row r="104" spans="1:10" ht="15.75" customHeight="1" x14ac:dyDescent="0.35">
      <c r="A104" s="113"/>
      <c r="B104" s="191"/>
      <c r="C104" s="87"/>
      <c r="D104" s="344" t="s">
        <v>564</v>
      </c>
      <c r="E104" s="403"/>
      <c r="F104" s="87" t="s">
        <v>45</v>
      </c>
      <c r="G104" s="167">
        <v>2</v>
      </c>
      <c r="H104" s="168"/>
      <c r="I104" s="107"/>
    </row>
    <row r="105" spans="1:10" ht="22.5" customHeight="1" x14ac:dyDescent="0.35">
      <c r="A105" s="113"/>
      <c r="B105" s="191"/>
      <c r="C105" s="87"/>
      <c r="D105" s="344" t="s">
        <v>341</v>
      </c>
      <c r="E105" s="403"/>
      <c r="F105" s="87" t="s">
        <v>45</v>
      </c>
      <c r="G105" s="167">
        <v>3</v>
      </c>
      <c r="H105" s="168"/>
      <c r="I105" s="107"/>
    </row>
    <row r="106" spans="1:10" ht="10.5" customHeight="1" x14ac:dyDescent="0.35">
      <c r="A106" s="113"/>
      <c r="B106" s="191"/>
      <c r="C106" s="87"/>
      <c r="D106" s="343"/>
      <c r="E106" s="343"/>
      <c r="F106" s="87"/>
      <c r="G106" s="106"/>
      <c r="H106" s="189"/>
      <c r="I106" s="107"/>
    </row>
    <row r="107" spans="1:10" ht="30" customHeight="1" x14ac:dyDescent="0.35">
      <c r="A107" s="105">
        <v>6.8</v>
      </c>
      <c r="B107" s="95" t="s">
        <v>8</v>
      </c>
      <c r="C107" s="191"/>
      <c r="D107" s="341" t="s">
        <v>505</v>
      </c>
      <c r="E107" s="403"/>
      <c r="F107" s="87"/>
      <c r="G107" s="106"/>
      <c r="H107" s="189"/>
      <c r="I107" s="209"/>
    </row>
    <row r="108" spans="1:10" ht="48.75" customHeight="1" x14ac:dyDescent="0.35">
      <c r="A108" s="105"/>
      <c r="B108" s="95"/>
      <c r="C108" s="191"/>
      <c r="D108" s="341" t="s">
        <v>500</v>
      </c>
      <c r="E108" s="424"/>
      <c r="F108" s="87"/>
      <c r="G108" s="106"/>
      <c r="H108" s="189"/>
      <c r="I108" s="209"/>
    </row>
    <row r="109" spans="1:10" ht="11.25" customHeight="1" x14ac:dyDescent="0.35">
      <c r="A109" s="113"/>
      <c r="B109" s="191"/>
      <c r="C109" s="87"/>
      <c r="D109" s="344"/>
      <c r="E109" s="403"/>
      <c r="F109" s="87"/>
      <c r="G109" s="106"/>
      <c r="H109" s="189"/>
      <c r="I109" s="209"/>
    </row>
    <row r="110" spans="1:10" ht="21" customHeight="1" x14ac:dyDescent="0.35">
      <c r="A110" s="113"/>
      <c r="B110" s="191"/>
      <c r="C110" s="87"/>
      <c r="D110" s="344" t="s">
        <v>576</v>
      </c>
      <c r="E110" s="403"/>
      <c r="F110" s="87" t="s">
        <v>45</v>
      </c>
      <c r="G110" s="106">
        <v>5</v>
      </c>
      <c r="H110" s="168"/>
      <c r="I110" s="107"/>
    </row>
    <row r="111" spans="1:10" ht="21.75" customHeight="1" x14ac:dyDescent="0.35">
      <c r="A111" s="113"/>
      <c r="B111" s="191"/>
      <c r="C111" s="87"/>
      <c r="D111" s="344" t="s">
        <v>577</v>
      </c>
      <c r="E111" s="403"/>
      <c r="F111" s="87" t="s">
        <v>45</v>
      </c>
      <c r="G111" s="106">
        <v>5</v>
      </c>
      <c r="H111" s="168"/>
      <c r="I111" s="107"/>
    </row>
    <row r="112" spans="1:10" ht="12.75" customHeight="1" x14ac:dyDescent="0.35">
      <c r="A112" s="113"/>
      <c r="B112" s="191"/>
      <c r="C112" s="87"/>
      <c r="D112" s="343"/>
      <c r="E112" s="403"/>
      <c r="F112" s="87"/>
      <c r="G112" s="106"/>
      <c r="H112" s="189"/>
      <c r="I112" s="209"/>
    </row>
    <row r="113" spans="1:9" ht="16.5" customHeight="1" x14ac:dyDescent="0.35">
      <c r="A113" s="105">
        <v>6.9</v>
      </c>
      <c r="B113" s="95" t="s">
        <v>8</v>
      </c>
      <c r="C113" s="84"/>
      <c r="D113" s="341" t="s">
        <v>506</v>
      </c>
      <c r="E113" s="403"/>
      <c r="F113" s="87"/>
      <c r="G113" s="106"/>
      <c r="H113" s="189"/>
      <c r="I113" s="209"/>
    </row>
    <row r="114" spans="1:9" ht="15.75" customHeight="1" x14ac:dyDescent="0.35">
      <c r="A114" s="105"/>
      <c r="B114" s="95"/>
      <c r="C114" s="87"/>
      <c r="D114" s="346"/>
      <c r="E114" s="403"/>
      <c r="F114" s="87"/>
      <c r="G114" s="106"/>
      <c r="H114" s="189"/>
      <c r="I114" s="209"/>
    </row>
    <row r="115" spans="1:9" ht="15.75" customHeight="1" x14ac:dyDescent="0.35">
      <c r="A115" s="105"/>
      <c r="B115" s="95"/>
      <c r="C115" s="87"/>
      <c r="D115" s="344" t="s">
        <v>569</v>
      </c>
      <c r="E115" s="403"/>
      <c r="F115" s="87" t="s">
        <v>45</v>
      </c>
      <c r="G115" s="167">
        <v>2</v>
      </c>
      <c r="H115" s="168"/>
      <c r="I115" s="107"/>
    </row>
    <row r="116" spans="1:9" ht="17.25" customHeight="1" x14ac:dyDescent="0.35">
      <c r="A116" s="105"/>
      <c r="B116" s="95"/>
      <c r="C116" s="87"/>
      <c r="D116" s="344" t="s">
        <v>575</v>
      </c>
      <c r="E116" s="403"/>
      <c r="F116" s="87" t="s">
        <v>45</v>
      </c>
      <c r="G116" s="167">
        <v>4</v>
      </c>
      <c r="H116" s="168"/>
      <c r="I116" s="107"/>
    </row>
    <row r="117" spans="1:9" ht="21.75" customHeight="1" x14ac:dyDescent="0.35">
      <c r="A117" s="113"/>
      <c r="B117" s="191"/>
      <c r="C117" s="87"/>
      <c r="D117" s="344" t="s">
        <v>574</v>
      </c>
      <c r="E117" s="403"/>
      <c r="F117" s="87" t="s">
        <v>45</v>
      </c>
      <c r="G117" s="167">
        <v>4</v>
      </c>
      <c r="H117" s="168"/>
      <c r="I117" s="107"/>
    </row>
    <row r="118" spans="1:9" ht="6.75" customHeight="1" x14ac:dyDescent="0.35">
      <c r="A118" s="113"/>
      <c r="B118" s="191"/>
      <c r="C118" s="87"/>
      <c r="D118" s="343"/>
      <c r="E118" s="403"/>
      <c r="F118" s="87"/>
      <c r="G118" s="106"/>
      <c r="H118" s="189"/>
      <c r="I118" s="209"/>
    </row>
    <row r="119" spans="1:9" ht="15.75" customHeight="1" x14ac:dyDescent="0.35">
      <c r="A119" s="246">
        <v>6.1</v>
      </c>
      <c r="B119" s="95" t="s">
        <v>8</v>
      </c>
      <c r="C119" s="87"/>
      <c r="D119" s="321" t="s">
        <v>507</v>
      </c>
      <c r="E119" s="403"/>
      <c r="F119" s="87"/>
      <c r="G119" s="106"/>
      <c r="H119" s="189"/>
      <c r="I119" s="209"/>
    </row>
    <row r="120" spans="1:9" ht="8.25" customHeight="1" x14ac:dyDescent="0.35">
      <c r="A120" s="113"/>
      <c r="B120" s="191"/>
      <c r="C120" s="87"/>
      <c r="D120" s="344"/>
      <c r="E120" s="403"/>
      <c r="F120" s="87"/>
      <c r="G120" s="106"/>
      <c r="H120" s="189"/>
      <c r="I120" s="209"/>
    </row>
    <row r="121" spans="1:9" ht="15.75" customHeight="1" x14ac:dyDescent="0.35">
      <c r="A121" s="113"/>
      <c r="B121" s="191"/>
      <c r="C121" s="87"/>
      <c r="D121" s="344" t="s">
        <v>569</v>
      </c>
      <c r="E121" s="403"/>
      <c r="F121" s="87" t="s">
        <v>45</v>
      </c>
      <c r="G121" s="167">
        <v>6</v>
      </c>
      <c r="H121" s="168"/>
      <c r="I121" s="107"/>
    </row>
    <row r="122" spans="1:9" ht="15.75" customHeight="1" x14ac:dyDescent="0.35">
      <c r="A122" s="113"/>
      <c r="B122" s="191"/>
      <c r="C122" s="87"/>
      <c r="D122" s="344" t="s">
        <v>564</v>
      </c>
      <c r="E122" s="403"/>
      <c r="F122" s="87" t="s">
        <v>45</v>
      </c>
      <c r="G122" s="167">
        <v>9</v>
      </c>
      <c r="H122" s="168"/>
      <c r="I122" s="107"/>
    </row>
    <row r="123" spans="1:9" ht="19.5" customHeight="1" x14ac:dyDescent="0.35">
      <c r="A123" s="113"/>
      <c r="B123" s="191"/>
      <c r="C123" s="87"/>
      <c r="D123" s="344" t="s">
        <v>341</v>
      </c>
      <c r="E123" s="403"/>
      <c r="F123" s="87" t="s">
        <v>45</v>
      </c>
      <c r="G123" s="167">
        <v>7</v>
      </c>
      <c r="H123" s="168"/>
      <c r="I123" s="107"/>
    </row>
    <row r="124" spans="1:9" ht="15.75" customHeight="1" x14ac:dyDescent="0.35">
      <c r="A124" s="113"/>
      <c r="B124" s="191"/>
      <c r="C124" s="87"/>
      <c r="D124" s="343"/>
      <c r="E124" s="403"/>
      <c r="F124" s="87"/>
      <c r="G124" s="106"/>
      <c r="H124" s="189"/>
      <c r="I124" s="209"/>
    </row>
    <row r="125" spans="1:9" ht="15.75" customHeight="1" x14ac:dyDescent="0.35">
      <c r="A125" s="105">
        <v>6.11</v>
      </c>
      <c r="B125" s="95" t="s">
        <v>8</v>
      </c>
      <c r="C125" s="84"/>
      <c r="D125" s="321" t="s">
        <v>508</v>
      </c>
      <c r="E125" s="403"/>
      <c r="F125" s="87"/>
      <c r="G125" s="136"/>
      <c r="H125" s="189"/>
      <c r="I125" s="209"/>
    </row>
    <row r="126" spans="1:9" ht="15.75" customHeight="1" x14ac:dyDescent="0.35">
      <c r="A126" s="113"/>
      <c r="B126" s="191"/>
      <c r="C126" s="87"/>
      <c r="D126" s="363"/>
      <c r="E126" s="403"/>
      <c r="F126" s="87"/>
      <c r="G126" s="136"/>
      <c r="H126" s="189"/>
      <c r="I126" s="209"/>
    </row>
    <row r="127" spans="1:9" ht="106.5" customHeight="1" x14ac:dyDescent="0.35">
      <c r="A127" s="105"/>
      <c r="B127" s="95"/>
      <c r="C127" s="87"/>
      <c r="D127" s="327" t="s">
        <v>361</v>
      </c>
      <c r="E127" s="403"/>
      <c r="F127" s="87"/>
      <c r="G127" s="136"/>
      <c r="H127" s="189"/>
      <c r="I127" s="209"/>
    </row>
    <row r="128" spans="1:9" ht="9.75" customHeight="1" x14ac:dyDescent="0.35">
      <c r="A128" s="105"/>
      <c r="B128" s="95"/>
      <c r="C128" s="87"/>
      <c r="D128" s="345"/>
      <c r="E128" s="345"/>
      <c r="F128" s="87"/>
      <c r="G128" s="136"/>
      <c r="H128" s="189"/>
      <c r="I128" s="209"/>
    </row>
    <row r="129" spans="1:9" ht="15.75" customHeight="1" x14ac:dyDescent="0.35">
      <c r="A129" s="113"/>
      <c r="B129" s="191"/>
      <c r="C129" s="87"/>
      <c r="D129" s="344" t="s">
        <v>569</v>
      </c>
      <c r="E129" s="403"/>
      <c r="F129" s="87" t="s">
        <v>45</v>
      </c>
      <c r="G129" s="167">
        <v>10</v>
      </c>
      <c r="H129" s="189"/>
      <c r="I129" s="107"/>
    </row>
    <row r="130" spans="1:9" ht="15.75" customHeight="1" x14ac:dyDescent="0.35">
      <c r="A130" s="113"/>
      <c r="B130" s="191"/>
      <c r="C130" s="87"/>
      <c r="D130" s="344" t="s">
        <v>564</v>
      </c>
      <c r="E130" s="403"/>
      <c r="F130" s="87" t="s">
        <v>45</v>
      </c>
      <c r="G130" s="167">
        <v>10</v>
      </c>
      <c r="H130" s="189"/>
      <c r="I130" s="107"/>
    </row>
    <row r="131" spans="1:9" ht="21" customHeight="1" x14ac:dyDescent="0.35">
      <c r="A131" s="113"/>
      <c r="B131" s="191"/>
      <c r="C131" s="87"/>
      <c r="D131" s="344" t="s">
        <v>341</v>
      </c>
      <c r="E131" s="403"/>
      <c r="F131" s="87" t="s">
        <v>45</v>
      </c>
      <c r="G131" s="167">
        <v>5</v>
      </c>
      <c r="H131" s="189"/>
      <c r="I131" s="107"/>
    </row>
    <row r="132" spans="1:9" ht="9" customHeight="1" x14ac:dyDescent="0.35">
      <c r="A132" s="210"/>
      <c r="B132" s="211"/>
      <c r="C132" s="55"/>
      <c r="D132" s="364"/>
      <c r="E132" s="364"/>
      <c r="F132" s="55"/>
      <c r="G132" s="169"/>
      <c r="H132" s="214"/>
      <c r="I132" s="56"/>
    </row>
    <row r="133" spans="1:9" ht="21" customHeight="1" thickBot="1" x14ac:dyDescent="0.4">
      <c r="A133" s="368" t="s">
        <v>118</v>
      </c>
      <c r="B133" s="420"/>
      <c r="C133" s="420"/>
      <c r="D133" s="420"/>
      <c r="E133" s="420"/>
      <c r="F133" s="420"/>
      <c r="G133" s="420"/>
      <c r="H133" s="421"/>
      <c r="I133" s="35"/>
    </row>
    <row r="134" spans="1:9" ht="15.75" customHeight="1" x14ac:dyDescent="0.35">
      <c r="A134" s="332" t="s">
        <v>0</v>
      </c>
      <c r="B134" s="411"/>
      <c r="C134" s="411"/>
      <c r="D134" s="411"/>
      <c r="E134" s="411"/>
      <c r="F134" s="411"/>
      <c r="G134" s="411"/>
      <c r="H134" s="411"/>
      <c r="I134" s="412"/>
    </row>
    <row r="135" spans="1:9" ht="15.75" customHeight="1" x14ac:dyDescent="0.35">
      <c r="A135" s="309" t="s">
        <v>640</v>
      </c>
      <c r="B135" s="413"/>
      <c r="C135" s="413"/>
      <c r="D135" s="413"/>
      <c r="E135" s="413"/>
      <c r="F135" s="413"/>
      <c r="G135" s="413"/>
      <c r="H135" s="413"/>
      <c r="I135" s="414"/>
    </row>
    <row r="136" spans="1:9" ht="21" customHeight="1" x14ac:dyDescent="0.35">
      <c r="A136" s="309" t="s">
        <v>638</v>
      </c>
      <c r="B136" s="413"/>
      <c r="C136" s="413"/>
      <c r="D136" s="413"/>
      <c r="E136" s="413"/>
      <c r="F136" s="413"/>
      <c r="G136" s="413"/>
      <c r="H136" s="413"/>
      <c r="I136" s="414"/>
    </row>
    <row r="137" spans="1:9" ht="24.75" customHeight="1" x14ac:dyDescent="0.35">
      <c r="A137" s="309" t="s">
        <v>331</v>
      </c>
      <c r="B137" s="413"/>
      <c r="C137" s="413"/>
      <c r="D137" s="413"/>
      <c r="E137" s="413"/>
      <c r="F137" s="413"/>
      <c r="G137" s="413"/>
      <c r="H137" s="413"/>
      <c r="I137" s="414"/>
    </row>
    <row r="138" spans="1:9" ht="15.75" customHeight="1" x14ac:dyDescent="0.35">
      <c r="A138" s="309" t="s">
        <v>269</v>
      </c>
      <c r="B138" s="413"/>
      <c r="C138" s="413"/>
      <c r="D138" s="413"/>
      <c r="E138" s="413"/>
      <c r="F138" s="413"/>
      <c r="G138" s="413"/>
      <c r="H138" s="413"/>
      <c r="I138" s="414"/>
    </row>
    <row r="139" spans="1:9" ht="15.75" customHeight="1" x14ac:dyDescent="0.35">
      <c r="A139" s="435"/>
      <c r="B139" s="413"/>
      <c r="C139" s="413"/>
      <c r="D139" s="413"/>
      <c r="E139" s="413"/>
      <c r="F139" s="413"/>
      <c r="G139" s="413"/>
      <c r="H139" s="413"/>
      <c r="I139" s="414"/>
    </row>
    <row r="140" spans="1:9" ht="15.75" customHeight="1" x14ac:dyDescent="0.35">
      <c r="A140" s="30" t="s">
        <v>121</v>
      </c>
      <c r="B140" s="1" t="s">
        <v>8</v>
      </c>
      <c r="C140" s="1" t="s">
        <v>522</v>
      </c>
      <c r="D140" s="338" t="s">
        <v>9</v>
      </c>
      <c r="E140" s="416"/>
      <c r="F140" s="1" t="s">
        <v>10</v>
      </c>
      <c r="G140" s="4" t="s">
        <v>11</v>
      </c>
      <c r="H140" s="4" t="s">
        <v>12</v>
      </c>
      <c r="I140" s="36" t="s">
        <v>13</v>
      </c>
    </row>
    <row r="141" spans="1:9" ht="33.75" customHeight="1" x14ac:dyDescent="0.35">
      <c r="A141" s="422" t="s">
        <v>126</v>
      </c>
      <c r="B141" s="423"/>
      <c r="C141" s="423"/>
      <c r="D141" s="423"/>
      <c r="E141" s="423"/>
      <c r="F141" s="423"/>
      <c r="G141" s="423"/>
      <c r="H141" s="423"/>
      <c r="I141" s="37"/>
    </row>
    <row r="142" spans="1:9" ht="15.75" customHeight="1" x14ac:dyDescent="0.35">
      <c r="A142" s="113"/>
      <c r="B142" s="191"/>
      <c r="C142" s="87"/>
      <c r="D142" s="436"/>
      <c r="E142" s="437"/>
      <c r="F142" s="87"/>
      <c r="G142" s="106"/>
      <c r="H142" s="189"/>
      <c r="I142" s="107"/>
    </row>
    <row r="143" spans="1:9" ht="15.75" customHeight="1" x14ac:dyDescent="0.35">
      <c r="A143" s="113"/>
      <c r="B143" s="191"/>
      <c r="C143" s="87"/>
      <c r="D143" s="321" t="s">
        <v>509</v>
      </c>
      <c r="E143" s="403"/>
      <c r="F143" s="87"/>
      <c r="G143" s="106"/>
      <c r="H143" s="189"/>
      <c r="I143" s="107"/>
    </row>
    <row r="144" spans="1:9" ht="57.75" customHeight="1" x14ac:dyDescent="0.35">
      <c r="A144" s="113"/>
      <c r="B144" s="191"/>
      <c r="C144" s="87"/>
      <c r="D144" s="327" t="s">
        <v>510</v>
      </c>
      <c r="E144" s="327"/>
      <c r="F144" s="87"/>
      <c r="G144" s="106"/>
      <c r="H144" s="189"/>
      <c r="I144" s="107"/>
    </row>
    <row r="145" spans="1:9" ht="15.75" customHeight="1" x14ac:dyDescent="0.35">
      <c r="A145" s="113"/>
      <c r="B145" s="191"/>
      <c r="C145" s="87"/>
      <c r="D145" s="343"/>
      <c r="E145" s="343"/>
      <c r="F145" s="87"/>
      <c r="G145" s="106"/>
      <c r="H145" s="189"/>
      <c r="I145" s="107"/>
    </row>
    <row r="146" spans="1:9" ht="25.5" customHeight="1" x14ac:dyDescent="0.35">
      <c r="A146" s="113"/>
      <c r="B146" s="191"/>
      <c r="C146" s="87"/>
      <c r="D146" s="344" t="s">
        <v>569</v>
      </c>
      <c r="E146" s="403"/>
      <c r="F146" s="87" t="s">
        <v>45</v>
      </c>
      <c r="G146" s="167">
        <v>40</v>
      </c>
      <c r="H146" s="189"/>
      <c r="I146" s="107"/>
    </row>
    <row r="147" spans="1:9" ht="25.5" customHeight="1" x14ac:dyDescent="0.35">
      <c r="A147" s="113"/>
      <c r="B147" s="191"/>
      <c r="C147" s="87"/>
      <c r="D147" s="344" t="s">
        <v>564</v>
      </c>
      <c r="E147" s="403"/>
      <c r="F147" s="87" t="s">
        <v>45</v>
      </c>
      <c r="G147" s="167">
        <v>10</v>
      </c>
      <c r="H147" s="189"/>
      <c r="I147" s="107"/>
    </row>
    <row r="148" spans="1:9" ht="25.5" customHeight="1" x14ac:dyDescent="0.35">
      <c r="A148" s="113"/>
      <c r="B148" s="191"/>
      <c r="C148" s="87"/>
      <c r="D148" s="344" t="s">
        <v>341</v>
      </c>
      <c r="E148" s="403"/>
      <c r="F148" s="87" t="s">
        <v>45</v>
      </c>
      <c r="G148" s="167">
        <v>1</v>
      </c>
      <c r="H148" s="189"/>
      <c r="I148" s="107"/>
    </row>
    <row r="149" spans="1:9" ht="15.75" customHeight="1" x14ac:dyDescent="0.35">
      <c r="A149" s="113"/>
      <c r="B149" s="191"/>
      <c r="C149" s="87"/>
      <c r="D149" s="343"/>
      <c r="E149" s="403"/>
      <c r="F149" s="87"/>
      <c r="G149" s="106"/>
      <c r="H149" s="189"/>
      <c r="I149" s="209"/>
    </row>
    <row r="150" spans="1:9" ht="27.75" customHeight="1" x14ac:dyDescent="0.35">
      <c r="A150" s="105">
        <v>6.12</v>
      </c>
      <c r="B150" s="95" t="s">
        <v>8</v>
      </c>
      <c r="C150" s="84" t="s">
        <v>194</v>
      </c>
      <c r="D150" s="321" t="s">
        <v>489</v>
      </c>
      <c r="E150" s="403"/>
      <c r="F150" s="87"/>
      <c r="G150" s="106"/>
      <c r="H150" s="189"/>
      <c r="I150" s="209"/>
    </row>
    <row r="151" spans="1:9" ht="15.75" customHeight="1" x14ac:dyDescent="0.35">
      <c r="A151" s="105"/>
      <c r="B151" s="95"/>
      <c r="C151" s="87"/>
      <c r="D151" s="343"/>
      <c r="E151" s="403"/>
      <c r="F151" s="87"/>
      <c r="G151" s="106"/>
      <c r="H151" s="189"/>
      <c r="I151" s="209"/>
    </row>
    <row r="152" spans="1:9" ht="120.75" customHeight="1" x14ac:dyDescent="0.35">
      <c r="A152" s="105"/>
      <c r="B152" s="95"/>
      <c r="C152" s="84" t="s">
        <v>367</v>
      </c>
      <c r="D152" s="341" t="s">
        <v>533</v>
      </c>
      <c r="E152" s="434"/>
      <c r="F152" s="87"/>
      <c r="G152" s="106"/>
      <c r="H152" s="189"/>
      <c r="I152" s="209"/>
    </row>
    <row r="153" spans="1:9" ht="21" customHeight="1" x14ac:dyDescent="0.35">
      <c r="A153" s="105"/>
      <c r="B153" s="95"/>
      <c r="C153" s="84"/>
      <c r="D153" s="346"/>
      <c r="E153" s="346"/>
      <c r="F153" s="87"/>
      <c r="G153" s="106"/>
      <c r="H153" s="189"/>
      <c r="I153" s="209"/>
    </row>
    <row r="154" spans="1:9" ht="37.5" customHeight="1" x14ac:dyDescent="0.35">
      <c r="A154" s="113"/>
      <c r="B154" s="191"/>
      <c r="C154" s="87"/>
      <c r="D154" s="344" t="s">
        <v>579</v>
      </c>
      <c r="E154" s="403"/>
      <c r="F154" s="87" t="s">
        <v>45</v>
      </c>
      <c r="G154" s="106">
        <v>15</v>
      </c>
      <c r="H154" s="189"/>
      <c r="I154" s="107"/>
    </row>
    <row r="155" spans="1:9" ht="37.5" customHeight="1" x14ac:dyDescent="0.35">
      <c r="A155" s="113"/>
      <c r="B155" s="191"/>
      <c r="C155" s="87"/>
      <c r="D155" s="344" t="s">
        <v>578</v>
      </c>
      <c r="E155" s="403"/>
      <c r="F155" s="87" t="s">
        <v>45</v>
      </c>
      <c r="G155" s="106">
        <v>5</v>
      </c>
      <c r="H155" s="189"/>
      <c r="I155" s="107"/>
    </row>
    <row r="156" spans="1:9" ht="37.5" customHeight="1" x14ac:dyDescent="0.35">
      <c r="A156" s="113"/>
      <c r="B156" s="191"/>
      <c r="C156" s="87"/>
      <c r="D156" s="344" t="s">
        <v>580</v>
      </c>
      <c r="E156" s="403"/>
      <c r="F156" s="87" t="s">
        <v>45</v>
      </c>
      <c r="G156" s="167">
        <v>5</v>
      </c>
      <c r="H156" s="189"/>
      <c r="I156" s="107"/>
    </row>
    <row r="157" spans="1:9" ht="15.75" customHeight="1" x14ac:dyDescent="0.35">
      <c r="A157" s="113"/>
      <c r="B157" s="191"/>
      <c r="C157" s="87"/>
      <c r="D157" s="343"/>
      <c r="E157" s="343"/>
      <c r="F157" s="87"/>
      <c r="G157" s="106"/>
      <c r="H157" s="189"/>
      <c r="I157" s="107"/>
    </row>
    <row r="158" spans="1:9" ht="15.75" customHeight="1" x14ac:dyDescent="0.35">
      <c r="A158" s="113"/>
      <c r="B158" s="191"/>
      <c r="C158" s="87"/>
      <c r="D158" s="343"/>
      <c r="E158" s="403"/>
      <c r="F158" s="87"/>
      <c r="G158" s="106"/>
      <c r="H158" s="189"/>
      <c r="I158" s="209"/>
    </row>
    <row r="159" spans="1:9" ht="123.75" customHeight="1" x14ac:dyDescent="0.35">
      <c r="A159" s="188">
        <v>6.13</v>
      </c>
      <c r="B159" s="95" t="s">
        <v>8</v>
      </c>
      <c r="C159" s="84" t="s">
        <v>374</v>
      </c>
      <c r="D159" s="327" t="s">
        <v>490</v>
      </c>
      <c r="E159" s="403"/>
      <c r="F159" s="87"/>
      <c r="G159" s="106"/>
      <c r="H159" s="189"/>
      <c r="I159" s="209"/>
    </row>
    <row r="160" spans="1:9" ht="15.75" customHeight="1" x14ac:dyDescent="0.35">
      <c r="A160" s="113"/>
      <c r="B160" s="191"/>
      <c r="C160" s="87"/>
      <c r="D160" s="343"/>
      <c r="E160" s="403"/>
      <c r="F160" s="87"/>
      <c r="G160" s="106"/>
      <c r="H160" s="189"/>
      <c r="I160" s="209"/>
    </row>
    <row r="161" spans="1:10" ht="32.25" customHeight="1" x14ac:dyDescent="0.35">
      <c r="A161" s="113"/>
      <c r="B161" s="191"/>
      <c r="C161" s="87"/>
      <c r="D161" s="344" t="s">
        <v>369</v>
      </c>
      <c r="E161" s="403"/>
      <c r="F161" s="87" t="s">
        <v>45</v>
      </c>
      <c r="G161" s="106">
        <v>5</v>
      </c>
      <c r="H161" s="168"/>
      <c r="I161" s="107"/>
    </row>
    <row r="162" spans="1:10" ht="23.25" customHeight="1" x14ac:dyDescent="0.35">
      <c r="A162" s="113"/>
      <c r="B162" s="191"/>
      <c r="C162" s="87"/>
      <c r="D162" s="344" t="s">
        <v>371</v>
      </c>
      <c r="E162" s="403"/>
      <c r="F162" s="87" t="s">
        <v>45</v>
      </c>
      <c r="G162" s="167">
        <v>5</v>
      </c>
      <c r="H162" s="168"/>
      <c r="I162" s="107"/>
      <c r="J162" s="62"/>
    </row>
    <row r="163" spans="1:10" ht="24" customHeight="1" x14ac:dyDescent="0.35">
      <c r="A163" s="210"/>
      <c r="B163" s="211"/>
      <c r="C163" s="55"/>
      <c r="D163" s="364"/>
      <c r="E163" s="419"/>
      <c r="F163" s="55"/>
      <c r="G163" s="169"/>
      <c r="H163" s="139"/>
      <c r="I163" s="212"/>
    </row>
    <row r="164" spans="1:10" ht="24.75" customHeight="1" thickBot="1" x14ac:dyDescent="0.4">
      <c r="A164" s="368" t="s">
        <v>118</v>
      </c>
      <c r="B164" s="420"/>
      <c r="C164" s="420"/>
      <c r="D164" s="420"/>
      <c r="E164" s="420"/>
      <c r="F164" s="420"/>
      <c r="G164" s="420"/>
      <c r="H164" s="421"/>
      <c r="I164" s="35"/>
    </row>
    <row r="165" spans="1:10" ht="22.5" customHeight="1" x14ac:dyDescent="0.35">
      <c r="A165" s="332" t="s">
        <v>0</v>
      </c>
      <c r="B165" s="411"/>
      <c r="C165" s="411"/>
      <c r="D165" s="411"/>
      <c r="E165" s="411"/>
      <c r="F165" s="411"/>
      <c r="G165" s="411"/>
      <c r="H165" s="411"/>
      <c r="I165" s="412"/>
    </row>
    <row r="166" spans="1:10" ht="22.5" customHeight="1" x14ac:dyDescent="0.35">
      <c r="A166" s="309" t="s">
        <v>640</v>
      </c>
      <c r="B166" s="413"/>
      <c r="C166" s="413"/>
      <c r="D166" s="413"/>
      <c r="E166" s="413"/>
      <c r="F166" s="413"/>
      <c r="G166" s="413"/>
      <c r="H166" s="413"/>
      <c r="I166" s="414"/>
    </row>
    <row r="167" spans="1:10" ht="22.5" customHeight="1" x14ac:dyDescent="0.35">
      <c r="A167" s="309" t="s">
        <v>638</v>
      </c>
      <c r="B167" s="413"/>
      <c r="C167" s="413"/>
      <c r="D167" s="413"/>
      <c r="E167" s="413"/>
      <c r="F167" s="413"/>
      <c r="G167" s="413"/>
      <c r="H167" s="413"/>
      <c r="I167" s="414"/>
    </row>
    <row r="168" spans="1:10" ht="23.25" customHeight="1" x14ac:dyDescent="0.35">
      <c r="A168" s="309" t="s">
        <v>331</v>
      </c>
      <c r="B168" s="413"/>
      <c r="C168" s="413"/>
      <c r="D168" s="413"/>
      <c r="E168" s="413"/>
      <c r="F168" s="413"/>
      <c r="G168" s="413"/>
      <c r="H168" s="413"/>
      <c r="I168" s="414"/>
    </row>
    <row r="169" spans="1:10" ht="21.75" customHeight="1" x14ac:dyDescent="0.35">
      <c r="A169" s="309" t="s">
        <v>269</v>
      </c>
      <c r="B169" s="413"/>
      <c r="C169" s="413"/>
      <c r="D169" s="413"/>
      <c r="E169" s="413"/>
      <c r="F169" s="413"/>
      <c r="G169" s="413"/>
      <c r="H169" s="413"/>
      <c r="I169" s="414"/>
    </row>
    <row r="170" spans="1:10" ht="33.75" customHeight="1" x14ac:dyDescent="0.35">
      <c r="A170" s="30" t="s">
        <v>121</v>
      </c>
      <c r="B170" s="1" t="s">
        <v>8</v>
      </c>
      <c r="C170" s="1" t="s">
        <v>522</v>
      </c>
      <c r="D170" s="338" t="s">
        <v>9</v>
      </c>
      <c r="E170" s="416"/>
      <c r="F170" s="1" t="s">
        <v>10</v>
      </c>
      <c r="G170" s="4" t="s">
        <v>11</v>
      </c>
      <c r="H170" s="4" t="s">
        <v>12</v>
      </c>
      <c r="I170" s="36" t="s">
        <v>13</v>
      </c>
    </row>
    <row r="171" spans="1:10" ht="24.75" customHeight="1" x14ac:dyDescent="0.35">
      <c r="A171" s="431" t="s">
        <v>126</v>
      </c>
      <c r="B171" s="432"/>
      <c r="C171" s="432"/>
      <c r="D171" s="432"/>
      <c r="E171" s="432"/>
      <c r="F171" s="432"/>
      <c r="G171" s="432"/>
      <c r="H171" s="433"/>
      <c r="I171" s="49"/>
    </row>
    <row r="172" spans="1:10" ht="15" customHeight="1" x14ac:dyDescent="0.35">
      <c r="A172" s="286"/>
      <c r="B172" s="193"/>
      <c r="C172" s="193"/>
      <c r="D172" s="429"/>
      <c r="E172" s="429"/>
      <c r="F172" s="193"/>
      <c r="G172" s="193"/>
      <c r="H172" s="194"/>
      <c r="I172" s="287"/>
    </row>
    <row r="173" spans="1:10" ht="73.5" customHeight="1" x14ac:dyDescent="0.35">
      <c r="A173" s="288">
        <v>6.14</v>
      </c>
      <c r="B173" s="142" t="s">
        <v>8</v>
      </c>
      <c r="C173" s="141" t="s">
        <v>389</v>
      </c>
      <c r="D173" s="425" t="s">
        <v>567</v>
      </c>
      <c r="E173" s="406"/>
      <c r="F173" s="141"/>
      <c r="G173" s="141"/>
      <c r="H173" s="141"/>
      <c r="I173" s="289"/>
    </row>
    <row r="174" spans="1:10" ht="17.25" customHeight="1" x14ac:dyDescent="0.35">
      <c r="A174" s="290"/>
      <c r="B174" s="195"/>
      <c r="C174" s="141"/>
      <c r="D174" s="427"/>
      <c r="E174" s="406"/>
      <c r="F174" s="145"/>
      <c r="G174" s="146"/>
      <c r="H174" s="196"/>
      <c r="I174" s="291"/>
    </row>
    <row r="175" spans="1:10" ht="21" customHeight="1" x14ac:dyDescent="0.35">
      <c r="A175" s="290"/>
      <c r="B175" s="195"/>
      <c r="C175" s="145"/>
      <c r="D175" s="405" t="s">
        <v>542</v>
      </c>
      <c r="E175" s="406"/>
      <c r="F175" s="145" t="s">
        <v>45</v>
      </c>
      <c r="G175" s="146">
        <v>5</v>
      </c>
      <c r="H175" s="197"/>
      <c r="I175" s="148"/>
    </row>
    <row r="176" spans="1:10" ht="21" customHeight="1" x14ac:dyDescent="0.35">
      <c r="A176" s="290"/>
      <c r="B176" s="195"/>
      <c r="C176" s="145"/>
      <c r="D176" s="405" t="s">
        <v>565</v>
      </c>
      <c r="E176" s="406"/>
      <c r="F176" s="145" t="s">
        <v>45</v>
      </c>
      <c r="G176" s="146">
        <v>2</v>
      </c>
      <c r="H176" s="197"/>
      <c r="I176" s="148"/>
    </row>
    <row r="177" spans="1:9" ht="21" customHeight="1" x14ac:dyDescent="0.35">
      <c r="A177" s="290"/>
      <c r="B177" s="195"/>
      <c r="C177" s="145"/>
      <c r="D177" s="404"/>
      <c r="E177" s="404"/>
      <c r="F177" s="145"/>
      <c r="G177" s="146"/>
      <c r="H177" s="197"/>
      <c r="I177" s="148"/>
    </row>
    <row r="178" spans="1:9" ht="28.5" customHeight="1" x14ac:dyDescent="0.35">
      <c r="A178" s="288">
        <v>6.15</v>
      </c>
      <c r="B178" s="142" t="s">
        <v>8</v>
      </c>
      <c r="C178" s="141" t="s">
        <v>391</v>
      </c>
      <c r="D178" s="408" t="s">
        <v>392</v>
      </c>
      <c r="E178" s="406"/>
      <c r="F178" s="145"/>
      <c r="G178" s="146"/>
      <c r="H178" s="198"/>
      <c r="I178" s="291"/>
    </row>
    <row r="179" spans="1:9" ht="33" customHeight="1" x14ac:dyDescent="0.35">
      <c r="A179" s="292"/>
      <c r="B179" s="199"/>
      <c r="C179" s="200"/>
      <c r="D179" s="425" t="s">
        <v>396</v>
      </c>
      <c r="E179" s="406"/>
      <c r="F179" s="200"/>
      <c r="G179" s="200"/>
      <c r="H179" s="198"/>
      <c r="I179" s="291"/>
    </row>
    <row r="180" spans="1:9" ht="15.75" customHeight="1" x14ac:dyDescent="0.35">
      <c r="A180" s="292"/>
      <c r="B180" s="199"/>
      <c r="C180" s="200"/>
      <c r="D180" s="428"/>
      <c r="E180" s="406"/>
      <c r="F180" s="200"/>
      <c r="G180" s="200"/>
      <c r="H180" s="198"/>
      <c r="I180" s="291"/>
    </row>
    <row r="181" spans="1:9" ht="15.75" customHeight="1" x14ac:dyDescent="0.35">
      <c r="A181" s="292"/>
      <c r="B181" s="199"/>
      <c r="C181" s="200"/>
      <c r="D181" s="405" t="s">
        <v>491</v>
      </c>
      <c r="E181" s="406"/>
      <c r="F181" s="145" t="s">
        <v>45</v>
      </c>
      <c r="G181" s="149">
        <v>1</v>
      </c>
      <c r="H181" s="198"/>
      <c r="I181" s="148"/>
    </row>
    <row r="182" spans="1:9" ht="15.75" customHeight="1" x14ac:dyDescent="0.35">
      <c r="A182" s="292"/>
      <c r="B182" s="199"/>
      <c r="C182" s="200"/>
      <c r="D182" s="405" t="s">
        <v>397</v>
      </c>
      <c r="E182" s="406"/>
      <c r="F182" s="145" t="s">
        <v>45</v>
      </c>
      <c r="G182" s="146">
        <v>1</v>
      </c>
      <c r="H182" s="198"/>
      <c r="I182" s="148"/>
    </row>
    <row r="183" spans="1:9" ht="15.75" customHeight="1" x14ac:dyDescent="0.35">
      <c r="A183" s="292"/>
      <c r="B183" s="199"/>
      <c r="C183" s="200"/>
      <c r="D183" s="404"/>
      <c r="E183" s="404"/>
      <c r="F183" s="145"/>
      <c r="G183" s="146"/>
      <c r="H183" s="198"/>
      <c r="I183" s="148"/>
    </row>
    <row r="184" spans="1:9" ht="15.75" customHeight="1" x14ac:dyDescent="0.35">
      <c r="A184" s="292"/>
      <c r="B184" s="199"/>
      <c r="C184" s="200"/>
      <c r="D184" s="405" t="s">
        <v>499</v>
      </c>
      <c r="E184" s="405"/>
      <c r="F184" s="145"/>
      <c r="G184" s="146"/>
      <c r="H184" s="198"/>
      <c r="I184" s="148"/>
    </row>
    <row r="185" spans="1:9" ht="15.75" customHeight="1" x14ac:dyDescent="0.35">
      <c r="A185" s="292"/>
      <c r="B185" s="199"/>
      <c r="C185" s="200"/>
      <c r="D185" s="404"/>
      <c r="E185" s="404"/>
      <c r="F185" s="145"/>
      <c r="G185" s="146"/>
      <c r="H185" s="198"/>
      <c r="I185" s="148"/>
    </row>
    <row r="186" spans="1:9" ht="15.75" customHeight="1" x14ac:dyDescent="0.35">
      <c r="A186" s="293">
        <v>6.16</v>
      </c>
      <c r="B186" s="142" t="s">
        <v>8</v>
      </c>
      <c r="C186" s="201" t="s">
        <v>63</v>
      </c>
      <c r="D186" s="408" t="s">
        <v>398</v>
      </c>
      <c r="E186" s="406"/>
      <c r="F186" s="145"/>
      <c r="G186" s="146"/>
      <c r="H186" s="198"/>
      <c r="I186" s="148"/>
    </row>
    <row r="187" spans="1:9" ht="15.75" customHeight="1" x14ac:dyDescent="0.35">
      <c r="A187" s="292"/>
      <c r="B187" s="199"/>
      <c r="C187" s="200"/>
      <c r="D187" s="404"/>
      <c r="E187" s="406"/>
      <c r="F187" s="145"/>
      <c r="G187" s="146"/>
      <c r="H187" s="198"/>
      <c r="I187" s="148"/>
    </row>
    <row r="188" spans="1:9" ht="33" customHeight="1" x14ac:dyDescent="0.35">
      <c r="A188" s="292"/>
      <c r="B188" s="199"/>
      <c r="C188" s="200"/>
      <c r="D188" s="425" t="s">
        <v>583</v>
      </c>
      <c r="E188" s="426"/>
      <c r="F188" s="145" t="s">
        <v>24</v>
      </c>
      <c r="G188" s="149">
        <v>3000</v>
      </c>
      <c r="H188" s="197"/>
      <c r="I188" s="148"/>
    </row>
    <row r="189" spans="1:9" ht="47.25" customHeight="1" x14ac:dyDescent="0.35">
      <c r="A189" s="292"/>
      <c r="B189" s="199"/>
      <c r="C189" s="200"/>
      <c r="D189" s="425" t="s">
        <v>581</v>
      </c>
      <c r="E189" s="426"/>
      <c r="F189" s="145" t="s">
        <v>24</v>
      </c>
      <c r="G189" s="149">
        <v>1500</v>
      </c>
      <c r="H189" s="197"/>
      <c r="I189" s="148"/>
    </row>
    <row r="190" spans="1:9" ht="33.75" customHeight="1" x14ac:dyDescent="0.35">
      <c r="A190" s="292"/>
      <c r="B190" s="199"/>
      <c r="C190" s="200"/>
      <c r="D190" s="425" t="s">
        <v>582</v>
      </c>
      <c r="E190" s="426"/>
      <c r="F190" s="145" t="s">
        <v>24</v>
      </c>
      <c r="G190" s="149">
        <v>4350</v>
      </c>
      <c r="H190" s="197"/>
      <c r="I190" s="148"/>
    </row>
    <row r="191" spans="1:9" ht="33.75" customHeight="1" x14ac:dyDescent="0.35">
      <c r="A191" s="292"/>
      <c r="B191" s="199"/>
      <c r="C191" s="200"/>
      <c r="D191" s="405" t="s">
        <v>587</v>
      </c>
      <c r="E191" s="406"/>
      <c r="F191" s="145" t="s">
        <v>24</v>
      </c>
      <c r="G191" s="146">
        <v>4050</v>
      </c>
      <c r="H191" s="197"/>
      <c r="I191" s="148"/>
    </row>
    <row r="192" spans="1:9" ht="33.75" customHeight="1" x14ac:dyDescent="0.35">
      <c r="A192" s="292"/>
      <c r="B192" s="199"/>
      <c r="C192" s="200"/>
      <c r="D192" s="405" t="s">
        <v>588</v>
      </c>
      <c r="E192" s="406"/>
      <c r="F192" s="145" t="s">
        <v>24</v>
      </c>
      <c r="G192" s="146">
        <v>2800</v>
      </c>
      <c r="H192" s="197"/>
      <c r="I192" s="148"/>
    </row>
    <row r="193" spans="1:9" ht="21.75" customHeight="1" x14ac:dyDescent="0.35">
      <c r="A193" s="292"/>
      <c r="B193" s="199"/>
      <c r="C193" s="200"/>
      <c r="D193" s="405" t="s">
        <v>589</v>
      </c>
      <c r="E193" s="406"/>
      <c r="F193" s="145" t="s">
        <v>27</v>
      </c>
      <c r="G193" s="146">
        <v>1</v>
      </c>
      <c r="H193" s="197"/>
      <c r="I193" s="148"/>
    </row>
    <row r="194" spans="1:9" ht="15.75" customHeight="1" x14ac:dyDescent="0.35">
      <c r="A194" s="292"/>
      <c r="B194" s="199"/>
      <c r="C194" s="200"/>
      <c r="D194" s="404"/>
      <c r="E194" s="406"/>
      <c r="F194" s="145"/>
      <c r="G194" s="146"/>
      <c r="H194" s="198"/>
      <c r="I194" s="291"/>
    </row>
    <row r="195" spans="1:9" ht="25.5" customHeight="1" x14ac:dyDescent="0.35">
      <c r="A195" s="293">
        <v>6.17</v>
      </c>
      <c r="B195" s="142" t="s">
        <v>8</v>
      </c>
      <c r="C195" s="201" t="s">
        <v>399</v>
      </c>
      <c r="D195" s="408" t="s">
        <v>400</v>
      </c>
      <c r="E195" s="406"/>
      <c r="F195" s="145"/>
      <c r="G195" s="146"/>
      <c r="H195" s="198"/>
      <c r="I195" s="148"/>
    </row>
    <row r="196" spans="1:9" ht="15.75" customHeight="1" x14ac:dyDescent="0.35">
      <c r="A196" s="292"/>
      <c r="B196" s="199"/>
      <c r="C196" s="200"/>
      <c r="D196" s="404"/>
      <c r="E196" s="406"/>
      <c r="F196" s="145"/>
      <c r="G196" s="146"/>
      <c r="H196" s="198"/>
      <c r="I196" s="148"/>
    </row>
    <row r="197" spans="1:9" ht="22.5" customHeight="1" x14ac:dyDescent="0.35">
      <c r="A197" s="292"/>
      <c r="B197" s="199"/>
      <c r="C197" s="200"/>
      <c r="D197" s="405" t="s">
        <v>584</v>
      </c>
      <c r="E197" s="406"/>
      <c r="F197" s="145" t="s">
        <v>24</v>
      </c>
      <c r="G197" s="146">
        <v>3000</v>
      </c>
      <c r="H197" s="197"/>
      <c r="I197" s="148"/>
    </row>
    <row r="198" spans="1:9" ht="29.25" customHeight="1" x14ac:dyDescent="0.35">
      <c r="A198" s="292"/>
      <c r="B198" s="199"/>
      <c r="C198" s="200"/>
      <c r="D198" s="405" t="s">
        <v>585</v>
      </c>
      <c r="E198" s="406"/>
      <c r="F198" s="145" t="s">
        <v>24</v>
      </c>
      <c r="G198" s="146">
        <v>1050</v>
      </c>
      <c r="H198" s="197"/>
      <c r="I198" s="148"/>
    </row>
    <row r="199" spans="1:9" ht="28.5" customHeight="1" x14ac:dyDescent="0.35">
      <c r="A199" s="292"/>
      <c r="B199" s="199"/>
      <c r="C199" s="200"/>
      <c r="D199" s="405" t="s">
        <v>586</v>
      </c>
      <c r="E199" s="406"/>
      <c r="F199" s="145" t="s">
        <v>24</v>
      </c>
      <c r="G199" s="149">
        <v>5350</v>
      </c>
      <c r="H199" s="197"/>
      <c r="I199" s="148"/>
    </row>
    <row r="200" spans="1:9" ht="23.25" customHeight="1" x14ac:dyDescent="0.35">
      <c r="A200" s="292"/>
      <c r="B200" s="199"/>
      <c r="C200" s="200"/>
      <c r="D200" s="405" t="s">
        <v>587</v>
      </c>
      <c r="E200" s="406"/>
      <c r="F200" s="145" t="s">
        <v>24</v>
      </c>
      <c r="G200" s="146">
        <v>4050</v>
      </c>
      <c r="H200" s="197"/>
      <c r="I200" s="148"/>
    </row>
    <row r="201" spans="1:9" ht="30.75" customHeight="1" x14ac:dyDescent="0.35">
      <c r="A201" s="294"/>
      <c r="B201" s="202"/>
      <c r="C201" s="203"/>
      <c r="D201" s="409" t="s">
        <v>588</v>
      </c>
      <c r="E201" s="410"/>
      <c r="F201" s="204" t="s">
        <v>24</v>
      </c>
      <c r="G201" s="205">
        <v>2800</v>
      </c>
      <c r="H201" s="206"/>
      <c r="I201" s="165"/>
    </row>
    <row r="202" spans="1:9" ht="30.75" customHeight="1" thickBot="1" x14ac:dyDescent="0.4">
      <c r="A202" s="368" t="s">
        <v>118</v>
      </c>
      <c r="B202" s="420"/>
      <c r="C202" s="420"/>
      <c r="D202" s="420"/>
      <c r="E202" s="420"/>
      <c r="F202" s="420"/>
      <c r="G202" s="420"/>
      <c r="H202" s="421"/>
      <c r="I202" s="35"/>
    </row>
    <row r="203" spans="1:9" ht="23.25" customHeight="1" x14ac:dyDescent="0.35">
      <c r="A203" s="332" t="s">
        <v>0</v>
      </c>
      <c r="B203" s="411"/>
      <c r="C203" s="411"/>
      <c r="D203" s="411"/>
      <c r="E203" s="411"/>
      <c r="F203" s="411"/>
      <c r="G203" s="411"/>
      <c r="H203" s="411"/>
      <c r="I203" s="412"/>
    </row>
    <row r="204" spans="1:9" ht="19.5" customHeight="1" x14ac:dyDescent="0.35">
      <c r="A204" s="309" t="s">
        <v>640</v>
      </c>
      <c r="B204" s="413"/>
      <c r="C204" s="413"/>
      <c r="D204" s="413"/>
      <c r="E204" s="413"/>
      <c r="F204" s="413"/>
      <c r="G204" s="413"/>
      <c r="H204" s="413"/>
      <c r="I204" s="414"/>
    </row>
    <row r="205" spans="1:9" ht="30.75" customHeight="1" x14ac:dyDescent="0.35">
      <c r="A205" s="309" t="s">
        <v>638</v>
      </c>
      <c r="B205" s="413"/>
      <c r="C205" s="413"/>
      <c r="D205" s="413"/>
      <c r="E205" s="413"/>
      <c r="F205" s="413"/>
      <c r="G205" s="413"/>
      <c r="H205" s="413"/>
      <c r="I205" s="414"/>
    </row>
    <row r="206" spans="1:9" ht="21" customHeight="1" x14ac:dyDescent="0.35">
      <c r="A206" s="309" t="s">
        <v>331</v>
      </c>
      <c r="B206" s="413"/>
      <c r="C206" s="413"/>
      <c r="D206" s="413"/>
      <c r="E206" s="413"/>
      <c r="F206" s="413"/>
      <c r="G206" s="413"/>
      <c r="H206" s="413"/>
      <c r="I206" s="414"/>
    </row>
    <row r="207" spans="1:9" ht="30.75" customHeight="1" x14ac:dyDescent="0.35">
      <c r="A207" s="309" t="s">
        <v>269</v>
      </c>
      <c r="B207" s="413"/>
      <c r="C207" s="413"/>
      <c r="D207" s="413"/>
      <c r="E207" s="413"/>
      <c r="F207" s="413"/>
      <c r="G207" s="413"/>
      <c r="H207" s="413"/>
      <c r="I207" s="414"/>
    </row>
    <row r="208" spans="1:9" ht="30.75" customHeight="1" x14ac:dyDescent="0.35">
      <c r="A208" s="30" t="s">
        <v>121</v>
      </c>
      <c r="B208" s="1" t="s">
        <v>8</v>
      </c>
      <c r="C208" s="1" t="s">
        <v>522</v>
      </c>
      <c r="D208" s="338" t="s">
        <v>9</v>
      </c>
      <c r="E208" s="416"/>
      <c r="F208" s="1" t="s">
        <v>10</v>
      </c>
      <c r="G208" s="4" t="s">
        <v>11</v>
      </c>
      <c r="H208" s="4" t="s">
        <v>12</v>
      </c>
      <c r="I208" s="36" t="s">
        <v>13</v>
      </c>
    </row>
    <row r="209" spans="1:9" ht="30.75" customHeight="1" x14ac:dyDescent="0.35">
      <c r="A209" s="431" t="s">
        <v>126</v>
      </c>
      <c r="B209" s="432"/>
      <c r="C209" s="432"/>
      <c r="D209" s="432"/>
      <c r="E209" s="432"/>
      <c r="F209" s="432"/>
      <c r="G209" s="432"/>
      <c r="H209" s="433"/>
      <c r="I209" s="49"/>
    </row>
    <row r="210" spans="1:9" ht="15.75" customHeight="1" x14ac:dyDescent="0.35">
      <c r="A210" s="183"/>
      <c r="B210" s="184"/>
      <c r="C210" s="185"/>
      <c r="D210" s="373"/>
      <c r="E210" s="407"/>
      <c r="F210" s="14"/>
      <c r="G210" s="15"/>
      <c r="H210" s="186"/>
      <c r="I210" s="187"/>
    </row>
    <row r="211" spans="1:9" ht="15.75" customHeight="1" x14ac:dyDescent="0.35">
      <c r="A211" s="188">
        <v>6.18</v>
      </c>
      <c r="B211" s="95" t="s">
        <v>8</v>
      </c>
      <c r="C211" s="84" t="s">
        <v>403</v>
      </c>
      <c r="D211" s="321" t="s">
        <v>404</v>
      </c>
      <c r="E211" s="403"/>
      <c r="F211" s="87"/>
      <c r="G211" s="106"/>
      <c r="H211" s="189"/>
      <c r="I211" s="107"/>
    </row>
    <row r="212" spans="1:9" ht="15.75" customHeight="1" x14ac:dyDescent="0.35">
      <c r="A212" s="113"/>
      <c r="B212" s="190"/>
      <c r="C212" s="87"/>
      <c r="D212" s="343"/>
      <c r="E212" s="403"/>
      <c r="F212" s="87"/>
      <c r="G212" s="106"/>
      <c r="H212" s="189"/>
      <c r="I212" s="107"/>
    </row>
    <row r="213" spans="1:9" ht="18.75" customHeight="1" x14ac:dyDescent="0.35">
      <c r="A213" s="113"/>
      <c r="B213" s="190"/>
      <c r="C213" s="87"/>
      <c r="D213" s="344" t="s">
        <v>492</v>
      </c>
      <c r="E213" s="403"/>
      <c r="F213" s="87" t="s">
        <v>214</v>
      </c>
      <c r="G213" s="106">
        <v>125</v>
      </c>
      <c r="H213" s="168"/>
      <c r="I213" s="107"/>
    </row>
    <row r="214" spans="1:9" ht="24.75" customHeight="1" x14ac:dyDescent="0.35">
      <c r="A214" s="113"/>
      <c r="B214" s="190"/>
      <c r="C214" s="87"/>
      <c r="D214" s="344" t="s">
        <v>493</v>
      </c>
      <c r="E214" s="403"/>
      <c r="F214" s="87" t="s">
        <v>214</v>
      </c>
      <c r="G214" s="106">
        <v>170</v>
      </c>
      <c r="H214" s="168"/>
      <c r="I214" s="107"/>
    </row>
    <row r="215" spans="1:9" ht="23.25" customHeight="1" x14ac:dyDescent="0.35">
      <c r="A215" s="113"/>
      <c r="B215" s="190"/>
      <c r="C215" s="87"/>
      <c r="D215" s="344" t="s">
        <v>494</v>
      </c>
      <c r="E215" s="403"/>
      <c r="F215" s="87" t="s">
        <v>405</v>
      </c>
      <c r="G215" s="106">
        <v>22</v>
      </c>
      <c r="H215" s="168"/>
      <c r="I215" s="107"/>
    </row>
    <row r="216" spans="1:9" ht="15.75" customHeight="1" x14ac:dyDescent="0.35">
      <c r="A216" s="105"/>
      <c r="B216" s="178"/>
      <c r="C216" s="87"/>
      <c r="D216" s="343"/>
      <c r="E216" s="403"/>
      <c r="F216" s="87"/>
      <c r="G216" s="106"/>
      <c r="H216" s="189"/>
      <c r="I216" s="107"/>
    </row>
    <row r="217" spans="1:9" ht="21.75" customHeight="1" x14ac:dyDescent="0.35">
      <c r="A217" s="105">
        <v>6.19</v>
      </c>
      <c r="B217" s="95" t="s">
        <v>8</v>
      </c>
      <c r="C217" s="84" t="s">
        <v>408</v>
      </c>
      <c r="D217" s="321" t="s">
        <v>409</v>
      </c>
      <c r="E217" s="403"/>
      <c r="F217" s="87"/>
      <c r="G217" s="106"/>
      <c r="H217" s="189"/>
      <c r="I217" s="107"/>
    </row>
    <row r="218" spans="1:9" ht="116.25" customHeight="1" x14ac:dyDescent="0.35">
      <c r="A218" s="105"/>
      <c r="B218" s="178"/>
      <c r="C218" s="84" t="s">
        <v>410</v>
      </c>
      <c r="D218" s="424" t="s">
        <v>605</v>
      </c>
      <c r="E218" s="418"/>
      <c r="F218" s="87" t="s">
        <v>41</v>
      </c>
      <c r="G218" s="106">
        <v>2</v>
      </c>
      <c r="H218" s="168"/>
      <c r="I218" s="107"/>
    </row>
    <row r="219" spans="1:9" ht="123" customHeight="1" x14ac:dyDescent="0.35">
      <c r="A219" s="105"/>
      <c r="B219" s="178"/>
      <c r="C219" s="95" t="s">
        <v>411</v>
      </c>
      <c r="D219" s="424" t="s">
        <v>606</v>
      </c>
      <c r="E219" s="418"/>
      <c r="F219" s="191" t="s">
        <v>41</v>
      </c>
      <c r="G219" s="192">
        <v>2</v>
      </c>
      <c r="H219" s="168"/>
      <c r="I219" s="107"/>
    </row>
    <row r="220" spans="1:9" ht="113.25" customHeight="1" x14ac:dyDescent="0.35">
      <c r="A220" s="105"/>
      <c r="B220" s="178"/>
      <c r="C220" s="95" t="s">
        <v>479</v>
      </c>
      <c r="D220" s="424" t="s">
        <v>607</v>
      </c>
      <c r="E220" s="418"/>
      <c r="F220" s="191" t="s">
        <v>41</v>
      </c>
      <c r="G220" s="192">
        <v>2</v>
      </c>
      <c r="H220" s="168"/>
      <c r="I220" s="107"/>
    </row>
    <row r="221" spans="1:9" ht="15.75" customHeight="1" x14ac:dyDescent="0.35">
      <c r="A221" s="105"/>
      <c r="B221" s="178"/>
      <c r="C221" s="87"/>
      <c r="D221" s="344"/>
      <c r="E221" s="403"/>
      <c r="F221" s="87"/>
      <c r="G221" s="106"/>
      <c r="H221" s="168"/>
      <c r="I221" s="107"/>
    </row>
    <row r="222" spans="1:9" ht="33" customHeight="1" x14ac:dyDescent="0.35">
      <c r="A222" s="188">
        <v>6.2</v>
      </c>
      <c r="B222" s="95" t="s">
        <v>8</v>
      </c>
      <c r="C222" s="96" t="s">
        <v>484</v>
      </c>
      <c r="D222" s="321" t="s">
        <v>495</v>
      </c>
      <c r="E222" s="403"/>
      <c r="F222" s="87"/>
      <c r="G222" s="88"/>
      <c r="H222" s="168"/>
      <c r="I222" s="107"/>
    </row>
    <row r="223" spans="1:9" ht="21" customHeight="1" x14ac:dyDescent="0.35">
      <c r="A223" s="188"/>
      <c r="B223" s="95"/>
      <c r="C223" s="84"/>
      <c r="D223" s="363"/>
      <c r="E223" s="363"/>
      <c r="F223" s="87"/>
      <c r="G223" s="88"/>
      <c r="H223" s="168"/>
      <c r="I223" s="107"/>
    </row>
    <row r="224" spans="1:9" ht="46.5" customHeight="1" x14ac:dyDescent="0.35">
      <c r="A224" s="188"/>
      <c r="B224" s="95"/>
      <c r="C224" s="84"/>
      <c r="D224" s="327" t="s">
        <v>496</v>
      </c>
      <c r="E224" s="327"/>
      <c r="F224" s="87" t="s">
        <v>45</v>
      </c>
      <c r="G224" s="136">
        <v>6</v>
      </c>
      <c r="H224" s="168"/>
      <c r="I224" s="107"/>
    </row>
    <row r="225" spans="1:9" ht="34.5" customHeight="1" x14ac:dyDescent="0.35">
      <c r="A225" s="113"/>
      <c r="B225" s="190"/>
      <c r="C225" s="87"/>
      <c r="D225" s="344" t="s">
        <v>497</v>
      </c>
      <c r="E225" s="430"/>
      <c r="F225" s="87" t="s">
        <v>45</v>
      </c>
      <c r="G225" s="136">
        <v>5</v>
      </c>
      <c r="H225" s="168"/>
      <c r="I225" s="107"/>
    </row>
    <row r="226" spans="1:9" ht="39" customHeight="1" x14ac:dyDescent="0.35">
      <c r="A226" s="105"/>
      <c r="B226" s="178"/>
      <c r="C226" s="87"/>
      <c r="D226" s="344" t="s">
        <v>498</v>
      </c>
      <c r="E226" s="403"/>
      <c r="F226" s="87" t="s">
        <v>45</v>
      </c>
      <c r="G226" s="136">
        <v>95</v>
      </c>
      <c r="H226" s="168"/>
      <c r="I226" s="107"/>
    </row>
    <row r="227" spans="1:9" ht="15.75" customHeight="1" x14ac:dyDescent="0.35">
      <c r="A227" s="137"/>
      <c r="B227" s="179"/>
      <c r="C227" s="55"/>
      <c r="D227" s="364"/>
      <c r="E227" s="419"/>
      <c r="F227" s="55"/>
      <c r="G227" s="169"/>
      <c r="H227" s="139"/>
      <c r="I227" s="56"/>
    </row>
    <row r="228" spans="1:9" ht="27.75" customHeight="1" thickBot="1" x14ac:dyDescent="0.4">
      <c r="A228" s="368" t="s">
        <v>111</v>
      </c>
      <c r="B228" s="420"/>
      <c r="C228" s="420"/>
      <c r="D228" s="420"/>
      <c r="E228" s="420"/>
      <c r="F228" s="420"/>
      <c r="G228" s="420"/>
      <c r="H228" s="421"/>
      <c r="I228" s="35"/>
    </row>
    <row r="229" spans="1:9" ht="15.75" customHeight="1" x14ac:dyDescent="0.35"/>
    <row r="230" spans="1:9" ht="15.75" customHeight="1" x14ac:dyDescent="0.35"/>
    <row r="231" spans="1:9" ht="15.75" customHeight="1" x14ac:dyDescent="0.35"/>
    <row r="232" spans="1:9" ht="15.75" customHeight="1" x14ac:dyDescent="0.35"/>
    <row r="233" spans="1:9" ht="15.75" customHeight="1" x14ac:dyDescent="0.35"/>
    <row r="234" spans="1:9" ht="15.75" customHeight="1" x14ac:dyDescent="0.35"/>
    <row r="235" spans="1:9" ht="15.75" customHeight="1" x14ac:dyDescent="0.35"/>
    <row r="236" spans="1:9" ht="15.75" customHeight="1" x14ac:dyDescent="0.35"/>
    <row r="237" spans="1:9" ht="15.75" customHeight="1" x14ac:dyDescent="0.35"/>
    <row r="238" spans="1:9" ht="15.75" customHeight="1" x14ac:dyDescent="0.35"/>
    <row r="239" spans="1:9" ht="15.75" customHeight="1" x14ac:dyDescent="0.35"/>
    <row r="240" spans="1:9"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sheetData>
  <mergeCells count="228">
    <mergeCell ref="D153:E153"/>
    <mergeCell ref="D188:E188"/>
    <mergeCell ref="D197:E197"/>
    <mergeCell ref="D58:E58"/>
    <mergeCell ref="D63:E63"/>
    <mergeCell ref="D70:E70"/>
    <mergeCell ref="D76:E76"/>
    <mergeCell ref="D82:E82"/>
    <mergeCell ref="D110:E110"/>
    <mergeCell ref="D115:E115"/>
    <mergeCell ref="D121:E121"/>
    <mergeCell ref="A164:H164"/>
    <mergeCell ref="D125:E125"/>
    <mergeCell ref="D126:E126"/>
    <mergeCell ref="D127:E127"/>
    <mergeCell ref="D129:E129"/>
    <mergeCell ref="D131:E131"/>
    <mergeCell ref="D149:E149"/>
    <mergeCell ref="D158:E158"/>
    <mergeCell ref="D159:E159"/>
    <mergeCell ref="D160:E160"/>
    <mergeCell ref="D157:E157"/>
    <mergeCell ref="D147:E147"/>
    <mergeCell ref="D148:E148"/>
    <mergeCell ref="D143:E143"/>
    <mergeCell ref="D144:E144"/>
    <mergeCell ref="D145:E145"/>
    <mergeCell ref="D132:E132"/>
    <mergeCell ref="D150:E150"/>
    <mergeCell ref="D151:E151"/>
    <mergeCell ref="D152:E152"/>
    <mergeCell ref="D146:E146"/>
    <mergeCell ref="A133:H133"/>
    <mergeCell ref="A134:I134"/>
    <mergeCell ref="A135:I135"/>
    <mergeCell ref="A136:I136"/>
    <mergeCell ref="A137:I137"/>
    <mergeCell ref="A138:I138"/>
    <mergeCell ref="A139:I139"/>
    <mergeCell ref="D140:E140"/>
    <mergeCell ref="A141:H141"/>
    <mergeCell ref="D142:E142"/>
    <mergeCell ref="A209:H209"/>
    <mergeCell ref="D154:E154"/>
    <mergeCell ref="D155:E155"/>
    <mergeCell ref="D156:E156"/>
    <mergeCell ref="D161:E161"/>
    <mergeCell ref="A167:I167"/>
    <mergeCell ref="A168:I168"/>
    <mergeCell ref="A169:I169"/>
    <mergeCell ref="A171:H171"/>
    <mergeCell ref="D170:E170"/>
    <mergeCell ref="D192:E192"/>
    <mergeCell ref="D191:E191"/>
    <mergeCell ref="A202:H202"/>
    <mergeCell ref="A203:I203"/>
    <mergeCell ref="A204:I204"/>
    <mergeCell ref="A205:I205"/>
    <mergeCell ref="A206:I206"/>
    <mergeCell ref="A207:I207"/>
    <mergeCell ref="D208:E208"/>
    <mergeCell ref="D225:E225"/>
    <mergeCell ref="D226:E226"/>
    <mergeCell ref="D227:E227"/>
    <mergeCell ref="A228:H228"/>
    <mergeCell ref="D215:E215"/>
    <mergeCell ref="D216:E216"/>
    <mergeCell ref="D217:E217"/>
    <mergeCell ref="D218:E218"/>
    <mergeCell ref="D221:E221"/>
    <mergeCell ref="D219:E219"/>
    <mergeCell ref="D220:E220"/>
    <mergeCell ref="D118:E118"/>
    <mergeCell ref="D119:E119"/>
    <mergeCell ref="D120:E120"/>
    <mergeCell ref="D123:E123"/>
    <mergeCell ref="D190:E190"/>
    <mergeCell ref="D193:E193"/>
    <mergeCell ref="D173:E173"/>
    <mergeCell ref="D174:E174"/>
    <mergeCell ref="D175:E175"/>
    <mergeCell ref="D178:E178"/>
    <mergeCell ref="D179:E179"/>
    <mergeCell ref="D180:E180"/>
    <mergeCell ref="D176:E176"/>
    <mergeCell ref="D189:E189"/>
    <mergeCell ref="D187:E187"/>
    <mergeCell ref="D177:E177"/>
    <mergeCell ref="D162:E162"/>
    <mergeCell ref="D163:E163"/>
    <mergeCell ref="D181:E181"/>
    <mergeCell ref="D182:E182"/>
    <mergeCell ref="D186:E186"/>
    <mergeCell ref="A165:I165"/>
    <mergeCell ref="A166:I166"/>
    <mergeCell ref="D172:E172"/>
    <mergeCell ref="D114:E114"/>
    <mergeCell ref="A49:H49"/>
    <mergeCell ref="D79:E79"/>
    <mergeCell ref="D80:E80"/>
    <mergeCell ref="D83:E83"/>
    <mergeCell ref="D84:E84"/>
    <mergeCell ref="D81:E81"/>
    <mergeCell ref="D108:E108"/>
    <mergeCell ref="D94:E94"/>
    <mergeCell ref="D95:E95"/>
    <mergeCell ref="D96:E96"/>
    <mergeCell ref="D97:E97"/>
    <mergeCell ref="D111:E111"/>
    <mergeCell ref="D112:E112"/>
    <mergeCell ref="D113:E113"/>
    <mergeCell ref="A93:H93"/>
    <mergeCell ref="D107:E107"/>
    <mergeCell ref="D109:E109"/>
    <mergeCell ref="D98:E98"/>
    <mergeCell ref="D106:E106"/>
    <mergeCell ref="D100:E100"/>
    <mergeCell ref="D101:E101"/>
    <mergeCell ref="D102:E102"/>
    <mergeCell ref="D103:E103"/>
    <mergeCell ref="D105:E105"/>
    <mergeCell ref="D99:E99"/>
    <mergeCell ref="D104:E104"/>
    <mergeCell ref="A85:H85"/>
    <mergeCell ref="A86:I86"/>
    <mergeCell ref="A87:I87"/>
    <mergeCell ref="A88:I88"/>
    <mergeCell ref="A89:I89"/>
    <mergeCell ref="A90:I90"/>
    <mergeCell ref="A91:I91"/>
    <mergeCell ref="D92:E92"/>
    <mergeCell ref="D75:E75"/>
    <mergeCell ref="D78:E78"/>
    <mergeCell ref="A41:H41"/>
    <mergeCell ref="A42:I42"/>
    <mergeCell ref="D77:E77"/>
    <mergeCell ref="A43:I43"/>
    <mergeCell ref="A44:I44"/>
    <mergeCell ref="A45:I45"/>
    <mergeCell ref="A46:I46"/>
    <mergeCell ref="A47:I47"/>
    <mergeCell ref="D48:E48"/>
    <mergeCell ref="D67:E67"/>
    <mergeCell ref="D68:E68"/>
    <mergeCell ref="D69:E69"/>
    <mergeCell ref="D72:E72"/>
    <mergeCell ref="D59:E59"/>
    <mergeCell ref="D65:E65"/>
    <mergeCell ref="D71:E71"/>
    <mergeCell ref="D73:E73"/>
    <mergeCell ref="D74:E74"/>
    <mergeCell ref="D60:E60"/>
    <mergeCell ref="D61:E61"/>
    <mergeCell ref="D62:E62"/>
    <mergeCell ref="D64:E64"/>
    <mergeCell ref="D10:E10"/>
    <mergeCell ref="D11:E11"/>
    <mergeCell ref="D12:E12"/>
    <mergeCell ref="D13:E13"/>
    <mergeCell ref="D14:E14"/>
    <mergeCell ref="D16:E16"/>
    <mergeCell ref="D30:E30"/>
    <mergeCell ref="D15:E15"/>
    <mergeCell ref="D66:E66"/>
    <mergeCell ref="D50:E50"/>
    <mergeCell ref="D51:E51"/>
    <mergeCell ref="D52:E52"/>
    <mergeCell ref="D53:E53"/>
    <mergeCell ref="D54:E54"/>
    <mergeCell ref="D55:E55"/>
    <mergeCell ref="D56:E56"/>
    <mergeCell ref="D57:E57"/>
    <mergeCell ref="D40:E40"/>
    <mergeCell ref="D35:E35"/>
    <mergeCell ref="D17:E17"/>
    <mergeCell ref="D18:E18"/>
    <mergeCell ref="D31:E31"/>
    <mergeCell ref="D22:E22"/>
    <mergeCell ref="D21:E21"/>
    <mergeCell ref="A1:I1"/>
    <mergeCell ref="A2:I2"/>
    <mergeCell ref="A3:I3"/>
    <mergeCell ref="A4:I4"/>
    <mergeCell ref="A5:I5"/>
    <mergeCell ref="A6:I6"/>
    <mergeCell ref="D7:E7"/>
    <mergeCell ref="D8:E8"/>
    <mergeCell ref="D9:E9"/>
    <mergeCell ref="D23:E23"/>
    <mergeCell ref="D24:E24"/>
    <mergeCell ref="D19:E19"/>
    <mergeCell ref="D20:E20"/>
    <mergeCell ref="D39:E39"/>
    <mergeCell ref="D38:E38"/>
    <mergeCell ref="D36:E36"/>
    <mergeCell ref="D37:E37"/>
    <mergeCell ref="D25:E25"/>
    <mergeCell ref="D26:E26"/>
    <mergeCell ref="D27:E27"/>
    <mergeCell ref="D29:E29"/>
    <mergeCell ref="D34:E34"/>
    <mergeCell ref="D33:E33"/>
    <mergeCell ref="D32:E32"/>
    <mergeCell ref="D28:E28"/>
    <mergeCell ref="D116:E116"/>
    <mergeCell ref="D122:E122"/>
    <mergeCell ref="D130:E130"/>
    <mergeCell ref="D224:E224"/>
    <mergeCell ref="D223:E223"/>
    <mergeCell ref="D185:E185"/>
    <mergeCell ref="D183:E183"/>
    <mergeCell ref="D184:E184"/>
    <mergeCell ref="D199:E199"/>
    <mergeCell ref="D210:E210"/>
    <mergeCell ref="D211:E211"/>
    <mergeCell ref="D212:E212"/>
    <mergeCell ref="D214:E214"/>
    <mergeCell ref="D222:E222"/>
    <mergeCell ref="D198:E198"/>
    <mergeCell ref="D194:E194"/>
    <mergeCell ref="D195:E195"/>
    <mergeCell ref="D196:E196"/>
    <mergeCell ref="D201:E201"/>
    <mergeCell ref="D200:E200"/>
    <mergeCell ref="D128:E128"/>
    <mergeCell ref="D213:E213"/>
    <mergeCell ref="D124:E124"/>
    <mergeCell ref="D117:E117"/>
  </mergeCells>
  <pageMargins left="0.7" right="0.7" top="0.75" bottom="0.75" header="0" footer="0"/>
  <pageSetup paperSize="9" scale="80" orientation="portrait" r:id="rId1"/>
  <rowBreaks count="4" manualBreakCount="4">
    <brk id="41" max="8" man="1"/>
    <brk id="85" max="8" man="1"/>
    <brk id="133" max="8" man="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95"/>
  <sheetViews>
    <sheetView view="pageBreakPreview" topLeftCell="A16" zoomScale="93" zoomScaleNormal="100" zoomScaleSheetLayoutView="93" workbookViewId="0">
      <selection activeCell="D19" sqref="D19:E19"/>
    </sheetView>
  </sheetViews>
  <sheetFormatPr defaultColWidth="12.58203125" defaultRowHeight="15" customHeight="1" x14ac:dyDescent="0.3"/>
  <cols>
    <col min="1" max="1" width="7.58203125" customWidth="1"/>
    <col min="2" max="2" width="5.5" customWidth="1"/>
    <col min="3" max="3" width="7.08203125" customWidth="1"/>
    <col min="4" max="4" width="7.58203125" customWidth="1"/>
    <col min="5" max="5" width="26.08203125" customWidth="1"/>
    <col min="6" max="6" width="8.33203125" customWidth="1"/>
    <col min="7" max="7" width="7.75" customWidth="1"/>
    <col min="8" max="8" width="11.25" customWidth="1"/>
    <col min="9" max="9" width="18.33203125" customWidth="1"/>
    <col min="10" max="10" width="8.5" customWidth="1"/>
    <col min="11" max="26" width="7.58203125" customWidth="1"/>
  </cols>
  <sheetData>
    <row r="1" spans="1:16" ht="27.75" customHeight="1" x14ac:dyDescent="0.3">
      <c r="A1" s="332" t="s">
        <v>0</v>
      </c>
      <c r="B1" s="333"/>
      <c r="C1" s="333"/>
      <c r="D1" s="333"/>
      <c r="E1" s="333"/>
      <c r="F1" s="333"/>
      <c r="G1" s="333"/>
      <c r="H1" s="333"/>
      <c r="I1" s="334"/>
    </row>
    <row r="2" spans="1:16" ht="27.75" customHeight="1" x14ac:dyDescent="0.3">
      <c r="A2" s="309" t="s">
        <v>640</v>
      </c>
      <c r="B2" s="310"/>
      <c r="C2" s="310"/>
      <c r="D2" s="310"/>
      <c r="E2" s="310"/>
      <c r="F2" s="310"/>
      <c r="G2" s="310"/>
      <c r="H2" s="310"/>
      <c r="I2" s="311"/>
    </row>
    <row r="3" spans="1:16" ht="27.75" customHeight="1" x14ac:dyDescent="0.3">
      <c r="A3" s="309" t="s">
        <v>638</v>
      </c>
      <c r="B3" s="310"/>
      <c r="C3" s="310"/>
      <c r="D3" s="310"/>
      <c r="E3" s="310"/>
      <c r="F3" s="310"/>
      <c r="G3" s="310"/>
      <c r="H3" s="310"/>
      <c r="I3" s="311"/>
    </row>
    <row r="4" spans="1:16" ht="27.75" customHeight="1" x14ac:dyDescent="0.3">
      <c r="A4" s="309" t="s">
        <v>608</v>
      </c>
      <c r="B4" s="310"/>
      <c r="C4" s="310"/>
      <c r="D4" s="310"/>
      <c r="E4" s="310"/>
      <c r="F4" s="310"/>
      <c r="G4" s="310"/>
      <c r="H4" s="310"/>
      <c r="I4" s="311"/>
    </row>
    <row r="5" spans="1:16" ht="27.75" customHeight="1" x14ac:dyDescent="0.3">
      <c r="A5" s="309" t="s">
        <v>319</v>
      </c>
      <c r="B5" s="310"/>
      <c r="C5" s="310"/>
      <c r="D5" s="310"/>
      <c r="E5" s="310"/>
      <c r="F5" s="310"/>
      <c r="G5" s="310"/>
      <c r="H5" s="310"/>
      <c r="I5" s="311"/>
    </row>
    <row r="6" spans="1:16" ht="18.75" customHeight="1" x14ac:dyDescent="0.3">
      <c r="A6" s="415"/>
      <c r="B6" s="310"/>
      <c r="C6" s="310"/>
      <c r="D6" s="310"/>
      <c r="E6" s="310"/>
      <c r="F6" s="310"/>
      <c r="G6" s="310"/>
      <c r="H6" s="310"/>
      <c r="I6" s="311"/>
    </row>
    <row r="7" spans="1:16" ht="37.5" customHeight="1" x14ac:dyDescent="0.3">
      <c r="A7" s="30" t="s">
        <v>121</v>
      </c>
      <c r="B7" s="1" t="s">
        <v>8</v>
      </c>
      <c r="C7" s="1" t="s">
        <v>522</v>
      </c>
      <c r="D7" s="338" t="s">
        <v>9</v>
      </c>
      <c r="E7" s="339"/>
      <c r="F7" s="1" t="s">
        <v>10</v>
      </c>
      <c r="G7" s="4" t="s">
        <v>11</v>
      </c>
      <c r="H7" s="4" t="s">
        <v>12</v>
      </c>
      <c r="I7" s="31" t="s">
        <v>13</v>
      </c>
    </row>
    <row r="8" spans="1:16" ht="15.5" x14ac:dyDescent="0.3">
      <c r="A8" s="40"/>
      <c r="B8" s="13"/>
      <c r="C8" s="13"/>
      <c r="D8" s="438"/>
      <c r="E8" s="439"/>
      <c r="F8" s="14"/>
      <c r="G8" s="16"/>
      <c r="H8" s="16"/>
      <c r="I8" s="177"/>
    </row>
    <row r="9" spans="1:16" ht="48.75" customHeight="1" x14ac:dyDescent="0.3">
      <c r="A9" s="105">
        <v>7</v>
      </c>
      <c r="B9" s="95"/>
      <c r="C9" s="96" t="s">
        <v>321</v>
      </c>
      <c r="D9" s="440" t="s">
        <v>609</v>
      </c>
      <c r="E9" s="441"/>
      <c r="F9" s="87"/>
      <c r="G9" s="88"/>
      <c r="H9" s="88"/>
      <c r="I9" s="170"/>
    </row>
    <row r="10" spans="1:16" ht="15.5" x14ac:dyDescent="0.3">
      <c r="A10" s="105"/>
      <c r="B10" s="95"/>
      <c r="C10" s="84"/>
      <c r="D10" s="442"/>
      <c r="E10" s="441"/>
      <c r="F10" s="87"/>
      <c r="G10" s="88"/>
      <c r="H10" s="88"/>
      <c r="I10" s="170"/>
    </row>
    <row r="11" spans="1:16" ht="117.75" customHeight="1" x14ac:dyDescent="0.35">
      <c r="A11" s="105"/>
      <c r="B11" s="95"/>
      <c r="C11" s="96" t="s">
        <v>20</v>
      </c>
      <c r="D11" s="443" t="s">
        <v>610</v>
      </c>
      <c r="E11" s="441"/>
      <c r="F11" s="87"/>
      <c r="G11" s="136"/>
      <c r="H11" s="88"/>
      <c r="I11" s="107"/>
      <c r="P11" s="9"/>
    </row>
    <row r="12" spans="1:16" ht="18.75" customHeight="1" x14ac:dyDescent="0.3">
      <c r="A12" s="105"/>
      <c r="B12" s="95"/>
      <c r="C12" s="84"/>
      <c r="D12" s="443"/>
      <c r="E12" s="441"/>
      <c r="F12" s="87"/>
      <c r="G12" s="136"/>
      <c r="H12" s="88"/>
      <c r="I12" s="107"/>
    </row>
    <row r="13" spans="1:16" ht="33.75" customHeight="1" x14ac:dyDescent="0.3">
      <c r="A13" s="105">
        <v>7.1</v>
      </c>
      <c r="B13" s="95" t="s">
        <v>8</v>
      </c>
      <c r="C13" s="84" t="s">
        <v>323</v>
      </c>
      <c r="D13" s="443" t="s">
        <v>324</v>
      </c>
      <c r="E13" s="441"/>
      <c r="F13" s="87"/>
      <c r="G13" s="136"/>
      <c r="H13" s="88"/>
      <c r="I13" s="107"/>
      <c r="J13" s="58"/>
      <c r="K13" s="58"/>
    </row>
    <row r="14" spans="1:16" ht="23.25" customHeight="1" x14ac:dyDescent="0.3">
      <c r="A14" s="105"/>
      <c r="B14" s="95"/>
      <c r="C14" s="84"/>
      <c r="D14" s="443"/>
      <c r="E14" s="441"/>
      <c r="F14" s="87"/>
      <c r="G14" s="136"/>
      <c r="H14" s="88"/>
      <c r="I14" s="107"/>
      <c r="J14" s="58"/>
      <c r="K14" s="58"/>
    </row>
    <row r="15" spans="1:16" ht="50.25" customHeight="1" x14ac:dyDescent="0.3">
      <c r="A15" s="105"/>
      <c r="B15" s="95"/>
      <c r="C15" s="84"/>
      <c r="D15" s="443" t="s">
        <v>543</v>
      </c>
      <c r="E15" s="441"/>
      <c r="F15" s="87" t="s">
        <v>41</v>
      </c>
      <c r="G15" s="136">
        <v>20</v>
      </c>
      <c r="H15" s="147"/>
      <c r="I15" s="107"/>
      <c r="J15" s="58"/>
      <c r="K15" s="58"/>
    </row>
    <row r="16" spans="1:16" ht="18" customHeight="1" x14ac:dyDescent="0.3">
      <c r="A16" s="105"/>
      <c r="B16" s="95"/>
      <c r="C16" s="84"/>
      <c r="D16" s="377"/>
      <c r="E16" s="441"/>
      <c r="F16" s="87"/>
      <c r="G16" s="136"/>
      <c r="H16" s="147"/>
      <c r="I16" s="107"/>
      <c r="J16" s="58"/>
      <c r="K16" s="58"/>
    </row>
    <row r="17" spans="1:14" ht="23.25" customHeight="1" x14ac:dyDescent="0.3">
      <c r="A17" s="105">
        <v>7.2</v>
      </c>
      <c r="B17" s="95" t="s">
        <v>8</v>
      </c>
      <c r="C17" s="84" t="s">
        <v>327</v>
      </c>
      <c r="D17" s="443" t="s">
        <v>328</v>
      </c>
      <c r="E17" s="441"/>
      <c r="F17" s="87"/>
      <c r="G17" s="136"/>
      <c r="H17" s="147"/>
      <c r="I17" s="107"/>
      <c r="J17" s="58"/>
      <c r="K17" s="58"/>
    </row>
    <row r="18" spans="1:14" ht="31.5" customHeight="1" x14ac:dyDescent="0.3">
      <c r="A18" s="105"/>
      <c r="B18" s="95"/>
      <c r="C18" s="84"/>
      <c r="D18" s="377"/>
      <c r="E18" s="441"/>
      <c r="F18" s="87"/>
      <c r="G18" s="136"/>
      <c r="H18" s="147"/>
      <c r="I18" s="107"/>
      <c r="J18" s="58"/>
      <c r="K18" s="58"/>
    </row>
    <row r="19" spans="1:14" ht="60" customHeight="1" x14ac:dyDescent="0.3">
      <c r="A19" s="105"/>
      <c r="B19" s="95"/>
      <c r="C19" s="84"/>
      <c r="D19" s="443" t="s">
        <v>544</v>
      </c>
      <c r="E19" s="441"/>
      <c r="F19" s="87" t="s">
        <v>41</v>
      </c>
      <c r="G19" s="136">
        <v>20</v>
      </c>
      <c r="H19" s="147"/>
      <c r="I19" s="107"/>
      <c r="J19" s="58"/>
      <c r="K19" s="75"/>
      <c r="N19" s="59"/>
    </row>
    <row r="20" spans="1:14" ht="19.5" customHeight="1" x14ac:dyDescent="0.3">
      <c r="A20" s="105"/>
      <c r="B20" s="95"/>
      <c r="C20" s="84"/>
      <c r="D20" s="443"/>
      <c r="E20" s="441"/>
      <c r="F20" s="87"/>
      <c r="G20" s="136"/>
      <c r="H20" s="147"/>
      <c r="I20" s="107"/>
      <c r="J20" s="58"/>
      <c r="K20" s="58"/>
    </row>
    <row r="21" spans="1:14" ht="66" customHeight="1" x14ac:dyDescent="0.3">
      <c r="A21" s="105">
        <v>7.3</v>
      </c>
      <c r="B21" s="95"/>
      <c r="C21" s="84" t="s">
        <v>54</v>
      </c>
      <c r="D21" s="443" t="s">
        <v>473</v>
      </c>
      <c r="E21" s="441"/>
      <c r="F21" s="87" t="s">
        <v>333</v>
      </c>
      <c r="G21" s="136">
        <v>45</v>
      </c>
      <c r="H21" s="147"/>
      <c r="I21" s="107"/>
    </row>
    <row r="22" spans="1:14" ht="25.5" customHeight="1" x14ac:dyDescent="0.3">
      <c r="A22" s="105"/>
      <c r="B22" s="95"/>
      <c r="C22" s="84"/>
      <c r="D22" s="182"/>
      <c r="E22" s="181"/>
      <c r="F22" s="87"/>
      <c r="G22" s="136"/>
      <c r="H22" s="109"/>
      <c r="I22" s="107"/>
    </row>
    <row r="23" spans="1:14" ht="25.5" customHeight="1" x14ac:dyDescent="0.3">
      <c r="A23" s="105"/>
      <c r="B23" s="95"/>
      <c r="C23" s="84"/>
      <c r="D23" s="182"/>
      <c r="E23" s="181"/>
      <c r="F23" s="87"/>
      <c r="G23" s="136"/>
      <c r="H23" s="109"/>
      <c r="I23" s="107"/>
    </row>
    <row r="24" spans="1:14" ht="25.5" customHeight="1" x14ac:dyDescent="0.3">
      <c r="A24" s="105"/>
      <c r="B24" s="95"/>
      <c r="C24" s="84"/>
      <c r="D24" s="182"/>
      <c r="E24" s="181"/>
      <c r="F24" s="87"/>
      <c r="G24" s="136"/>
      <c r="H24" s="109"/>
      <c r="I24" s="107"/>
    </row>
    <row r="25" spans="1:14" ht="25.5" customHeight="1" x14ac:dyDescent="0.3">
      <c r="A25" s="105"/>
      <c r="B25" s="95"/>
      <c r="C25" s="84"/>
      <c r="D25" s="182"/>
      <c r="E25" s="181"/>
      <c r="F25" s="87"/>
      <c r="G25" s="136"/>
      <c r="H25" s="109"/>
      <c r="I25" s="107"/>
    </row>
    <row r="26" spans="1:14" ht="25.5" customHeight="1" x14ac:dyDescent="0.3">
      <c r="A26" s="105"/>
      <c r="B26" s="95"/>
      <c r="C26" s="84"/>
      <c r="D26" s="182"/>
      <c r="E26" s="181"/>
      <c r="F26" s="87"/>
      <c r="G26" s="136"/>
      <c r="H26" s="109"/>
      <c r="I26" s="107"/>
    </row>
    <row r="27" spans="1:14" ht="25.5" customHeight="1" x14ac:dyDescent="0.3">
      <c r="A27" s="105"/>
      <c r="B27" s="95"/>
      <c r="C27" s="84"/>
      <c r="D27" s="182"/>
      <c r="E27" s="181"/>
      <c r="F27" s="87"/>
      <c r="G27" s="136"/>
      <c r="H27" s="109"/>
      <c r="I27" s="107"/>
    </row>
    <row r="28" spans="1:14" ht="17.25" customHeight="1" x14ac:dyDescent="0.3">
      <c r="A28" s="105"/>
      <c r="B28" s="95"/>
      <c r="C28" s="84"/>
      <c r="D28" s="377"/>
      <c r="E28" s="441"/>
      <c r="F28" s="87"/>
      <c r="G28" s="136"/>
      <c r="H28" s="88"/>
      <c r="I28" s="107"/>
    </row>
    <row r="29" spans="1:14" ht="18" customHeight="1" x14ac:dyDescent="0.3">
      <c r="A29" s="137"/>
      <c r="B29" s="54"/>
      <c r="C29" s="77"/>
      <c r="D29" s="444"/>
      <c r="E29" s="400"/>
      <c r="F29" s="55"/>
      <c r="G29" s="138"/>
      <c r="H29" s="139"/>
      <c r="I29" s="56"/>
    </row>
    <row r="30" spans="1:14" ht="26.25" customHeight="1" thickBot="1" x14ac:dyDescent="0.35">
      <c r="A30" s="368" t="s">
        <v>111</v>
      </c>
      <c r="B30" s="369"/>
      <c r="C30" s="369"/>
      <c r="D30" s="369"/>
      <c r="E30" s="369"/>
      <c r="F30" s="369"/>
      <c r="G30" s="369"/>
      <c r="H30" s="370"/>
      <c r="I30" s="35"/>
    </row>
    <row r="31" spans="1:14" ht="15.75" customHeight="1" x14ac:dyDescent="0.3"/>
    <row r="32" spans="1: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sheetData>
  <mergeCells count="24">
    <mergeCell ref="D16:E16"/>
    <mergeCell ref="D17:E17"/>
    <mergeCell ref="D18:E18"/>
    <mergeCell ref="A30:H30"/>
    <mergeCell ref="D19:E19"/>
    <mergeCell ref="D20:E20"/>
    <mergeCell ref="D21:E21"/>
    <mergeCell ref="D28:E28"/>
    <mergeCell ref="D29:E29"/>
    <mergeCell ref="D11:E11"/>
    <mergeCell ref="D12:E12"/>
    <mergeCell ref="D13:E13"/>
    <mergeCell ref="D14:E14"/>
    <mergeCell ref="D15:E15"/>
    <mergeCell ref="A6:I6"/>
    <mergeCell ref="D7:E7"/>
    <mergeCell ref="D8:E8"/>
    <mergeCell ref="D9:E9"/>
    <mergeCell ref="D10:E10"/>
    <mergeCell ref="A1:I1"/>
    <mergeCell ref="A2:I2"/>
    <mergeCell ref="A3:I3"/>
    <mergeCell ref="A4:I4"/>
    <mergeCell ref="A5:I5"/>
  </mergeCells>
  <pageMargins left="0.70866141732283472" right="0.70866141732283472" top="0.74803149606299213" bottom="0.74803149606299213" header="0" footer="0"/>
  <pageSetup paperSize="9" scale="80" orientation="portrait" r:id="rId1"/>
  <colBreaks count="1" manualBreakCount="1">
    <brk id="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981"/>
  <sheetViews>
    <sheetView view="pageBreakPreview" topLeftCell="A13" zoomScale="98" zoomScaleNormal="100" zoomScaleSheetLayoutView="98" workbookViewId="0">
      <selection activeCell="D13" sqref="D13:E13"/>
    </sheetView>
  </sheetViews>
  <sheetFormatPr defaultColWidth="12.58203125" defaultRowHeight="15" customHeight="1" x14ac:dyDescent="0.3"/>
  <cols>
    <col min="1" max="1" width="7.58203125" customWidth="1"/>
    <col min="2" max="2" width="3.58203125" customWidth="1"/>
    <col min="3" max="3" width="5.25" customWidth="1"/>
    <col min="4" max="4" width="7.58203125" customWidth="1"/>
    <col min="5" max="5" width="35.25" customWidth="1"/>
    <col min="6" max="6" width="7.58203125" customWidth="1"/>
    <col min="7" max="7" width="7.08203125" customWidth="1"/>
    <col min="8" max="8" width="11.33203125" customWidth="1"/>
    <col min="9" max="9" width="14.75" customWidth="1"/>
    <col min="10" max="10" width="7.58203125" customWidth="1"/>
    <col min="11" max="11" width="12.58203125" customWidth="1"/>
    <col min="12" max="26" width="7.58203125" customWidth="1"/>
  </cols>
  <sheetData>
    <row r="1" spans="1:9" ht="23.25" customHeight="1" x14ac:dyDescent="0.3">
      <c r="A1" s="332" t="s">
        <v>0</v>
      </c>
      <c r="B1" s="333"/>
      <c r="C1" s="333"/>
      <c r="D1" s="333"/>
      <c r="E1" s="333"/>
      <c r="F1" s="333"/>
      <c r="G1" s="333"/>
      <c r="H1" s="333"/>
      <c r="I1" s="334"/>
    </row>
    <row r="2" spans="1:9" ht="14.25" customHeight="1" x14ac:dyDescent="0.3">
      <c r="A2" s="309" t="s">
        <v>640</v>
      </c>
      <c r="B2" s="310"/>
      <c r="C2" s="310"/>
      <c r="D2" s="310"/>
      <c r="E2" s="310"/>
      <c r="F2" s="310"/>
      <c r="G2" s="310"/>
      <c r="H2" s="310"/>
      <c r="I2" s="311"/>
    </row>
    <row r="3" spans="1:9" ht="15" customHeight="1" x14ac:dyDescent="0.3">
      <c r="A3" s="309" t="s">
        <v>638</v>
      </c>
      <c r="B3" s="310"/>
      <c r="C3" s="310"/>
      <c r="D3" s="310"/>
      <c r="E3" s="310"/>
      <c r="F3" s="310"/>
      <c r="G3" s="310"/>
      <c r="H3" s="310"/>
      <c r="I3" s="311"/>
    </row>
    <row r="4" spans="1:9" ht="15" customHeight="1" x14ac:dyDescent="0.3">
      <c r="A4" s="309" t="s">
        <v>329</v>
      </c>
      <c r="B4" s="310"/>
      <c r="C4" s="310"/>
      <c r="D4" s="310"/>
      <c r="E4" s="310"/>
      <c r="F4" s="310"/>
      <c r="G4" s="310"/>
      <c r="H4" s="310"/>
      <c r="I4" s="311"/>
    </row>
    <row r="5" spans="1:9" ht="18" customHeight="1" x14ac:dyDescent="0.3">
      <c r="A5" s="309" t="s">
        <v>330</v>
      </c>
      <c r="B5" s="310"/>
      <c r="C5" s="310"/>
      <c r="D5" s="310"/>
      <c r="E5" s="310"/>
      <c r="F5" s="310"/>
      <c r="G5" s="310"/>
      <c r="H5" s="310"/>
      <c r="I5" s="311"/>
    </row>
    <row r="6" spans="1:9" ht="31" x14ac:dyDescent="0.3">
      <c r="A6" s="30" t="s">
        <v>7</v>
      </c>
      <c r="B6" s="1" t="s">
        <v>8</v>
      </c>
      <c r="C6" s="1" t="s">
        <v>522</v>
      </c>
      <c r="D6" s="338" t="s">
        <v>9</v>
      </c>
      <c r="E6" s="339"/>
      <c r="F6" s="1" t="s">
        <v>10</v>
      </c>
      <c r="G6" s="4" t="s">
        <v>11</v>
      </c>
      <c r="H6" s="4" t="s">
        <v>12</v>
      </c>
      <c r="I6" s="31" t="s">
        <v>13</v>
      </c>
    </row>
    <row r="7" spans="1:9" ht="33.75" customHeight="1" x14ac:dyDescent="0.3">
      <c r="A7" s="40">
        <v>8</v>
      </c>
      <c r="B7" s="176"/>
      <c r="C7" s="13" t="s">
        <v>334</v>
      </c>
      <c r="D7" s="445" t="s">
        <v>335</v>
      </c>
      <c r="E7" s="351"/>
      <c r="F7" s="14"/>
      <c r="G7" s="16"/>
      <c r="H7" s="16"/>
      <c r="I7" s="177"/>
    </row>
    <row r="8" spans="1:9" ht="33" customHeight="1" x14ac:dyDescent="0.3">
      <c r="A8" s="105">
        <v>8.1</v>
      </c>
      <c r="B8" s="95" t="s">
        <v>8</v>
      </c>
      <c r="C8" s="96" t="s">
        <v>336</v>
      </c>
      <c r="D8" s="321" t="s">
        <v>337</v>
      </c>
      <c r="E8" s="322"/>
      <c r="F8" s="87"/>
      <c r="G8" s="106"/>
      <c r="H8" s="88"/>
      <c r="I8" s="107"/>
    </row>
    <row r="9" spans="1:9" ht="65.25" customHeight="1" x14ac:dyDescent="0.3">
      <c r="A9" s="105"/>
      <c r="B9" s="178"/>
      <c r="C9" s="84"/>
      <c r="D9" s="327" t="s">
        <v>338</v>
      </c>
      <c r="E9" s="322"/>
      <c r="F9" s="87" t="s">
        <v>41</v>
      </c>
      <c r="G9" s="106">
        <v>5</v>
      </c>
      <c r="H9" s="109"/>
      <c r="I9" s="107"/>
    </row>
    <row r="10" spans="1:9" ht="10.5" customHeight="1" x14ac:dyDescent="0.35">
      <c r="A10" s="105"/>
      <c r="B10" s="178"/>
      <c r="C10" s="84"/>
      <c r="D10" s="343"/>
      <c r="E10" s="322"/>
      <c r="F10" s="87"/>
      <c r="G10" s="106"/>
      <c r="H10" s="112"/>
      <c r="I10" s="107"/>
    </row>
    <row r="11" spans="1:9" ht="113.25" customHeight="1" x14ac:dyDescent="0.3">
      <c r="A11" s="105">
        <v>8.1999999999999993</v>
      </c>
      <c r="B11" s="95" t="s">
        <v>8</v>
      </c>
      <c r="C11" s="96" t="s">
        <v>340</v>
      </c>
      <c r="D11" s="327" t="s">
        <v>612</v>
      </c>
      <c r="E11" s="322"/>
      <c r="F11" s="87" t="s">
        <v>41</v>
      </c>
      <c r="G11" s="106">
        <v>1</v>
      </c>
      <c r="H11" s="109"/>
      <c r="I11" s="107"/>
    </row>
    <row r="12" spans="1:9" ht="11.25" customHeight="1" x14ac:dyDescent="0.3">
      <c r="A12" s="105"/>
      <c r="B12" s="95"/>
      <c r="C12" s="84"/>
      <c r="D12" s="345"/>
      <c r="E12" s="345"/>
      <c r="F12" s="87"/>
      <c r="G12" s="106"/>
      <c r="H12" s="109"/>
      <c r="I12" s="107"/>
    </row>
    <row r="13" spans="1:9" ht="105" customHeight="1" x14ac:dyDescent="0.3">
      <c r="A13" s="105">
        <v>8.3000000000000007</v>
      </c>
      <c r="B13" s="95" t="s">
        <v>8</v>
      </c>
      <c r="C13" s="96" t="s">
        <v>611</v>
      </c>
      <c r="D13" s="327" t="s">
        <v>613</v>
      </c>
      <c r="E13" s="322"/>
      <c r="F13" s="87" t="s">
        <v>41</v>
      </c>
      <c r="G13" s="106">
        <v>4</v>
      </c>
      <c r="H13" s="109"/>
      <c r="I13" s="107"/>
    </row>
    <row r="14" spans="1:9" ht="12" customHeight="1" x14ac:dyDescent="0.3">
      <c r="A14" s="105"/>
      <c r="B14" s="178"/>
      <c r="C14" s="84"/>
      <c r="D14" s="343"/>
      <c r="E14" s="322"/>
      <c r="F14" s="87"/>
      <c r="G14" s="106"/>
      <c r="H14" s="109"/>
      <c r="I14" s="107"/>
    </row>
    <row r="15" spans="1:9" ht="63.75" customHeight="1" x14ac:dyDescent="0.3">
      <c r="A15" s="105">
        <v>8.4</v>
      </c>
      <c r="B15" s="95" t="s">
        <v>8</v>
      </c>
      <c r="C15" s="96" t="s">
        <v>342</v>
      </c>
      <c r="D15" s="327" t="s">
        <v>343</v>
      </c>
      <c r="E15" s="322"/>
      <c r="F15" s="87" t="s">
        <v>41</v>
      </c>
      <c r="G15" s="106">
        <v>5</v>
      </c>
      <c r="H15" s="109"/>
      <c r="I15" s="107"/>
    </row>
    <row r="16" spans="1:9" ht="10.5" customHeight="1" x14ac:dyDescent="0.35">
      <c r="A16" s="105"/>
      <c r="B16" s="178"/>
      <c r="C16" s="84"/>
      <c r="D16" s="344"/>
      <c r="E16" s="322"/>
      <c r="F16" s="87"/>
      <c r="G16" s="106"/>
      <c r="H16" s="112"/>
      <c r="I16" s="107"/>
    </row>
    <row r="17" spans="1:11" ht="27" customHeight="1" x14ac:dyDescent="0.35">
      <c r="A17" s="105">
        <v>8.5</v>
      </c>
      <c r="B17" s="95" t="s">
        <v>8</v>
      </c>
      <c r="C17" s="96" t="s">
        <v>346</v>
      </c>
      <c r="D17" s="321" t="s">
        <v>347</v>
      </c>
      <c r="E17" s="322"/>
      <c r="F17" s="87"/>
      <c r="G17" s="106"/>
      <c r="H17" s="112"/>
      <c r="I17" s="107"/>
      <c r="K17" s="11"/>
    </row>
    <row r="18" spans="1:11" ht="52.5" customHeight="1" x14ac:dyDescent="0.3">
      <c r="A18" s="105"/>
      <c r="B18" s="95"/>
      <c r="C18" s="84"/>
      <c r="D18" s="327" t="s">
        <v>348</v>
      </c>
      <c r="E18" s="322"/>
      <c r="F18" s="87" t="s">
        <v>45</v>
      </c>
      <c r="G18" s="106">
        <v>5</v>
      </c>
      <c r="H18" s="109"/>
      <c r="I18" s="107"/>
    </row>
    <row r="19" spans="1:11" ht="36.75" customHeight="1" x14ac:dyDescent="0.35">
      <c r="A19" s="105">
        <v>8.6</v>
      </c>
      <c r="B19" s="95" t="s">
        <v>8</v>
      </c>
      <c r="C19" s="96" t="s">
        <v>349</v>
      </c>
      <c r="D19" s="321" t="s">
        <v>350</v>
      </c>
      <c r="E19" s="322"/>
      <c r="F19" s="87"/>
      <c r="G19" s="106"/>
      <c r="H19" s="112"/>
      <c r="I19" s="107"/>
    </row>
    <row r="20" spans="1:11" ht="104.25" customHeight="1" x14ac:dyDescent="0.3">
      <c r="A20" s="105"/>
      <c r="B20" s="95"/>
      <c r="C20" s="84"/>
      <c r="D20" s="327" t="s">
        <v>480</v>
      </c>
      <c r="E20" s="446"/>
      <c r="F20" s="87" t="s">
        <v>41</v>
      </c>
      <c r="G20" s="106">
        <v>2</v>
      </c>
      <c r="H20" s="109"/>
      <c r="I20" s="107"/>
    </row>
    <row r="21" spans="1:11" ht="26.25" customHeight="1" x14ac:dyDescent="0.3">
      <c r="A21" s="105">
        <v>8.6999999999999993</v>
      </c>
      <c r="B21" s="95" t="s">
        <v>8</v>
      </c>
      <c r="C21" s="96" t="s">
        <v>353</v>
      </c>
      <c r="D21" s="321" t="s">
        <v>355</v>
      </c>
      <c r="E21" s="322"/>
      <c r="F21" s="87"/>
      <c r="G21" s="106"/>
      <c r="H21" s="109"/>
      <c r="I21" s="107"/>
    </row>
    <row r="22" spans="1:11" ht="38.25" customHeight="1" x14ac:dyDescent="0.3">
      <c r="A22" s="105" t="s">
        <v>356</v>
      </c>
      <c r="B22" s="178"/>
      <c r="C22" s="84"/>
      <c r="D22" s="327" t="s">
        <v>357</v>
      </c>
      <c r="E22" s="322"/>
      <c r="F22" s="87" t="s">
        <v>41</v>
      </c>
      <c r="G22" s="106">
        <v>5</v>
      </c>
      <c r="H22" s="109"/>
      <c r="I22" s="107"/>
    </row>
    <row r="23" spans="1:11" ht="12" customHeight="1" x14ac:dyDescent="0.35">
      <c r="A23" s="105"/>
      <c r="B23" s="95"/>
      <c r="C23" s="84"/>
      <c r="D23" s="343"/>
      <c r="E23" s="322"/>
      <c r="F23" s="87"/>
      <c r="G23" s="106"/>
      <c r="H23" s="112"/>
      <c r="I23" s="107"/>
    </row>
    <row r="24" spans="1:11" ht="39.75" customHeight="1" x14ac:dyDescent="0.3">
      <c r="A24" s="105" t="s">
        <v>614</v>
      </c>
      <c r="B24" s="178"/>
      <c r="C24" s="84"/>
      <c r="D24" s="327" t="s">
        <v>481</v>
      </c>
      <c r="E24" s="322"/>
      <c r="F24" s="87" t="s">
        <v>41</v>
      </c>
      <c r="G24" s="106">
        <v>1</v>
      </c>
      <c r="H24" s="109"/>
      <c r="I24" s="107"/>
    </row>
    <row r="25" spans="1:11" ht="17.25" customHeight="1" x14ac:dyDescent="0.3">
      <c r="A25" s="137"/>
      <c r="B25" s="179"/>
      <c r="C25" s="77"/>
      <c r="D25" s="395"/>
      <c r="E25" s="349"/>
      <c r="F25" s="55"/>
      <c r="G25" s="169"/>
      <c r="H25" s="139"/>
      <c r="I25" s="56"/>
    </row>
    <row r="26" spans="1:11" ht="24.75" customHeight="1" thickBot="1" x14ac:dyDescent="0.35">
      <c r="A26" s="368" t="s">
        <v>111</v>
      </c>
      <c r="B26" s="369"/>
      <c r="C26" s="369"/>
      <c r="D26" s="369"/>
      <c r="E26" s="369"/>
      <c r="F26" s="369"/>
      <c r="G26" s="369"/>
      <c r="H26" s="370"/>
      <c r="I26" s="35"/>
    </row>
    <row r="27" spans="1:11" ht="15.75" customHeight="1" x14ac:dyDescent="0.3"/>
    <row r="28" spans="1:11" ht="15.75" customHeight="1" x14ac:dyDescent="0.3"/>
    <row r="29" spans="1:11" ht="15.75" customHeight="1" x14ac:dyDescent="0.3"/>
    <row r="30" spans="1:11" ht="15.75" customHeight="1" x14ac:dyDescent="0.3"/>
    <row r="31" spans="1:11" ht="15.75" customHeight="1" x14ac:dyDescent="0.3"/>
    <row r="32" spans="1:11"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sheetData>
  <mergeCells count="26">
    <mergeCell ref="D22:E22"/>
    <mergeCell ref="D23:E23"/>
    <mergeCell ref="D24:E24"/>
    <mergeCell ref="D25:E25"/>
    <mergeCell ref="A26:H26"/>
    <mergeCell ref="D17:E17"/>
    <mergeCell ref="D18:E18"/>
    <mergeCell ref="D19:E19"/>
    <mergeCell ref="D20:E20"/>
    <mergeCell ref="D21:E21"/>
    <mergeCell ref="D6:E6"/>
    <mergeCell ref="D7:E7"/>
    <mergeCell ref="D15:E15"/>
    <mergeCell ref="D16:E16"/>
    <mergeCell ref="D8:E8"/>
    <mergeCell ref="D9:E9"/>
    <mergeCell ref="D10:E10"/>
    <mergeCell ref="D11:E11"/>
    <mergeCell ref="D14:E14"/>
    <mergeCell ref="D12:E12"/>
    <mergeCell ref="D13:E13"/>
    <mergeCell ref="A1:I1"/>
    <mergeCell ref="A2:I2"/>
    <mergeCell ref="A3:I3"/>
    <mergeCell ref="A4:I4"/>
    <mergeCell ref="A5:I5"/>
  </mergeCells>
  <pageMargins left="0.7" right="0.7" top="0.75" bottom="0.75" header="0" footer="0"/>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969"/>
  <sheetViews>
    <sheetView view="pageBreakPreview" topLeftCell="A82" zoomScale="112" zoomScaleNormal="100" zoomScaleSheetLayoutView="112" workbookViewId="0">
      <selection activeCell="D96" sqref="D96:E96"/>
    </sheetView>
  </sheetViews>
  <sheetFormatPr defaultColWidth="12.58203125" defaultRowHeight="15" customHeight="1" x14ac:dyDescent="0.3"/>
  <cols>
    <col min="1" max="1" width="7.58203125" customWidth="1"/>
    <col min="2" max="2" width="3.83203125" customWidth="1"/>
    <col min="3" max="4" width="7.58203125" customWidth="1"/>
    <col min="5" max="5" width="22.75" customWidth="1"/>
    <col min="6" max="6" width="7.58203125" customWidth="1"/>
    <col min="7" max="7" width="11" customWidth="1"/>
    <col min="8" max="8" width="12" customWidth="1"/>
    <col min="9" max="9" width="14.58203125" customWidth="1"/>
    <col min="10" max="26" width="7.58203125" customWidth="1"/>
  </cols>
  <sheetData>
    <row r="1" spans="1:16" ht="24" customHeight="1" x14ac:dyDescent="0.3">
      <c r="A1" s="332" t="s">
        <v>0</v>
      </c>
      <c r="B1" s="333"/>
      <c r="C1" s="333"/>
      <c r="D1" s="333"/>
      <c r="E1" s="333"/>
      <c r="F1" s="333"/>
      <c r="G1" s="333"/>
      <c r="H1" s="333"/>
      <c r="I1" s="334"/>
    </row>
    <row r="2" spans="1:16" ht="13.5" customHeight="1" x14ac:dyDescent="0.3">
      <c r="A2" s="309" t="s">
        <v>640</v>
      </c>
      <c r="B2" s="310"/>
      <c r="C2" s="310"/>
      <c r="D2" s="310"/>
      <c r="E2" s="310"/>
      <c r="F2" s="310"/>
      <c r="G2" s="310"/>
      <c r="H2" s="310"/>
      <c r="I2" s="311"/>
    </row>
    <row r="3" spans="1:16" ht="15" customHeight="1" x14ac:dyDescent="0.3">
      <c r="A3" s="309" t="s">
        <v>638</v>
      </c>
      <c r="B3" s="310"/>
      <c r="C3" s="310"/>
      <c r="D3" s="310"/>
      <c r="E3" s="310"/>
      <c r="F3" s="310"/>
      <c r="G3" s="310"/>
      <c r="H3" s="310"/>
      <c r="I3" s="311"/>
    </row>
    <row r="4" spans="1:16" ht="18" customHeight="1" x14ac:dyDescent="0.3">
      <c r="A4" s="309" t="s">
        <v>344</v>
      </c>
      <c r="B4" s="310"/>
      <c r="C4" s="310"/>
      <c r="D4" s="310"/>
      <c r="E4" s="310"/>
      <c r="F4" s="310"/>
      <c r="G4" s="310"/>
      <c r="H4" s="310"/>
      <c r="I4" s="311"/>
    </row>
    <row r="5" spans="1:16" ht="15" customHeight="1" x14ac:dyDescent="0.3">
      <c r="A5" s="309" t="s">
        <v>345</v>
      </c>
      <c r="B5" s="310"/>
      <c r="C5" s="310"/>
      <c r="D5" s="310"/>
      <c r="E5" s="310"/>
      <c r="F5" s="310"/>
      <c r="G5" s="310"/>
      <c r="H5" s="310"/>
      <c r="I5" s="311"/>
    </row>
    <row r="6" spans="1:16" ht="12" customHeight="1" thickBot="1" x14ac:dyDescent="0.4">
      <c r="A6" s="449"/>
      <c r="B6" s="450"/>
      <c r="C6" s="450"/>
      <c r="D6" s="450"/>
      <c r="E6" s="450"/>
      <c r="F6" s="450"/>
      <c r="G6" s="450"/>
      <c r="H6" s="450"/>
      <c r="I6" s="451"/>
    </row>
    <row r="7" spans="1:16" ht="36" customHeight="1" x14ac:dyDescent="0.35">
      <c r="A7" s="38" t="s">
        <v>7</v>
      </c>
      <c r="B7" s="39" t="s">
        <v>8</v>
      </c>
      <c r="C7" s="33" t="s">
        <v>522</v>
      </c>
      <c r="D7" s="399" t="s">
        <v>9</v>
      </c>
      <c r="E7" s="452"/>
      <c r="F7" s="33" t="s">
        <v>10</v>
      </c>
      <c r="G7" s="34" t="s">
        <v>11</v>
      </c>
      <c r="H7" s="34" t="s">
        <v>12</v>
      </c>
      <c r="I7" s="8" t="s">
        <v>13</v>
      </c>
      <c r="P7" s="12"/>
    </row>
    <row r="8" spans="1:16" ht="13.5" customHeight="1" x14ac:dyDescent="0.35">
      <c r="A8" s="42"/>
      <c r="B8" s="17"/>
      <c r="C8" s="17"/>
      <c r="D8" s="340"/>
      <c r="E8" s="320"/>
      <c r="F8" s="18"/>
      <c r="G8" s="19"/>
      <c r="H8" s="19"/>
      <c r="I8" s="104"/>
    </row>
    <row r="9" spans="1:16" ht="35.25" customHeight="1" x14ac:dyDescent="0.3">
      <c r="A9" s="105">
        <v>9</v>
      </c>
      <c r="B9" s="85"/>
      <c r="C9" s="96" t="s">
        <v>351</v>
      </c>
      <c r="D9" s="341" t="s">
        <v>352</v>
      </c>
      <c r="E9" s="324"/>
      <c r="F9" s="87"/>
      <c r="G9" s="88"/>
      <c r="H9" s="88"/>
      <c r="I9" s="170"/>
    </row>
    <row r="10" spans="1:16" ht="14.25" customHeight="1" x14ac:dyDescent="0.35">
      <c r="A10" s="123"/>
      <c r="B10" s="126"/>
      <c r="C10" s="89"/>
      <c r="D10" s="326"/>
      <c r="E10" s="324"/>
      <c r="F10" s="91"/>
      <c r="G10" s="171"/>
      <c r="H10" s="92"/>
      <c r="I10" s="127"/>
    </row>
    <row r="11" spans="1:16" ht="21" customHeight="1" x14ac:dyDescent="0.3">
      <c r="A11" s="105">
        <v>9.1</v>
      </c>
      <c r="B11" s="95" t="s">
        <v>8</v>
      </c>
      <c r="C11" s="84" t="s">
        <v>20</v>
      </c>
      <c r="D11" s="321" t="s">
        <v>354</v>
      </c>
      <c r="E11" s="322"/>
      <c r="F11" s="87"/>
      <c r="G11" s="106"/>
      <c r="H11" s="88"/>
      <c r="I11" s="107"/>
    </row>
    <row r="12" spans="1:16" ht="14.25" customHeight="1" x14ac:dyDescent="0.35">
      <c r="A12" s="123"/>
      <c r="B12" s="126"/>
      <c r="C12" s="89"/>
      <c r="D12" s="448"/>
      <c r="E12" s="324"/>
      <c r="F12" s="91"/>
      <c r="G12" s="171"/>
      <c r="H12" s="92"/>
      <c r="I12" s="127"/>
    </row>
    <row r="13" spans="1:16" ht="39.75" customHeight="1" x14ac:dyDescent="0.3">
      <c r="A13" s="105"/>
      <c r="B13" s="86"/>
      <c r="C13" s="84"/>
      <c r="D13" s="327" t="s">
        <v>358</v>
      </c>
      <c r="E13" s="322"/>
      <c r="F13" s="87" t="s">
        <v>214</v>
      </c>
      <c r="G13" s="106">
        <v>300</v>
      </c>
      <c r="H13" s="109"/>
      <c r="I13" s="107"/>
    </row>
    <row r="14" spans="1:16" ht="16.5" customHeight="1" x14ac:dyDescent="0.35">
      <c r="A14" s="123"/>
      <c r="B14" s="126"/>
      <c r="C14" s="89"/>
      <c r="D14" s="329"/>
      <c r="E14" s="324"/>
      <c r="F14" s="91"/>
      <c r="G14" s="171"/>
      <c r="H14" s="112"/>
      <c r="I14" s="127"/>
    </row>
    <row r="15" spans="1:16" ht="21" customHeight="1" x14ac:dyDescent="0.3">
      <c r="A15" s="105">
        <v>9.1999999999999993</v>
      </c>
      <c r="B15" s="95" t="s">
        <v>8</v>
      </c>
      <c r="C15" s="84" t="s">
        <v>36</v>
      </c>
      <c r="D15" s="321" t="s">
        <v>359</v>
      </c>
      <c r="E15" s="322"/>
      <c r="F15" s="87"/>
      <c r="G15" s="106"/>
      <c r="H15" s="109"/>
      <c r="I15" s="107"/>
    </row>
    <row r="16" spans="1:16" ht="14.25" customHeight="1" x14ac:dyDescent="0.35">
      <c r="A16" s="123"/>
      <c r="B16" s="126"/>
      <c r="C16" s="89"/>
      <c r="D16" s="323"/>
      <c r="E16" s="324"/>
      <c r="F16" s="91"/>
      <c r="G16" s="171"/>
      <c r="H16" s="112"/>
      <c r="I16" s="127"/>
    </row>
    <row r="17" spans="1:9" ht="35.25" customHeight="1" x14ac:dyDescent="0.3">
      <c r="A17" s="105"/>
      <c r="B17" s="86"/>
      <c r="C17" s="84"/>
      <c r="D17" s="327" t="s">
        <v>360</v>
      </c>
      <c r="E17" s="324"/>
      <c r="F17" s="87" t="s">
        <v>214</v>
      </c>
      <c r="G17" s="106">
        <v>300</v>
      </c>
      <c r="H17" s="109"/>
      <c r="I17" s="107"/>
    </row>
    <row r="18" spans="1:9" ht="25.5" customHeight="1" x14ac:dyDescent="0.3">
      <c r="A18" s="105"/>
      <c r="B18" s="86"/>
      <c r="C18" s="84"/>
      <c r="D18" s="344" t="s">
        <v>362</v>
      </c>
      <c r="E18" s="322"/>
      <c r="F18" s="87" t="s">
        <v>24</v>
      </c>
      <c r="G18" s="106">
        <v>100</v>
      </c>
      <c r="H18" s="109"/>
      <c r="I18" s="107"/>
    </row>
    <row r="19" spans="1:9" ht="16.5" customHeight="1" x14ac:dyDescent="0.35">
      <c r="A19" s="123"/>
      <c r="B19" s="126"/>
      <c r="C19" s="89"/>
      <c r="D19" s="329"/>
      <c r="E19" s="324"/>
      <c r="F19" s="91"/>
      <c r="G19" s="171"/>
      <c r="H19" s="112"/>
      <c r="I19" s="127"/>
    </row>
    <row r="20" spans="1:9" ht="21.75" customHeight="1" x14ac:dyDescent="0.3">
      <c r="A20" s="105"/>
      <c r="B20" s="86"/>
      <c r="C20" s="84">
        <v>8.3000000000000007</v>
      </c>
      <c r="D20" s="321" t="s">
        <v>363</v>
      </c>
      <c r="E20" s="322"/>
      <c r="F20" s="87"/>
      <c r="G20" s="106"/>
      <c r="H20" s="109"/>
      <c r="I20" s="107"/>
    </row>
    <row r="21" spans="1:9" ht="15" customHeight="1" x14ac:dyDescent="0.35">
      <c r="A21" s="123"/>
      <c r="B21" s="126"/>
      <c r="C21" s="89"/>
      <c r="D21" s="323"/>
      <c r="E21" s="324"/>
      <c r="F21" s="91"/>
      <c r="G21" s="171"/>
      <c r="H21" s="112"/>
      <c r="I21" s="127"/>
    </row>
    <row r="22" spans="1:9" ht="23.25" customHeight="1" x14ac:dyDescent="0.3">
      <c r="A22" s="105">
        <v>9.3000000000000007</v>
      </c>
      <c r="B22" s="86"/>
      <c r="C22" s="84" t="s">
        <v>25</v>
      </c>
      <c r="D22" s="380" t="s">
        <v>364</v>
      </c>
      <c r="E22" s="322"/>
      <c r="F22" s="87"/>
      <c r="G22" s="106"/>
      <c r="H22" s="109"/>
      <c r="I22" s="107"/>
    </row>
    <row r="23" spans="1:9" ht="23.25" customHeight="1" x14ac:dyDescent="0.3">
      <c r="A23" s="105" t="s">
        <v>365</v>
      </c>
      <c r="B23" s="95" t="s">
        <v>8</v>
      </c>
      <c r="C23" s="84"/>
      <c r="D23" s="447" t="s">
        <v>366</v>
      </c>
      <c r="E23" s="322"/>
      <c r="F23" s="87"/>
      <c r="G23" s="106"/>
      <c r="H23" s="109"/>
      <c r="I23" s="107"/>
    </row>
    <row r="24" spans="1:9" ht="14.25" customHeight="1" x14ac:dyDescent="0.35">
      <c r="A24" s="123"/>
      <c r="B24" s="126"/>
      <c r="C24" s="89"/>
      <c r="D24" s="448"/>
      <c r="E24" s="324"/>
      <c r="F24" s="91"/>
      <c r="G24" s="171"/>
      <c r="H24" s="112"/>
      <c r="I24" s="127"/>
    </row>
    <row r="25" spans="1:9" ht="17.25" customHeight="1" x14ac:dyDescent="0.3">
      <c r="A25" s="105"/>
      <c r="B25" s="86"/>
      <c r="C25" s="84"/>
      <c r="D25" s="344" t="s">
        <v>368</v>
      </c>
      <c r="E25" s="322"/>
      <c r="F25" s="87" t="s">
        <v>240</v>
      </c>
      <c r="G25" s="172">
        <v>1</v>
      </c>
      <c r="H25" s="109"/>
      <c r="I25" s="107"/>
    </row>
    <row r="26" spans="1:9" ht="11.25" customHeight="1" x14ac:dyDescent="0.35">
      <c r="A26" s="123"/>
      <c r="B26" s="126"/>
      <c r="C26" s="89"/>
      <c r="D26" s="448"/>
      <c r="E26" s="324"/>
      <c r="F26" s="91"/>
      <c r="G26" s="171"/>
      <c r="H26" s="112"/>
      <c r="I26" s="127"/>
    </row>
    <row r="27" spans="1:9" ht="24" customHeight="1" x14ac:dyDescent="0.3">
      <c r="A27" s="105" t="s">
        <v>370</v>
      </c>
      <c r="B27" s="95" t="s">
        <v>8</v>
      </c>
      <c r="C27" s="84"/>
      <c r="D27" s="380" t="s">
        <v>372</v>
      </c>
      <c r="E27" s="322"/>
      <c r="F27" s="87"/>
      <c r="G27" s="106"/>
      <c r="H27" s="109"/>
      <c r="I27" s="107"/>
    </row>
    <row r="28" spans="1:9" ht="11.25" customHeight="1" x14ac:dyDescent="0.35">
      <c r="A28" s="123"/>
      <c r="B28" s="126"/>
      <c r="C28" s="89"/>
      <c r="D28" s="329"/>
      <c r="E28" s="324"/>
      <c r="F28" s="91"/>
      <c r="G28" s="171"/>
      <c r="H28" s="112"/>
      <c r="I28" s="127"/>
    </row>
    <row r="29" spans="1:9" ht="21.75" customHeight="1" x14ac:dyDescent="0.3">
      <c r="A29" s="105"/>
      <c r="B29" s="86"/>
      <c r="C29" s="84"/>
      <c r="D29" s="344" t="s">
        <v>373</v>
      </c>
      <c r="E29" s="322"/>
      <c r="F29" s="87" t="s">
        <v>240</v>
      </c>
      <c r="G29" s="172">
        <v>1</v>
      </c>
      <c r="H29" s="109"/>
      <c r="I29" s="107"/>
    </row>
    <row r="30" spans="1:9" ht="23.25" customHeight="1" x14ac:dyDescent="0.3">
      <c r="A30" s="105"/>
      <c r="B30" s="86"/>
      <c r="C30" s="84"/>
      <c r="D30" s="327" t="s">
        <v>375</v>
      </c>
      <c r="E30" s="322"/>
      <c r="F30" s="87" t="s">
        <v>240</v>
      </c>
      <c r="G30" s="172">
        <v>6</v>
      </c>
      <c r="H30" s="109"/>
      <c r="I30" s="107"/>
    </row>
    <row r="31" spans="1:9" ht="19.5" customHeight="1" x14ac:dyDescent="0.3">
      <c r="A31" s="105"/>
      <c r="B31" s="86"/>
      <c r="C31" s="84"/>
      <c r="D31" s="344" t="s">
        <v>376</v>
      </c>
      <c r="E31" s="322"/>
      <c r="F31" s="87" t="s">
        <v>240</v>
      </c>
      <c r="G31" s="172">
        <v>6</v>
      </c>
      <c r="H31" s="109"/>
      <c r="I31" s="107"/>
    </row>
    <row r="32" spans="1:9" ht="21" customHeight="1" x14ac:dyDescent="0.3">
      <c r="A32" s="105"/>
      <c r="B32" s="86"/>
      <c r="C32" s="84"/>
      <c r="D32" s="344" t="s">
        <v>377</v>
      </c>
      <c r="E32" s="322"/>
      <c r="F32" s="87" t="s">
        <v>240</v>
      </c>
      <c r="G32" s="172">
        <v>2</v>
      </c>
      <c r="H32" s="109"/>
      <c r="I32" s="107"/>
    </row>
    <row r="33" spans="1:9" ht="21" customHeight="1" x14ac:dyDescent="0.3">
      <c r="A33" s="105"/>
      <c r="B33" s="86"/>
      <c r="C33" s="84"/>
      <c r="D33" s="344" t="s">
        <v>379</v>
      </c>
      <c r="E33" s="322"/>
      <c r="F33" s="87" t="s">
        <v>240</v>
      </c>
      <c r="G33" s="172">
        <v>1</v>
      </c>
      <c r="H33" s="109"/>
      <c r="I33" s="107"/>
    </row>
    <row r="34" spans="1:9" ht="11.25" customHeight="1" x14ac:dyDescent="0.35">
      <c r="A34" s="123"/>
      <c r="B34" s="126"/>
      <c r="C34" s="89"/>
      <c r="D34" s="326"/>
      <c r="E34" s="324"/>
      <c r="F34" s="91"/>
      <c r="G34" s="171"/>
      <c r="H34" s="112"/>
      <c r="I34" s="127"/>
    </row>
    <row r="35" spans="1:9" ht="24.75" customHeight="1" x14ac:dyDescent="0.3">
      <c r="A35" s="105" t="s">
        <v>381</v>
      </c>
      <c r="B35" s="95" t="s">
        <v>8</v>
      </c>
      <c r="C35" s="84"/>
      <c r="D35" s="447" t="s">
        <v>382</v>
      </c>
      <c r="E35" s="322"/>
      <c r="F35" s="87"/>
      <c r="G35" s="106"/>
      <c r="H35" s="109"/>
      <c r="I35" s="107"/>
    </row>
    <row r="36" spans="1:9" ht="13.5" customHeight="1" x14ac:dyDescent="0.35">
      <c r="A36" s="123"/>
      <c r="B36" s="126"/>
      <c r="C36" s="89"/>
      <c r="D36" s="326"/>
      <c r="E36" s="324"/>
      <c r="F36" s="91"/>
      <c r="G36" s="171"/>
      <c r="H36" s="112"/>
      <c r="I36" s="127"/>
    </row>
    <row r="37" spans="1:9" ht="15.75" customHeight="1" x14ac:dyDescent="0.3">
      <c r="A37" s="105"/>
      <c r="B37" s="86"/>
      <c r="C37" s="84"/>
      <c r="D37" s="344" t="s">
        <v>384</v>
      </c>
      <c r="E37" s="322"/>
      <c r="F37" s="87" t="s">
        <v>214</v>
      </c>
      <c r="G37" s="106">
        <v>95</v>
      </c>
      <c r="H37" s="109"/>
      <c r="I37" s="107"/>
    </row>
    <row r="38" spans="1:9" ht="13.5" customHeight="1" x14ac:dyDescent="0.35">
      <c r="A38" s="123"/>
      <c r="B38" s="126"/>
      <c r="C38" s="89"/>
      <c r="D38" s="329"/>
      <c r="E38" s="324"/>
      <c r="F38" s="91"/>
      <c r="G38" s="171"/>
      <c r="H38" s="112"/>
      <c r="I38" s="127"/>
    </row>
    <row r="39" spans="1:9" ht="23.25" customHeight="1" x14ac:dyDescent="0.3">
      <c r="A39" s="105"/>
      <c r="B39" s="86"/>
      <c r="C39" s="84">
        <v>8.4</v>
      </c>
      <c r="D39" s="321" t="s">
        <v>385</v>
      </c>
      <c r="E39" s="322"/>
      <c r="F39" s="87"/>
      <c r="G39" s="106"/>
      <c r="H39" s="109"/>
      <c r="I39" s="107"/>
    </row>
    <row r="40" spans="1:9" ht="7.5" customHeight="1" x14ac:dyDescent="0.35">
      <c r="A40" s="123"/>
      <c r="B40" s="126"/>
      <c r="C40" s="89"/>
      <c r="D40" s="323"/>
      <c r="E40" s="324"/>
      <c r="F40" s="91"/>
      <c r="G40" s="171"/>
      <c r="H40" s="112"/>
      <c r="I40" s="127"/>
    </row>
    <row r="41" spans="1:9" ht="30.75" customHeight="1" x14ac:dyDescent="0.35">
      <c r="A41" s="123">
        <v>9.4</v>
      </c>
      <c r="B41" s="95" t="s">
        <v>8</v>
      </c>
      <c r="C41" s="84" t="s">
        <v>386</v>
      </c>
      <c r="D41" s="453" t="s">
        <v>387</v>
      </c>
      <c r="E41" s="324"/>
      <c r="F41" s="87" t="s">
        <v>33</v>
      </c>
      <c r="G41" s="106">
        <v>120</v>
      </c>
      <c r="H41" s="109"/>
      <c r="I41" s="107"/>
    </row>
    <row r="42" spans="1:9" ht="16.5" customHeight="1" x14ac:dyDescent="0.35">
      <c r="A42" s="123"/>
      <c r="B42" s="126"/>
      <c r="C42" s="89"/>
      <c r="D42" s="323"/>
      <c r="E42" s="324"/>
      <c r="F42" s="91"/>
      <c r="G42" s="171"/>
      <c r="H42" s="112"/>
      <c r="I42" s="127"/>
    </row>
    <row r="43" spans="1:9" ht="42.75" customHeight="1" x14ac:dyDescent="0.3">
      <c r="A43" s="105">
        <v>9.5</v>
      </c>
      <c r="B43" s="95" t="s">
        <v>8</v>
      </c>
      <c r="C43" s="84" t="s">
        <v>148</v>
      </c>
      <c r="D43" s="327" t="s">
        <v>388</v>
      </c>
      <c r="E43" s="324"/>
      <c r="F43" s="87" t="s">
        <v>33</v>
      </c>
      <c r="G43" s="106">
        <v>120</v>
      </c>
      <c r="H43" s="109"/>
      <c r="I43" s="107"/>
    </row>
    <row r="44" spans="1:9" ht="23.25" customHeight="1" thickBot="1" x14ac:dyDescent="0.35">
      <c r="A44" s="368" t="s">
        <v>118</v>
      </c>
      <c r="B44" s="353"/>
      <c r="C44" s="353"/>
      <c r="D44" s="353"/>
      <c r="E44" s="353"/>
      <c r="F44" s="353"/>
      <c r="G44" s="353"/>
      <c r="H44" s="354"/>
      <c r="I44" s="35"/>
    </row>
    <row r="45" spans="1:9" ht="22.5" customHeight="1" x14ac:dyDescent="0.3">
      <c r="A45" s="332" t="s">
        <v>0</v>
      </c>
      <c r="B45" s="333"/>
      <c r="C45" s="333"/>
      <c r="D45" s="333"/>
      <c r="E45" s="333"/>
      <c r="F45" s="333"/>
      <c r="G45" s="333"/>
      <c r="H45" s="333"/>
      <c r="I45" s="334"/>
    </row>
    <row r="46" spans="1:9" ht="13.5" customHeight="1" x14ac:dyDescent="0.3">
      <c r="A46" s="309" t="s">
        <v>640</v>
      </c>
      <c r="B46" s="310"/>
      <c r="C46" s="310"/>
      <c r="D46" s="310"/>
      <c r="E46" s="310"/>
      <c r="F46" s="310"/>
      <c r="G46" s="310"/>
      <c r="H46" s="310"/>
      <c r="I46" s="311"/>
    </row>
    <row r="47" spans="1:9" ht="14.25" customHeight="1" x14ac:dyDescent="0.3">
      <c r="A47" s="309" t="s">
        <v>638</v>
      </c>
      <c r="B47" s="310"/>
      <c r="C47" s="310"/>
      <c r="D47" s="310"/>
      <c r="E47" s="310"/>
      <c r="F47" s="310"/>
      <c r="G47" s="310"/>
      <c r="H47" s="310"/>
      <c r="I47" s="311"/>
    </row>
    <row r="48" spans="1:9" ht="18" customHeight="1" x14ac:dyDescent="0.3">
      <c r="A48" s="309" t="s">
        <v>344</v>
      </c>
      <c r="B48" s="310"/>
      <c r="C48" s="310"/>
      <c r="D48" s="310"/>
      <c r="E48" s="310"/>
      <c r="F48" s="310"/>
      <c r="G48" s="310"/>
      <c r="H48" s="310"/>
      <c r="I48" s="311"/>
    </row>
    <row r="49" spans="1:15" ht="15.75" customHeight="1" x14ac:dyDescent="0.3">
      <c r="A49" s="309" t="s">
        <v>345</v>
      </c>
      <c r="B49" s="310"/>
      <c r="C49" s="310"/>
      <c r="D49" s="310"/>
      <c r="E49" s="310"/>
      <c r="F49" s="310"/>
      <c r="G49" s="310"/>
      <c r="H49" s="310"/>
      <c r="I49" s="311"/>
    </row>
    <row r="50" spans="1:15" ht="15" customHeight="1" x14ac:dyDescent="0.35">
      <c r="A50" s="455"/>
      <c r="B50" s="336"/>
      <c r="C50" s="336"/>
      <c r="D50" s="336"/>
      <c r="E50" s="336"/>
      <c r="F50" s="336"/>
      <c r="G50" s="336"/>
      <c r="H50" s="336"/>
      <c r="I50" s="337"/>
    </row>
    <row r="51" spans="1:15" ht="36.75" customHeight="1" x14ac:dyDescent="0.3">
      <c r="A51" s="30" t="s">
        <v>332</v>
      </c>
      <c r="B51" s="27" t="s">
        <v>8</v>
      </c>
      <c r="C51" s="1" t="s">
        <v>522</v>
      </c>
      <c r="D51" s="338" t="s">
        <v>9</v>
      </c>
      <c r="E51" s="360"/>
      <c r="F51" s="1" t="s">
        <v>10</v>
      </c>
      <c r="G51" s="4" t="s">
        <v>11</v>
      </c>
      <c r="H51" s="4" t="s">
        <v>12</v>
      </c>
      <c r="I51" s="36" t="s">
        <v>13</v>
      </c>
    </row>
    <row r="52" spans="1:15" ht="23.25" customHeight="1" x14ac:dyDescent="0.3">
      <c r="A52" s="454" t="s">
        <v>126</v>
      </c>
      <c r="B52" s="336"/>
      <c r="C52" s="336"/>
      <c r="D52" s="336"/>
      <c r="E52" s="336"/>
      <c r="F52" s="336"/>
      <c r="G52" s="336"/>
      <c r="H52" s="360"/>
      <c r="I52" s="37"/>
    </row>
    <row r="53" spans="1:15" ht="35.25" customHeight="1" x14ac:dyDescent="0.3">
      <c r="A53" s="40"/>
      <c r="B53" s="166"/>
      <c r="C53" s="57" t="s">
        <v>529</v>
      </c>
      <c r="D53" s="445" t="s">
        <v>401</v>
      </c>
      <c r="E53" s="320"/>
      <c r="F53" s="14"/>
      <c r="G53" s="15"/>
      <c r="H53" s="16"/>
      <c r="I53" s="41"/>
    </row>
    <row r="54" spans="1:15" ht="54.75" customHeight="1" x14ac:dyDescent="0.3">
      <c r="A54" s="105"/>
      <c r="B54" s="86"/>
      <c r="C54" s="84"/>
      <c r="D54" s="327" t="s">
        <v>402</v>
      </c>
      <c r="E54" s="324"/>
      <c r="F54" s="87"/>
      <c r="G54" s="106"/>
      <c r="H54" s="88"/>
      <c r="I54" s="107"/>
    </row>
    <row r="55" spans="1:15" ht="33" customHeight="1" x14ac:dyDescent="0.3">
      <c r="A55" s="105">
        <v>9.6</v>
      </c>
      <c r="B55" s="95" t="s">
        <v>8</v>
      </c>
      <c r="C55" s="96" t="s">
        <v>406</v>
      </c>
      <c r="D55" s="341" t="s">
        <v>407</v>
      </c>
      <c r="E55" s="324"/>
      <c r="F55" s="87"/>
      <c r="G55" s="106"/>
      <c r="H55" s="88"/>
      <c r="I55" s="107"/>
    </row>
    <row r="56" spans="1:15" ht="12" customHeight="1" x14ac:dyDescent="0.3">
      <c r="A56" s="105"/>
      <c r="B56" s="86"/>
      <c r="C56" s="84"/>
      <c r="D56" s="346"/>
      <c r="E56" s="324"/>
      <c r="F56" s="87"/>
      <c r="G56" s="106"/>
      <c r="H56" s="88"/>
      <c r="I56" s="107"/>
    </row>
    <row r="57" spans="1:15" ht="35.25" customHeight="1" x14ac:dyDescent="0.35">
      <c r="A57" s="105"/>
      <c r="B57" s="86"/>
      <c r="C57" s="84"/>
      <c r="D57" s="327" t="s">
        <v>412</v>
      </c>
      <c r="E57" s="324"/>
      <c r="F57" s="87" t="s">
        <v>24</v>
      </c>
      <c r="G57" s="106">
        <v>100</v>
      </c>
      <c r="H57" s="109"/>
      <c r="I57" s="107"/>
      <c r="O57" s="9"/>
    </row>
    <row r="58" spans="1:15" ht="31.5" customHeight="1" x14ac:dyDescent="0.3">
      <c r="A58" s="105"/>
      <c r="B58" s="86"/>
      <c r="C58" s="84"/>
      <c r="D58" s="327" t="s">
        <v>413</v>
      </c>
      <c r="E58" s="324"/>
      <c r="F58" s="87" t="s">
        <v>24</v>
      </c>
      <c r="G58" s="167">
        <v>100</v>
      </c>
      <c r="H58" s="109"/>
      <c r="I58" s="107"/>
    </row>
    <row r="59" spans="1:15" ht="9" customHeight="1" x14ac:dyDescent="0.3">
      <c r="A59" s="105"/>
      <c r="B59" s="86"/>
      <c r="C59" s="84"/>
      <c r="D59" s="345"/>
      <c r="E59" s="345"/>
      <c r="F59" s="87"/>
      <c r="G59" s="167"/>
      <c r="H59" s="109"/>
      <c r="I59" s="107"/>
    </row>
    <row r="60" spans="1:15" ht="31.5" customHeight="1" x14ac:dyDescent="0.3">
      <c r="A60" s="105">
        <v>9.6999999999999993</v>
      </c>
      <c r="B60" s="86" t="s">
        <v>8</v>
      </c>
      <c r="C60" s="96" t="s">
        <v>414</v>
      </c>
      <c r="D60" s="341" t="s">
        <v>523</v>
      </c>
      <c r="E60" s="403"/>
      <c r="F60" s="87"/>
      <c r="G60" s="167"/>
      <c r="H60" s="109"/>
      <c r="I60" s="107"/>
    </row>
    <row r="61" spans="1:15" ht="14.25" customHeight="1" x14ac:dyDescent="0.3">
      <c r="A61" s="105"/>
      <c r="B61" s="86"/>
      <c r="C61" s="84"/>
      <c r="D61" s="346"/>
      <c r="E61" s="346"/>
      <c r="F61" s="87"/>
      <c r="G61" s="167"/>
      <c r="H61" s="109"/>
      <c r="I61" s="107"/>
    </row>
    <row r="62" spans="1:15" ht="80.25" customHeight="1" x14ac:dyDescent="0.3">
      <c r="A62" s="105"/>
      <c r="B62" s="86"/>
      <c r="C62" s="84"/>
      <c r="D62" s="327" t="s">
        <v>520</v>
      </c>
      <c r="E62" s="327"/>
      <c r="F62" s="87" t="s">
        <v>41</v>
      </c>
      <c r="G62" s="167">
        <v>40</v>
      </c>
      <c r="H62" s="168"/>
      <c r="I62" s="107"/>
    </row>
    <row r="63" spans="1:15" ht="12.75" customHeight="1" x14ac:dyDescent="0.3">
      <c r="A63" s="105"/>
      <c r="B63" s="84"/>
      <c r="C63" s="84"/>
      <c r="D63" s="327"/>
      <c r="E63" s="324"/>
      <c r="F63" s="87"/>
      <c r="G63" s="106"/>
      <c r="H63" s="109"/>
      <c r="I63" s="107"/>
    </row>
    <row r="64" spans="1:15" ht="50.25" customHeight="1" x14ac:dyDescent="0.3">
      <c r="A64" s="105"/>
      <c r="B64" s="84"/>
      <c r="C64" s="96" t="s">
        <v>429</v>
      </c>
      <c r="D64" s="341" t="s">
        <v>415</v>
      </c>
      <c r="E64" s="324"/>
      <c r="F64" s="87"/>
      <c r="G64" s="106"/>
      <c r="H64" s="109"/>
      <c r="I64" s="107"/>
    </row>
    <row r="65" spans="1:9" ht="36" customHeight="1" x14ac:dyDescent="0.3">
      <c r="A65" s="105"/>
      <c r="B65" s="84"/>
      <c r="C65" s="84"/>
      <c r="D65" s="327" t="s">
        <v>416</v>
      </c>
      <c r="E65" s="324"/>
      <c r="F65" s="87"/>
      <c r="G65" s="106"/>
      <c r="H65" s="109"/>
      <c r="I65" s="107"/>
    </row>
    <row r="66" spans="1:9" ht="34.5" customHeight="1" x14ac:dyDescent="0.3">
      <c r="A66" s="105">
        <v>9.6999999999999993</v>
      </c>
      <c r="B66" s="95" t="s">
        <v>8</v>
      </c>
      <c r="C66" s="96" t="s">
        <v>524</v>
      </c>
      <c r="D66" s="341" t="s">
        <v>474</v>
      </c>
      <c r="E66" s="324"/>
      <c r="F66" s="87"/>
      <c r="G66" s="106"/>
      <c r="H66" s="109"/>
      <c r="I66" s="107"/>
    </row>
    <row r="67" spans="1:9" ht="29.25" customHeight="1" x14ac:dyDescent="0.3">
      <c r="A67" s="105"/>
      <c r="B67" s="84"/>
      <c r="C67" s="96"/>
      <c r="D67" s="341" t="s">
        <v>417</v>
      </c>
      <c r="E67" s="324"/>
      <c r="F67" s="87"/>
      <c r="G67" s="106"/>
      <c r="H67" s="109"/>
      <c r="I67" s="107"/>
    </row>
    <row r="68" spans="1:9" ht="10.5" customHeight="1" x14ac:dyDescent="0.3">
      <c r="A68" s="105"/>
      <c r="B68" s="84"/>
      <c r="C68" s="96"/>
      <c r="D68" s="345"/>
      <c r="E68" s="324"/>
      <c r="F68" s="87"/>
      <c r="G68" s="106"/>
      <c r="H68" s="109"/>
      <c r="I68" s="107"/>
    </row>
    <row r="69" spans="1:9" ht="29.25" customHeight="1" x14ac:dyDescent="0.3">
      <c r="A69" s="105"/>
      <c r="B69" s="84"/>
      <c r="C69" s="84"/>
      <c r="D69" s="327" t="s">
        <v>418</v>
      </c>
      <c r="E69" s="322"/>
      <c r="F69" s="87" t="s">
        <v>45</v>
      </c>
      <c r="G69" s="106">
        <v>45</v>
      </c>
      <c r="H69" s="109"/>
      <c r="I69" s="107"/>
    </row>
    <row r="70" spans="1:9" ht="18" customHeight="1" x14ac:dyDescent="0.3">
      <c r="A70" s="105"/>
      <c r="B70" s="84"/>
      <c r="C70" s="84"/>
      <c r="D70" s="327" t="s">
        <v>419</v>
      </c>
      <c r="E70" s="322"/>
      <c r="F70" s="87" t="s">
        <v>45</v>
      </c>
      <c r="G70" s="167">
        <v>5</v>
      </c>
      <c r="H70" s="109"/>
      <c r="I70" s="107"/>
    </row>
    <row r="71" spans="1:9" ht="9.75" customHeight="1" x14ac:dyDescent="0.3">
      <c r="A71" s="105"/>
      <c r="B71" s="84"/>
      <c r="C71" s="84"/>
      <c r="D71" s="345"/>
      <c r="E71" s="324"/>
      <c r="F71" s="87"/>
      <c r="G71" s="106"/>
      <c r="H71" s="109"/>
      <c r="I71" s="107"/>
    </row>
    <row r="72" spans="1:9" ht="19.5" customHeight="1" x14ac:dyDescent="0.3">
      <c r="A72" s="105"/>
      <c r="B72" s="84"/>
      <c r="C72" s="84"/>
      <c r="D72" s="341" t="s">
        <v>420</v>
      </c>
      <c r="E72" s="324"/>
      <c r="F72" s="87"/>
      <c r="G72" s="106"/>
      <c r="H72" s="109"/>
      <c r="I72" s="107"/>
    </row>
    <row r="73" spans="1:9" ht="12.75" customHeight="1" x14ac:dyDescent="0.3">
      <c r="A73" s="105"/>
      <c r="B73" s="84"/>
      <c r="C73" s="84"/>
      <c r="D73" s="346"/>
      <c r="E73" s="324"/>
      <c r="F73" s="87"/>
      <c r="G73" s="106"/>
      <c r="H73" s="109"/>
      <c r="I73" s="107"/>
    </row>
    <row r="74" spans="1:9" ht="19.5" customHeight="1" x14ac:dyDescent="0.3">
      <c r="A74" s="105"/>
      <c r="B74" s="84"/>
      <c r="C74" s="84"/>
      <c r="D74" s="327" t="s">
        <v>418</v>
      </c>
      <c r="E74" s="324"/>
      <c r="F74" s="87" t="s">
        <v>45</v>
      </c>
      <c r="G74" s="106">
        <v>45</v>
      </c>
      <c r="H74" s="109"/>
      <c r="I74" s="107"/>
    </row>
    <row r="75" spans="1:9" ht="18.75" customHeight="1" x14ac:dyDescent="0.3">
      <c r="A75" s="105"/>
      <c r="B75" s="84"/>
      <c r="C75" s="84"/>
      <c r="D75" s="327" t="s">
        <v>419</v>
      </c>
      <c r="E75" s="324"/>
      <c r="F75" s="87" t="s">
        <v>45</v>
      </c>
      <c r="G75" s="167">
        <v>5</v>
      </c>
      <c r="H75" s="109"/>
      <c r="I75" s="107"/>
    </row>
    <row r="76" spans="1:9" ht="7.5" customHeight="1" x14ac:dyDescent="0.3">
      <c r="A76" s="105"/>
      <c r="B76" s="84"/>
      <c r="C76" s="84"/>
      <c r="D76" s="345"/>
      <c r="E76" s="324"/>
      <c r="F76" s="87"/>
      <c r="G76" s="106"/>
      <c r="H76" s="109"/>
      <c r="I76" s="107"/>
    </row>
    <row r="77" spans="1:9" ht="28.5" customHeight="1" x14ac:dyDescent="0.3">
      <c r="A77" s="105">
        <v>9.8000000000000007</v>
      </c>
      <c r="B77" s="95" t="s">
        <v>8</v>
      </c>
      <c r="C77" s="96" t="s">
        <v>525</v>
      </c>
      <c r="D77" s="341" t="s">
        <v>423</v>
      </c>
      <c r="E77" s="324"/>
      <c r="F77" s="87"/>
      <c r="G77" s="106"/>
      <c r="H77" s="109"/>
      <c r="I77" s="107"/>
    </row>
    <row r="78" spans="1:9" ht="19.5" customHeight="1" x14ac:dyDescent="0.3">
      <c r="A78" s="105"/>
      <c r="B78" s="84"/>
      <c r="C78" s="84"/>
      <c r="D78" s="327" t="s">
        <v>424</v>
      </c>
      <c r="E78" s="324"/>
      <c r="F78" s="87" t="s">
        <v>45</v>
      </c>
      <c r="G78" s="106">
        <v>5</v>
      </c>
      <c r="H78" s="109"/>
      <c r="I78" s="107"/>
    </row>
    <row r="79" spans="1:9" ht="19.5" customHeight="1" x14ac:dyDescent="0.3">
      <c r="A79" s="105"/>
      <c r="B79" s="84"/>
      <c r="C79" s="84"/>
      <c r="D79" s="327" t="s">
        <v>425</v>
      </c>
      <c r="E79" s="324"/>
      <c r="F79" s="87" t="s">
        <v>45</v>
      </c>
      <c r="G79" s="167">
        <v>5</v>
      </c>
      <c r="H79" s="109"/>
      <c r="I79" s="107"/>
    </row>
    <row r="80" spans="1:9" ht="24.75" customHeight="1" thickBot="1" x14ac:dyDescent="0.35">
      <c r="A80" s="368" t="s">
        <v>118</v>
      </c>
      <c r="B80" s="369"/>
      <c r="C80" s="369"/>
      <c r="D80" s="369"/>
      <c r="E80" s="369"/>
      <c r="F80" s="369"/>
      <c r="G80" s="369"/>
      <c r="H80" s="370"/>
      <c r="I80" s="35"/>
    </row>
    <row r="81" spans="1:19" ht="23.25" customHeight="1" x14ac:dyDescent="0.3">
      <c r="A81" s="332" t="s">
        <v>0</v>
      </c>
      <c r="B81" s="333"/>
      <c r="C81" s="333"/>
      <c r="D81" s="333"/>
      <c r="E81" s="333"/>
      <c r="F81" s="333"/>
      <c r="G81" s="333"/>
      <c r="H81" s="333"/>
      <c r="I81" s="334"/>
    </row>
    <row r="82" spans="1:19" ht="17.25" customHeight="1" x14ac:dyDescent="0.3">
      <c r="A82" s="309" t="s">
        <v>640</v>
      </c>
      <c r="B82" s="310"/>
      <c r="C82" s="310"/>
      <c r="D82" s="310"/>
      <c r="E82" s="310"/>
      <c r="F82" s="310"/>
      <c r="G82" s="310"/>
      <c r="H82" s="310"/>
      <c r="I82" s="311"/>
    </row>
    <row r="83" spans="1:19" ht="18.75" customHeight="1" x14ac:dyDescent="0.35">
      <c r="A83" s="309" t="s">
        <v>638</v>
      </c>
      <c r="B83" s="310"/>
      <c r="C83" s="310"/>
      <c r="D83" s="310"/>
      <c r="E83" s="310"/>
      <c r="F83" s="310"/>
      <c r="G83" s="310"/>
      <c r="H83" s="310"/>
      <c r="I83" s="311"/>
      <c r="S83" s="21" t="s">
        <v>427</v>
      </c>
    </row>
    <row r="84" spans="1:19" ht="19.5" customHeight="1" x14ac:dyDescent="0.3">
      <c r="A84" s="309" t="s">
        <v>344</v>
      </c>
      <c r="B84" s="310"/>
      <c r="C84" s="310"/>
      <c r="D84" s="310"/>
      <c r="E84" s="310"/>
      <c r="F84" s="310"/>
      <c r="G84" s="310"/>
      <c r="H84" s="310"/>
      <c r="I84" s="311"/>
    </row>
    <row r="85" spans="1:19" ht="18" customHeight="1" x14ac:dyDescent="0.3">
      <c r="A85" s="309" t="s">
        <v>345</v>
      </c>
      <c r="B85" s="310"/>
      <c r="C85" s="310"/>
      <c r="D85" s="310"/>
      <c r="E85" s="310"/>
      <c r="F85" s="310"/>
      <c r="G85" s="310"/>
      <c r="H85" s="310"/>
      <c r="I85" s="311"/>
    </row>
    <row r="86" spans="1:19" ht="13.5" customHeight="1" x14ac:dyDescent="0.3">
      <c r="A86" s="435"/>
      <c r="B86" s="336"/>
      <c r="C86" s="336"/>
      <c r="D86" s="336"/>
      <c r="E86" s="336"/>
      <c r="F86" s="336"/>
      <c r="G86" s="336"/>
      <c r="H86" s="336"/>
      <c r="I86" s="337"/>
    </row>
    <row r="87" spans="1:19" ht="36" customHeight="1" x14ac:dyDescent="0.3">
      <c r="A87" s="30" t="s">
        <v>121</v>
      </c>
      <c r="B87" s="26" t="s">
        <v>8</v>
      </c>
      <c r="C87" s="1" t="s">
        <v>522</v>
      </c>
      <c r="D87" s="338" t="s">
        <v>9</v>
      </c>
      <c r="E87" s="360"/>
      <c r="F87" s="1" t="s">
        <v>10</v>
      </c>
      <c r="G87" s="4" t="s">
        <v>11</v>
      </c>
      <c r="H87" s="4" t="s">
        <v>12</v>
      </c>
      <c r="I87" s="36" t="s">
        <v>13</v>
      </c>
    </row>
    <row r="88" spans="1:19" ht="23.25" customHeight="1" x14ac:dyDescent="0.3">
      <c r="A88" s="431" t="s">
        <v>126</v>
      </c>
      <c r="B88" s="460"/>
      <c r="C88" s="460"/>
      <c r="D88" s="460"/>
      <c r="E88" s="460"/>
      <c r="F88" s="460"/>
      <c r="G88" s="460"/>
      <c r="H88" s="461"/>
      <c r="I88" s="49"/>
    </row>
    <row r="89" spans="1:19" ht="18" customHeight="1" x14ac:dyDescent="0.3">
      <c r="A89" s="295"/>
      <c r="B89" s="140"/>
      <c r="C89" s="140"/>
      <c r="D89" s="462"/>
      <c r="E89" s="462"/>
      <c r="F89" s="140"/>
      <c r="G89" s="140"/>
      <c r="H89" s="140"/>
      <c r="I89" s="287"/>
    </row>
    <row r="90" spans="1:19" ht="36.75" customHeight="1" x14ac:dyDescent="0.3">
      <c r="A90" s="288">
        <v>9.9</v>
      </c>
      <c r="B90" s="142" t="s">
        <v>8</v>
      </c>
      <c r="C90" s="143" t="s">
        <v>526</v>
      </c>
      <c r="D90" s="466" t="s">
        <v>475</v>
      </c>
      <c r="E90" s="459"/>
      <c r="F90" s="145"/>
      <c r="G90" s="146"/>
      <c r="H90" s="147"/>
      <c r="I90" s="148"/>
    </row>
    <row r="91" spans="1:19" ht="10.5" customHeight="1" x14ac:dyDescent="0.3">
      <c r="A91" s="288"/>
      <c r="B91" s="142"/>
      <c r="C91" s="143"/>
      <c r="D91" s="467"/>
      <c r="E91" s="467"/>
      <c r="F91" s="145"/>
      <c r="G91" s="146"/>
      <c r="H91" s="147"/>
      <c r="I91" s="148"/>
    </row>
    <row r="92" spans="1:19" ht="29.25" customHeight="1" x14ac:dyDescent="0.3">
      <c r="A92" s="288"/>
      <c r="B92" s="142"/>
      <c r="C92" s="143"/>
      <c r="D92" s="466" t="s">
        <v>476</v>
      </c>
      <c r="E92" s="466"/>
      <c r="F92" s="145" t="s">
        <v>41</v>
      </c>
      <c r="G92" s="146">
        <v>4</v>
      </c>
      <c r="H92" s="147"/>
      <c r="I92" s="148"/>
    </row>
    <row r="93" spans="1:19" ht="29.25" customHeight="1" x14ac:dyDescent="0.3">
      <c r="A93" s="288"/>
      <c r="B93" s="142"/>
      <c r="C93" s="143"/>
      <c r="D93" s="466" t="s">
        <v>477</v>
      </c>
      <c r="E93" s="466"/>
      <c r="F93" s="145" t="s">
        <v>41</v>
      </c>
      <c r="G93" s="149">
        <v>2</v>
      </c>
      <c r="H93" s="147"/>
      <c r="I93" s="148"/>
    </row>
    <row r="94" spans="1:19" ht="13.5" customHeight="1" x14ac:dyDescent="0.3">
      <c r="A94" s="296"/>
      <c r="B94" s="144"/>
      <c r="C94" s="144"/>
      <c r="D94" s="467"/>
      <c r="E94" s="467"/>
      <c r="F94" s="145"/>
      <c r="G94" s="146"/>
      <c r="H94" s="151"/>
      <c r="I94" s="148"/>
    </row>
    <row r="95" spans="1:19" ht="34.5" customHeight="1" x14ac:dyDescent="0.3">
      <c r="A95" s="297">
        <v>9.1</v>
      </c>
      <c r="B95" s="142" t="s">
        <v>8</v>
      </c>
      <c r="C95" s="143" t="s">
        <v>527</v>
      </c>
      <c r="D95" s="408" t="s">
        <v>430</v>
      </c>
      <c r="E95" s="459"/>
      <c r="F95" s="145"/>
      <c r="G95" s="146"/>
      <c r="H95" s="147"/>
      <c r="I95" s="148"/>
    </row>
    <row r="96" spans="1:19" ht="50.25" customHeight="1" x14ac:dyDescent="0.3">
      <c r="A96" s="288"/>
      <c r="B96" s="150"/>
      <c r="C96" s="141"/>
      <c r="D96" s="425" t="s">
        <v>431</v>
      </c>
      <c r="E96" s="459"/>
      <c r="F96" s="145" t="s">
        <v>41</v>
      </c>
      <c r="G96" s="146">
        <v>30</v>
      </c>
      <c r="H96" s="147"/>
      <c r="I96" s="148"/>
    </row>
    <row r="97" spans="1:9" ht="15.75" customHeight="1" x14ac:dyDescent="0.35">
      <c r="A97" s="298"/>
      <c r="B97" s="153"/>
      <c r="C97" s="152"/>
      <c r="D97" s="468"/>
      <c r="E97" s="459"/>
      <c r="F97" s="154"/>
      <c r="G97" s="155"/>
      <c r="H97" s="156"/>
      <c r="I97" s="157"/>
    </row>
    <row r="98" spans="1:9" ht="47.25" customHeight="1" x14ac:dyDescent="0.3">
      <c r="A98" s="288">
        <v>9.11</v>
      </c>
      <c r="B98" s="142" t="s">
        <v>8</v>
      </c>
      <c r="C98" s="143" t="s">
        <v>528</v>
      </c>
      <c r="D98" s="408" t="s">
        <v>432</v>
      </c>
      <c r="E98" s="459"/>
      <c r="F98" s="145"/>
      <c r="G98" s="146"/>
      <c r="H98" s="147"/>
      <c r="I98" s="148"/>
    </row>
    <row r="99" spans="1:9" ht="66" customHeight="1" x14ac:dyDescent="0.3">
      <c r="A99" s="288"/>
      <c r="B99" s="150"/>
      <c r="C99" s="141"/>
      <c r="D99" s="425" t="s">
        <v>433</v>
      </c>
      <c r="E99" s="459"/>
      <c r="F99" s="145" t="s">
        <v>41</v>
      </c>
      <c r="G99" s="158">
        <v>32</v>
      </c>
      <c r="H99" s="147"/>
      <c r="I99" s="148"/>
    </row>
    <row r="100" spans="1:9" ht="37.5" customHeight="1" x14ac:dyDescent="0.3">
      <c r="A100" s="296"/>
      <c r="B100" s="150"/>
      <c r="C100" s="141"/>
      <c r="D100" s="425" t="s">
        <v>434</v>
      </c>
      <c r="E100" s="459"/>
      <c r="F100" s="145" t="s">
        <v>41</v>
      </c>
      <c r="G100" s="158">
        <v>40</v>
      </c>
      <c r="H100" s="147"/>
      <c r="I100" s="148"/>
    </row>
    <row r="101" spans="1:9" ht="21.75" customHeight="1" x14ac:dyDescent="0.35">
      <c r="A101" s="299"/>
      <c r="B101" s="153"/>
      <c r="C101" s="152"/>
      <c r="D101" s="463" t="s">
        <v>435</v>
      </c>
      <c r="E101" s="459"/>
      <c r="F101" s="154" t="s">
        <v>45</v>
      </c>
      <c r="G101" s="159">
        <v>40</v>
      </c>
      <c r="H101" s="156"/>
      <c r="I101" s="148"/>
    </row>
    <row r="102" spans="1:9" ht="21.75" customHeight="1" x14ac:dyDescent="0.35">
      <c r="A102" s="298"/>
      <c r="B102" s="152"/>
      <c r="C102" s="152"/>
      <c r="D102" s="463" t="s">
        <v>436</v>
      </c>
      <c r="E102" s="459"/>
      <c r="F102" s="154" t="s">
        <v>41</v>
      </c>
      <c r="G102" s="155">
        <v>40</v>
      </c>
      <c r="H102" s="156"/>
      <c r="I102" s="148"/>
    </row>
    <row r="103" spans="1:9" ht="21.75" customHeight="1" x14ac:dyDescent="0.35">
      <c r="A103" s="298"/>
      <c r="B103" s="152"/>
      <c r="C103" s="152"/>
      <c r="D103" s="464"/>
      <c r="E103" s="465"/>
      <c r="F103" s="154"/>
      <c r="G103" s="155"/>
      <c r="H103" s="156"/>
      <c r="I103" s="148"/>
    </row>
    <row r="104" spans="1:9" ht="21.75" customHeight="1" x14ac:dyDescent="0.35">
      <c r="A104" s="298"/>
      <c r="B104" s="152"/>
      <c r="C104" s="152"/>
      <c r="D104" s="464"/>
      <c r="E104" s="465"/>
      <c r="F104" s="154"/>
      <c r="G104" s="155"/>
      <c r="H104" s="156"/>
      <c r="I104" s="148"/>
    </row>
    <row r="105" spans="1:9" ht="15.75" customHeight="1" x14ac:dyDescent="0.35">
      <c r="A105" s="298"/>
      <c r="B105" s="152"/>
      <c r="C105" s="152"/>
      <c r="D105" s="458"/>
      <c r="E105" s="459"/>
      <c r="F105" s="154"/>
      <c r="G105" s="155"/>
      <c r="H105" s="160"/>
      <c r="I105" s="148"/>
    </row>
    <row r="106" spans="1:9" ht="15.75" customHeight="1" x14ac:dyDescent="0.35">
      <c r="A106" s="298"/>
      <c r="B106" s="152"/>
      <c r="C106" s="152"/>
      <c r="D106" s="458"/>
      <c r="E106" s="459"/>
      <c r="F106" s="154"/>
      <c r="G106" s="155"/>
      <c r="H106" s="160"/>
      <c r="I106" s="148"/>
    </row>
    <row r="107" spans="1:9" ht="15.75" customHeight="1" x14ac:dyDescent="0.35">
      <c r="A107" s="298"/>
      <c r="B107" s="152"/>
      <c r="C107" s="152"/>
      <c r="D107" s="458"/>
      <c r="E107" s="459"/>
      <c r="F107" s="154"/>
      <c r="G107" s="155"/>
      <c r="H107" s="160"/>
      <c r="I107" s="148"/>
    </row>
    <row r="108" spans="1:9" ht="15.75" customHeight="1" x14ac:dyDescent="0.35">
      <c r="A108" s="298"/>
      <c r="B108" s="152"/>
      <c r="C108" s="152"/>
      <c r="D108" s="458"/>
      <c r="E108" s="459"/>
      <c r="F108" s="154"/>
      <c r="G108" s="155"/>
      <c r="H108" s="160"/>
      <c r="I108" s="148"/>
    </row>
    <row r="109" spans="1:9" ht="15.75" customHeight="1" x14ac:dyDescent="0.35">
      <c r="A109" s="298"/>
      <c r="B109" s="152"/>
      <c r="C109" s="152"/>
      <c r="D109" s="458"/>
      <c r="E109" s="459"/>
      <c r="F109" s="154"/>
      <c r="G109" s="155"/>
      <c r="H109" s="160"/>
      <c r="I109" s="148"/>
    </row>
    <row r="110" spans="1:9" ht="15.75" customHeight="1" x14ac:dyDescent="0.35">
      <c r="A110" s="298"/>
      <c r="B110" s="152"/>
      <c r="C110" s="152"/>
      <c r="D110" s="458"/>
      <c r="E110" s="459"/>
      <c r="F110" s="154"/>
      <c r="G110" s="155"/>
      <c r="H110" s="160"/>
      <c r="I110" s="148"/>
    </row>
    <row r="111" spans="1:9" ht="15.75" customHeight="1" x14ac:dyDescent="0.35">
      <c r="A111" s="298"/>
      <c r="B111" s="152"/>
      <c r="C111" s="152"/>
      <c r="D111" s="458"/>
      <c r="E111" s="459"/>
      <c r="F111" s="154"/>
      <c r="G111" s="155"/>
      <c r="H111" s="160"/>
      <c r="I111" s="148"/>
    </row>
    <row r="112" spans="1:9" ht="15.75" customHeight="1" x14ac:dyDescent="0.35">
      <c r="A112" s="298"/>
      <c r="B112" s="152"/>
      <c r="C112" s="152"/>
      <c r="D112" s="458"/>
      <c r="E112" s="459"/>
      <c r="F112" s="154"/>
      <c r="G112" s="155"/>
      <c r="H112" s="160"/>
      <c r="I112" s="148"/>
    </row>
    <row r="113" spans="1:12" ht="15.75" customHeight="1" x14ac:dyDescent="0.35">
      <c r="A113" s="298"/>
      <c r="B113" s="152"/>
      <c r="C113" s="152"/>
      <c r="D113" s="458"/>
      <c r="E113" s="459"/>
      <c r="F113" s="154"/>
      <c r="G113" s="155"/>
      <c r="H113" s="160"/>
      <c r="I113" s="148"/>
    </row>
    <row r="114" spans="1:12" ht="15.75" customHeight="1" x14ac:dyDescent="0.35">
      <c r="A114" s="298"/>
      <c r="B114" s="152"/>
      <c r="C114" s="152"/>
      <c r="D114" s="458"/>
      <c r="E114" s="459"/>
      <c r="F114" s="154"/>
      <c r="G114" s="155"/>
      <c r="H114" s="160"/>
      <c r="I114" s="148"/>
    </row>
    <row r="115" spans="1:12" ht="15.75" customHeight="1" x14ac:dyDescent="0.35">
      <c r="A115" s="298"/>
      <c r="B115" s="152"/>
      <c r="C115" s="152"/>
      <c r="D115" s="458"/>
      <c r="E115" s="459"/>
      <c r="F115" s="154"/>
      <c r="G115" s="155"/>
      <c r="H115" s="160"/>
      <c r="I115" s="148"/>
    </row>
    <row r="116" spans="1:12" ht="15.75" customHeight="1" x14ac:dyDescent="0.35">
      <c r="A116" s="300"/>
      <c r="B116" s="161"/>
      <c r="C116" s="161"/>
      <c r="D116" s="456"/>
      <c r="E116" s="457"/>
      <c r="F116" s="162"/>
      <c r="G116" s="163"/>
      <c r="H116" s="164"/>
      <c r="I116" s="165"/>
    </row>
    <row r="117" spans="1:12" ht="42.75" customHeight="1" thickBot="1" x14ac:dyDescent="0.35">
      <c r="A117" s="368" t="s">
        <v>111</v>
      </c>
      <c r="B117" s="369"/>
      <c r="C117" s="369"/>
      <c r="D117" s="369"/>
      <c r="E117" s="369"/>
      <c r="F117" s="369"/>
      <c r="G117" s="369"/>
      <c r="H117" s="370"/>
      <c r="I117" s="35"/>
    </row>
    <row r="118" spans="1:12" ht="15.75" customHeight="1" x14ac:dyDescent="0.3"/>
    <row r="119" spans="1:12" ht="15.75" customHeight="1" x14ac:dyDescent="0.3"/>
    <row r="120" spans="1:12" ht="15.75" customHeight="1" x14ac:dyDescent="0.3"/>
    <row r="121" spans="1:12" ht="15.75" customHeight="1" x14ac:dyDescent="0.3"/>
    <row r="122" spans="1:12" ht="15.75" customHeight="1" x14ac:dyDescent="0.3"/>
    <row r="123" spans="1:12" ht="15.75" customHeight="1" x14ac:dyDescent="0.3"/>
    <row r="124" spans="1:12" ht="15.75" customHeight="1" x14ac:dyDescent="0.3"/>
    <row r="125" spans="1:12" ht="15.75" customHeight="1" x14ac:dyDescent="0.3"/>
    <row r="126" spans="1:12" ht="15.75" customHeight="1" x14ac:dyDescent="0.35">
      <c r="L126" s="21" t="s">
        <v>448</v>
      </c>
    </row>
    <row r="127" spans="1:12" ht="15.75" customHeight="1" x14ac:dyDescent="0.3"/>
    <row r="128" spans="1:12"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sheetData>
  <mergeCells count="117">
    <mergeCell ref="D103:E103"/>
    <mergeCell ref="D104:E104"/>
    <mergeCell ref="D77:E77"/>
    <mergeCell ref="D78:E78"/>
    <mergeCell ref="D79:E79"/>
    <mergeCell ref="A80:H80"/>
    <mergeCell ref="A81:I81"/>
    <mergeCell ref="A82:I82"/>
    <mergeCell ref="D100:E100"/>
    <mergeCell ref="D90:E90"/>
    <mergeCell ref="D91:E91"/>
    <mergeCell ref="D92:E92"/>
    <mergeCell ref="D93:E93"/>
    <mergeCell ref="D94:E94"/>
    <mergeCell ref="D95:E95"/>
    <mergeCell ref="D96:E96"/>
    <mergeCell ref="D97:E97"/>
    <mergeCell ref="D99:E99"/>
    <mergeCell ref="A117:H117"/>
    <mergeCell ref="D58:E58"/>
    <mergeCell ref="D60:E60"/>
    <mergeCell ref="D63:E63"/>
    <mergeCell ref="D64:E64"/>
    <mergeCell ref="D65:E65"/>
    <mergeCell ref="D66:E66"/>
    <mergeCell ref="D67:E67"/>
    <mergeCell ref="D68:E68"/>
    <mergeCell ref="D69:E69"/>
    <mergeCell ref="D59:E59"/>
    <mergeCell ref="D62:E62"/>
    <mergeCell ref="D61:E61"/>
    <mergeCell ref="D70:E70"/>
    <mergeCell ref="D71:E71"/>
    <mergeCell ref="D72:E72"/>
    <mergeCell ref="D73:E73"/>
    <mergeCell ref="D74:E74"/>
    <mergeCell ref="D75:E75"/>
    <mergeCell ref="D76:E76"/>
    <mergeCell ref="D115:E115"/>
    <mergeCell ref="D107:E107"/>
    <mergeCell ref="D108:E108"/>
    <mergeCell ref="D109:E109"/>
    <mergeCell ref="D57:E57"/>
    <mergeCell ref="D51:E51"/>
    <mergeCell ref="A52:H52"/>
    <mergeCell ref="D53:E53"/>
    <mergeCell ref="D54:E54"/>
    <mergeCell ref="A50:I50"/>
    <mergeCell ref="D116:E116"/>
    <mergeCell ref="D110:E110"/>
    <mergeCell ref="D111:E111"/>
    <mergeCell ref="D112:E112"/>
    <mergeCell ref="D113:E113"/>
    <mergeCell ref="D114:E114"/>
    <mergeCell ref="D106:E106"/>
    <mergeCell ref="A83:I83"/>
    <mergeCell ref="A84:I84"/>
    <mergeCell ref="A85:I85"/>
    <mergeCell ref="A86:I86"/>
    <mergeCell ref="D87:E87"/>
    <mergeCell ref="D98:E98"/>
    <mergeCell ref="A88:H88"/>
    <mergeCell ref="D89:E89"/>
    <mergeCell ref="D101:E101"/>
    <mergeCell ref="D102:E102"/>
    <mergeCell ref="D105:E105"/>
    <mergeCell ref="D36:E36"/>
    <mergeCell ref="D37:E37"/>
    <mergeCell ref="D38:E38"/>
    <mergeCell ref="D39:E39"/>
    <mergeCell ref="D40:E40"/>
    <mergeCell ref="D41:E41"/>
    <mergeCell ref="D42:E42"/>
    <mergeCell ref="D55:E55"/>
    <mergeCell ref="D56:E56"/>
    <mergeCell ref="A1:I1"/>
    <mergeCell ref="A2:I2"/>
    <mergeCell ref="A3:I3"/>
    <mergeCell ref="A4:I4"/>
    <mergeCell ref="A5:I5"/>
    <mergeCell ref="A6:I6"/>
    <mergeCell ref="D7:E7"/>
    <mergeCell ref="D8:E8"/>
    <mergeCell ref="D9:E9"/>
    <mergeCell ref="D10:E10"/>
    <mergeCell ref="D11:E11"/>
    <mergeCell ref="D12:E12"/>
    <mergeCell ref="D13:E13"/>
    <mergeCell ref="D14:E14"/>
    <mergeCell ref="D15:E15"/>
    <mergeCell ref="D16:E16"/>
    <mergeCell ref="D17:E17"/>
    <mergeCell ref="D18:E18"/>
    <mergeCell ref="D19:E19"/>
    <mergeCell ref="D43:E43"/>
    <mergeCell ref="A44:H44"/>
    <mergeCell ref="A45:I45"/>
    <mergeCell ref="A46:I46"/>
    <mergeCell ref="A47:I47"/>
    <mergeCell ref="A48:I48"/>
    <mergeCell ref="A49:I4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s>
  <pageMargins left="0.7" right="0.7" top="0.75" bottom="0.75" header="0" footer="0"/>
  <pageSetup paperSize="9" scale="85" orientation="portrait" r:id="rId1"/>
  <rowBreaks count="2" manualBreakCount="2">
    <brk id="44" max="8" man="1"/>
    <brk id="8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982"/>
  <sheetViews>
    <sheetView view="pageBreakPreview" topLeftCell="A7" zoomScaleNormal="100" zoomScaleSheetLayoutView="100" workbookViewId="0">
      <selection activeCell="D11" sqref="D11:E11"/>
    </sheetView>
  </sheetViews>
  <sheetFormatPr defaultColWidth="12.58203125" defaultRowHeight="15" customHeight="1" x14ac:dyDescent="0.3"/>
  <cols>
    <col min="1" max="1" width="6" customWidth="1"/>
    <col min="2" max="2" width="3.25" customWidth="1"/>
    <col min="3" max="3" width="10.5" customWidth="1"/>
    <col min="4" max="4" width="7.58203125" customWidth="1"/>
    <col min="5" max="5" width="24.33203125" customWidth="1"/>
    <col min="6" max="7" width="7.58203125" customWidth="1"/>
    <col min="8" max="8" width="14.75" customWidth="1"/>
    <col min="9" max="9" width="17.33203125" customWidth="1"/>
    <col min="10" max="26" width="7.58203125" customWidth="1"/>
  </cols>
  <sheetData>
    <row r="1" spans="1:9" ht="21.75" customHeight="1" x14ac:dyDescent="0.3">
      <c r="A1" s="332" t="s">
        <v>0</v>
      </c>
      <c r="B1" s="333"/>
      <c r="C1" s="333"/>
      <c r="D1" s="333"/>
      <c r="E1" s="333"/>
      <c r="F1" s="333"/>
      <c r="G1" s="333"/>
      <c r="H1" s="333"/>
      <c r="I1" s="334"/>
    </row>
    <row r="2" spans="1:9" ht="21.75" customHeight="1" x14ac:dyDescent="0.3">
      <c r="A2" s="309" t="s">
        <v>640</v>
      </c>
      <c r="B2" s="310"/>
      <c r="C2" s="310"/>
      <c r="D2" s="310"/>
      <c r="E2" s="310"/>
      <c r="F2" s="310"/>
      <c r="G2" s="310"/>
      <c r="H2" s="310"/>
      <c r="I2" s="311"/>
    </row>
    <row r="3" spans="1:9" ht="21.75" customHeight="1" x14ac:dyDescent="0.3">
      <c r="A3" s="309" t="s">
        <v>638</v>
      </c>
      <c r="B3" s="310"/>
      <c r="C3" s="310"/>
      <c r="D3" s="310"/>
      <c r="E3" s="310"/>
      <c r="F3" s="310"/>
      <c r="G3" s="310"/>
      <c r="H3" s="310"/>
      <c r="I3" s="311"/>
    </row>
    <row r="4" spans="1:9" ht="21.75" customHeight="1" x14ac:dyDescent="0.3">
      <c r="A4" s="309" t="s">
        <v>378</v>
      </c>
      <c r="B4" s="310"/>
      <c r="C4" s="310"/>
      <c r="D4" s="310"/>
      <c r="E4" s="310"/>
      <c r="F4" s="310"/>
      <c r="G4" s="310"/>
      <c r="H4" s="310"/>
      <c r="I4" s="311"/>
    </row>
    <row r="5" spans="1:9" ht="21.75" customHeight="1" x14ac:dyDescent="0.3">
      <c r="A5" s="309" t="s">
        <v>380</v>
      </c>
      <c r="B5" s="310"/>
      <c r="C5" s="310"/>
      <c r="D5" s="310"/>
      <c r="E5" s="310"/>
      <c r="F5" s="310"/>
      <c r="G5" s="310"/>
      <c r="H5" s="310"/>
      <c r="I5" s="311"/>
    </row>
    <row r="6" spans="1:9" ht="14.25" customHeight="1" x14ac:dyDescent="0.35">
      <c r="A6" s="335"/>
      <c r="B6" s="336"/>
      <c r="C6" s="336"/>
      <c r="D6" s="336"/>
      <c r="E6" s="336"/>
      <c r="F6" s="336"/>
      <c r="G6" s="336"/>
      <c r="H6" s="336"/>
      <c r="I6" s="337"/>
    </row>
    <row r="7" spans="1:9" ht="38.25" customHeight="1" x14ac:dyDescent="0.3">
      <c r="A7" s="30" t="s">
        <v>7</v>
      </c>
      <c r="B7" s="26" t="s">
        <v>8</v>
      </c>
      <c r="C7" s="1" t="s">
        <v>522</v>
      </c>
      <c r="D7" s="338" t="s">
        <v>9</v>
      </c>
      <c r="E7" s="339"/>
      <c r="F7" s="1" t="s">
        <v>10</v>
      </c>
      <c r="G7" s="4" t="s">
        <v>11</v>
      </c>
      <c r="H7" s="4" t="s">
        <v>12</v>
      </c>
      <c r="I7" s="31" t="s">
        <v>13</v>
      </c>
    </row>
    <row r="8" spans="1:9" ht="15.5" x14ac:dyDescent="0.35">
      <c r="A8" s="42"/>
      <c r="B8" s="17"/>
      <c r="C8" s="122"/>
      <c r="D8" s="340"/>
      <c r="E8" s="320"/>
      <c r="F8" s="18"/>
      <c r="G8" s="19"/>
      <c r="H8" s="19"/>
      <c r="I8" s="43"/>
    </row>
    <row r="9" spans="1:9" ht="31.5" customHeight="1" x14ac:dyDescent="0.35">
      <c r="A9" s="123">
        <v>10</v>
      </c>
      <c r="B9" s="124"/>
      <c r="C9" s="125" t="s">
        <v>615</v>
      </c>
      <c r="D9" s="448" t="s">
        <v>383</v>
      </c>
      <c r="E9" s="324"/>
      <c r="F9" s="91"/>
      <c r="G9" s="92"/>
      <c r="H9" s="92"/>
      <c r="I9" s="127"/>
    </row>
    <row r="10" spans="1:9" ht="15.5" x14ac:dyDescent="0.35">
      <c r="A10" s="123"/>
      <c r="B10" s="124"/>
      <c r="C10" s="125"/>
      <c r="D10" s="323"/>
      <c r="E10" s="324"/>
      <c r="F10" s="91"/>
      <c r="G10" s="92"/>
      <c r="H10" s="92"/>
      <c r="I10" s="127"/>
    </row>
    <row r="11" spans="1:9" ht="83.25" customHeight="1" x14ac:dyDescent="0.3">
      <c r="A11" s="105">
        <v>10.1</v>
      </c>
      <c r="B11" s="95" t="s">
        <v>8</v>
      </c>
      <c r="C11" s="96" t="s">
        <v>616</v>
      </c>
      <c r="D11" s="327" t="s">
        <v>532</v>
      </c>
      <c r="E11" s="322"/>
      <c r="F11" s="87"/>
      <c r="G11" s="87"/>
      <c r="H11" s="93"/>
      <c r="I11" s="116"/>
    </row>
    <row r="12" spans="1:9" ht="14.25" customHeight="1" x14ac:dyDescent="0.3">
      <c r="A12" s="105"/>
      <c r="B12" s="86"/>
      <c r="C12" s="128"/>
      <c r="D12" s="327"/>
      <c r="E12" s="322"/>
      <c r="F12" s="87"/>
      <c r="G12" s="87"/>
      <c r="H12" s="93"/>
      <c r="I12" s="116"/>
    </row>
    <row r="13" spans="1:9" ht="20.25" customHeight="1" x14ac:dyDescent="0.3">
      <c r="A13" s="105"/>
      <c r="B13" s="86"/>
      <c r="C13" s="128"/>
      <c r="D13" s="344" t="s">
        <v>530</v>
      </c>
      <c r="E13" s="322"/>
      <c r="F13" s="87" t="s">
        <v>41</v>
      </c>
      <c r="G13" s="129">
        <v>2</v>
      </c>
      <c r="H13" s="130"/>
      <c r="I13" s="107"/>
    </row>
    <row r="14" spans="1:9" ht="21" customHeight="1" x14ac:dyDescent="0.3">
      <c r="A14" s="105"/>
      <c r="B14" s="86"/>
      <c r="C14" s="96"/>
      <c r="D14" s="344" t="s">
        <v>568</v>
      </c>
      <c r="E14" s="322"/>
      <c r="F14" s="87" t="s">
        <v>41</v>
      </c>
      <c r="G14" s="129">
        <v>1</v>
      </c>
      <c r="H14" s="130"/>
      <c r="I14" s="107"/>
    </row>
    <row r="15" spans="1:9" ht="21" customHeight="1" x14ac:dyDescent="0.3">
      <c r="A15" s="105"/>
      <c r="B15" s="86"/>
      <c r="C15" s="96"/>
      <c r="D15" s="344" t="s">
        <v>531</v>
      </c>
      <c r="E15" s="322"/>
      <c r="F15" s="87" t="s">
        <v>41</v>
      </c>
      <c r="G15" s="129">
        <v>1</v>
      </c>
      <c r="H15" s="130"/>
      <c r="I15" s="107"/>
    </row>
    <row r="16" spans="1:9" ht="15.5" x14ac:dyDescent="0.35">
      <c r="A16" s="105"/>
      <c r="B16" s="86"/>
      <c r="C16" s="96"/>
      <c r="D16" s="343"/>
      <c r="E16" s="322"/>
      <c r="F16" s="87"/>
      <c r="G16" s="129"/>
      <c r="H16" s="131"/>
      <c r="I16" s="107"/>
    </row>
    <row r="17" spans="1:9" ht="33" customHeight="1" x14ac:dyDescent="0.35">
      <c r="A17" s="105">
        <v>10.199999999999999</v>
      </c>
      <c r="B17" s="86"/>
      <c r="C17" s="96" t="s">
        <v>617</v>
      </c>
      <c r="D17" s="344" t="s">
        <v>390</v>
      </c>
      <c r="E17" s="322"/>
      <c r="F17" s="87"/>
      <c r="G17" s="87"/>
      <c r="H17" s="131"/>
      <c r="I17" s="107"/>
    </row>
    <row r="18" spans="1:9" ht="15.5" x14ac:dyDescent="0.35">
      <c r="A18" s="105"/>
      <c r="B18" s="132"/>
      <c r="C18" s="133"/>
      <c r="D18" s="343"/>
      <c r="E18" s="322"/>
      <c r="F18" s="87"/>
      <c r="G18" s="87"/>
      <c r="H18" s="131"/>
      <c r="I18" s="107"/>
    </row>
    <row r="19" spans="1:9" ht="97.5" customHeight="1" x14ac:dyDescent="0.3">
      <c r="A19" s="105" t="s">
        <v>618</v>
      </c>
      <c r="B19" s="95" t="s">
        <v>8</v>
      </c>
      <c r="C19" s="96" t="s">
        <v>622</v>
      </c>
      <c r="D19" s="327" t="s">
        <v>393</v>
      </c>
      <c r="E19" s="322"/>
      <c r="F19" s="87" t="s">
        <v>41</v>
      </c>
      <c r="G19" s="87">
        <v>4</v>
      </c>
      <c r="H19" s="130"/>
      <c r="I19" s="107"/>
    </row>
    <row r="20" spans="1:9" ht="25.5" customHeight="1" x14ac:dyDescent="0.35">
      <c r="A20" s="105"/>
      <c r="B20" s="86"/>
      <c r="C20" s="133"/>
      <c r="D20" s="343"/>
      <c r="E20" s="322"/>
      <c r="F20" s="87"/>
      <c r="G20" s="87"/>
      <c r="H20" s="131"/>
      <c r="I20" s="107"/>
    </row>
    <row r="21" spans="1:9" ht="65.25" customHeight="1" x14ac:dyDescent="0.3">
      <c r="A21" s="105" t="s">
        <v>619</v>
      </c>
      <c r="B21" s="95" t="s">
        <v>8</v>
      </c>
      <c r="C21" s="96" t="s">
        <v>620</v>
      </c>
      <c r="D21" s="327" t="s">
        <v>394</v>
      </c>
      <c r="E21" s="322"/>
      <c r="F21" s="87" t="s">
        <v>45</v>
      </c>
      <c r="G21" s="87">
        <v>4</v>
      </c>
      <c r="H21" s="130"/>
      <c r="I21" s="107"/>
    </row>
    <row r="22" spans="1:9" ht="19.5" customHeight="1" x14ac:dyDescent="0.35">
      <c r="A22" s="105"/>
      <c r="B22" s="86"/>
      <c r="C22" s="128"/>
      <c r="D22" s="343"/>
      <c r="E22" s="322"/>
      <c r="F22" s="87"/>
      <c r="G22" s="87"/>
      <c r="H22" s="131"/>
      <c r="I22" s="107"/>
    </row>
    <row r="23" spans="1:9" ht="38.25" customHeight="1" x14ac:dyDescent="0.3">
      <c r="A23" s="105" t="s">
        <v>621</v>
      </c>
      <c r="B23" s="95" t="s">
        <v>8</v>
      </c>
      <c r="C23" s="96" t="s">
        <v>623</v>
      </c>
      <c r="D23" s="327" t="s">
        <v>395</v>
      </c>
      <c r="E23" s="322"/>
      <c r="F23" s="87" t="s">
        <v>24</v>
      </c>
      <c r="G23" s="87">
        <v>450</v>
      </c>
      <c r="H23" s="109"/>
      <c r="I23" s="107"/>
    </row>
    <row r="24" spans="1:9" ht="15.75" customHeight="1" x14ac:dyDescent="0.3">
      <c r="A24" s="105"/>
      <c r="B24" s="84"/>
      <c r="C24" s="96"/>
      <c r="D24" s="344"/>
      <c r="E24" s="322"/>
      <c r="F24" s="134"/>
      <c r="G24" s="134"/>
      <c r="H24" s="134"/>
      <c r="I24" s="135"/>
    </row>
    <row r="25" spans="1:9" ht="17.25" customHeight="1" x14ac:dyDescent="0.3">
      <c r="A25" s="105"/>
      <c r="B25" s="84"/>
      <c r="C25" s="96"/>
      <c r="D25" s="327"/>
      <c r="E25" s="384"/>
      <c r="F25" s="114"/>
      <c r="G25" s="136"/>
      <c r="H25" s="88"/>
      <c r="I25" s="107"/>
    </row>
    <row r="26" spans="1:9" ht="15.75" customHeight="1" x14ac:dyDescent="0.3">
      <c r="A26" s="105"/>
      <c r="B26" s="84"/>
      <c r="C26" s="96"/>
      <c r="D26" s="343"/>
      <c r="E26" s="322"/>
      <c r="F26" s="87"/>
      <c r="G26" s="87"/>
      <c r="H26" s="88"/>
      <c r="I26" s="107"/>
    </row>
    <row r="27" spans="1:9" ht="15.75" customHeight="1" x14ac:dyDescent="0.3">
      <c r="A27" s="105"/>
      <c r="B27" s="84"/>
      <c r="C27" s="96"/>
      <c r="D27" s="343"/>
      <c r="E27" s="322"/>
      <c r="F27" s="87"/>
      <c r="G27" s="87"/>
      <c r="H27" s="88"/>
      <c r="I27" s="107"/>
    </row>
    <row r="28" spans="1:9" ht="15.75" customHeight="1" x14ac:dyDescent="0.3">
      <c r="A28" s="105"/>
      <c r="B28" s="84"/>
      <c r="C28" s="96"/>
      <c r="D28" s="343"/>
      <c r="E28" s="322"/>
      <c r="F28" s="87"/>
      <c r="G28" s="87"/>
      <c r="H28" s="88"/>
      <c r="I28" s="107"/>
    </row>
    <row r="29" spans="1:9" ht="15.75" customHeight="1" x14ac:dyDescent="0.3">
      <c r="A29" s="105"/>
      <c r="B29" s="84"/>
      <c r="C29" s="96"/>
      <c r="D29" s="343"/>
      <c r="E29" s="322"/>
      <c r="F29" s="87"/>
      <c r="G29" s="87"/>
      <c r="H29" s="88"/>
      <c r="I29" s="107"/>
    </row>
    <row r="30" spans="1:9" ht="15.75" customHeight="1" x14ac:dyDescent="0.3">
      <c r="A30" s="105"/>
      <c r="B30" s="84"/>
      <c r="C30" s="96"/>
      <c r="D30" s="343"/>
      <c r="E30" s="322"/>
      <c r="F30" s="114"/>
      <c r="G30" s="136"/>
      <c r="H30" s="88"/>
      <c r="I30" s="107"/>
    </row>
    <row r="31" spans="1:9" ht="15.75" customHeight="1" x14ac:dyDescent="0.3">
      <c r="A31" s="105"/>
      <c r="B31" s="84"/>
      <c r="C31" s="96"/>
      <c r="D31" s="363"/>
      <c r="E31" s="322"/>
      <c r="F31" s="87"/>
      <c r="G31" s="136"/>
      <c r="H31" s="88"/>
      <c r="I31" s="107"/>
    </row>
    <row r="32" spans="1:9" ht="15.75" customHeight="1" x14ac:dyDescent="0.3">
      <c r="A32" s="105"/>
      <c r="B32" s="84"/>
      <c r="C32" s="84"/>
      <c r="D32" s="363"/>
      <c r="E32" s="322"/>
      <c r="F32" s="87"/>
      <c r="G32" s="136"/>
      <c r="H32" s="88"/>
      <c r="I32" s="107"/>
    </row>
    <row r="33" spans="1:9" ht="15.75" customHeight="1" x14ac:dyDescent="0.3">
      <c r="A33" s="105"/>
      <c r="B33" s="84"/>
      <c r="C33" s="84"/>
      <c r="D33" s="363"/>
      <c r="E33" s="322"/>
      <c r="F33" s="87"/>
      <c r="G33" s="136"/>
      <c r="H33" s="88"/>
      <c r="I33" s="107"/>
    </row>
    <row r="34" spans="1:9" ht="15.75" customHeight="1" x14ac:dyDescent="0.3">
      <c r="A34" s="105"/>
      <c r="B34" s="84"/>
      <c r="C34" s="84"/>
      <c r="D34" s="363"/>
      <c r="E34" s="322"/>
      <c r="F34" s="87"/>
      <c r="G34" s="136"/>
      <c r="H34" s="88"/>
      <c r="I34" s="107"/>
    </row>
    <row r="35" spans="1:9" ht="15.75" customHeight="1" x14ac:dyDescent="0.3">
      <c r="A35" s="105"/>
      <c r="B35" s="84"/>
      <c r="C35" s="84"/>
      <c r="D35" s="363"/>
      <c r="E35" s="322"/>
      <c r="F35" s="87"/>
      <c r="G35" s="136"/>
      <c r="H35" s="88"/>
      <c r="I35" s="107"/>
    </row>
    <row r="36" spans="1:9" ht="15.75" customHeight="1" x14ac:dyDescent="0.3">
      <c r="A36" s="137"/>
      <c r="B36" s="77"/>
      <c r="C36" s="77"/>
      <c r="D36" s="376"/>
      <c r="E36" s="349"/>
      <c r="F36" s="55"/>
      <c r="G36" s="138"/>
      <c r="H36" s="139"/>
      <c r="I36" s="56"/>
    </row>
    <row r="37" spans="1:9" ht="26.25" customHeight="1" thickBot="1" x14ac:dyDescent="0.35">
      <c r="A37" s="368" t="s">
        <v>111</v>
      </c>
      <c r="B37" s="369"/>
      <c r="C37" s="369"/>
      <c r="D37" s="369"/>
      <c r="E37" s="369"/>
      <c r="F37" s="369"/>
      <c r="G37" s="369"/>
      <c r="H37" s="370"/>
      <c r="I37" s="35"/>
    </row>
    <row r="38" spans="1:9" ht="15.75" customHeight="1" x14ac:dyDescent="0.3"/>
    <row r="39" spans="1:9" ht="15.75" customHeight="1" x14ac:dyDescent="0.3"/>
    <row r="40" spans="1:9" ht="15.75" customHeight="1" x14ac:dyDescent="0.3"/>
    <row r="41" spans="1:9" ht="15.75" customHeight="1" x14ac:dyDescent="0.3"/>
    <row r="42" spans="1:9" ht="15.75" customHeight="1" x14ac:dyDescent="0.3"/>
    <row r="43" spans="1:9" ht="15.75" customHeight="1" x14ac:dyDescent="0.3"/>
    <row r="44" spans="1:9" ht="15.75" customHeight="1" x14ac:dyDescent="0.3"/>
    <row r="45" spans="1:9" ht="15.75" customHeight="1" x14ac:dyDescent="0.3"/>
    <row r="46" spans="1:9" ht="15.75" customHeight="1" x14ac:dyDescent="0.3"/>
    <row r="47" spans="1:9" ht="15.75" customHeight="1" x14ac:dyDescent="0.3"/>
    <row r="48" spans="1: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sheetData>
  <mergeCells count="37">
    <mergeCell ref="D36:E36"/>
    <mergeCell ref="A37:H37"/>
    <mergeCell ref="D31:E31"/>
    <mergeCell ref="D32:E32"/>
    <mergeCell ref="D33:E33"/>
    <mergeCell ref="D34:E34"/>
    <mergeCell ref="D35:E35"/>
    <mergeCell ref="D26:E26"/>
    <mergeCell ref="D27:E27"/>
    <mergeCell ref="D28:E28"/>
    <mergeCell ref="D29:E29"/>
    <mergeCell ref="D30:E30"/>
    <mergeCell ref="D21:E21"/>
    <mergeCell ref="D22:E22"/>
    <mergeCell ref="D23:E23"/>
    <mergeCell ref="D24:E24"/>
    <mergeCell ref="D25:E25"/>
    <mergeCell ref="D16:E16"/>
    <mergeCell ref="D17:E17"/>
    <mergeCell ref="D18:E18"/>
    <mergeCell ref="D19:E19"/>
    <mergeCell ref="D20:E20"/>
    <mergeCell ref="D11:E11"/>
    <mergeCell ref="D12:E12"/>
    <mergeCell ref="D14:E14"/>
    <mergeCell ref="D15:E15"/>
    <mergeCell ref="A6:I6"/>
    <mergeCell ref="D7:E7"/>
    <mergeCell ref="D8:E8"/>
    <mergeCell ref="D9:E9"/>
    <mergeCell ref="D10:E10"/>
    <mergeCell ref="D13:E13"/>
    <mergeCell ref="A1:I1"/>
    <mergeCell ref="A2:I2"/>
    <mergeCell ref="A3:I3"/>
    <mergeCell ref="A4:I4"/>
    <mergeCell ref="A5:I5"/>
  </mergeCells>
  <pageMargins left="0.7" right="0.7" top="0.75" bottom="0.75" header="0" footer="0"/>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985"/>
  <sheetViews>
    <sheetView view="pageBreakPreview" zoomScale="124" zoomScaleNormal="100" zoomScaleSheetLayoutView="124" workbookViewId="0">
      <selection activeCell="D11" sqref="D11:E11"/>
    </sheetView>
  </sheetViews>
  <sheetFormatPr defaultColWidth="12.58203125" defaultRowHeight="15" customHeight="1" x14ac:dyDescent="0.3"/>
  <cols>
    <col min="1" max="1" width="6.25" customWidth="1"/>
    <col min="2" max="2" width="3.33203125" customWidth="1"/>
    <col min="3" max="3" width="9.58203125" customWidth="1"/>
    <col min="4" max="4" width="7.58203125" customWidth="1"/>
    <col min="5" max="5" width="24.08203125" customWidth="1"/>
    <col min="6" max="6" width="8.08203125" customWidth="1"/>
    <col min="7" max="7" width="11.33203125" customWidth="1"/>
    <col min="8" max="8" width="13.08203125" customWidth="1"/>
    <col min="9" max="9" width="16.25" customWidth="1"/>
    <col min="10" max="10" width="7.58203125" customWidth="1"/>
    <col min="11" max="11" width="14.83203125" customWidth="1"/>
    <col min="12" max="26" width="7.58203125" customWidth="1"/>
  </cols>
  <sheetData>
    <row r="1" spans="1:11" ht="29.25" customHeight="1" x14ac:dyDescent="0.3">
      <c r="A1" s="332" t="s">
        <v>0</v>
      </c>
      <c r="B1" s="333"/>
      <c r="C1" s="333"/>
      <c r="D1" s="333"/>
      <c r="E1" s="333"/>
      <c r="F1" s="333"/>
      <c r="G1" s="333"/>
      <c r="H1" s="333"/>
      <c r="I1" s="334"/>
    </row>
    <row r="2" spans="1:11" ht="29.25" customHeight="1" x14ac:dyDescent="0.3">
      <c r="A2" s="309" t="s">
        <v>639</v>
      </c>
      <c r="B2" s="310"/>
      <c r="C2" s="310"/>
      <c r="D2" s="310"/>
      <c r="E2" s="310"/>
      <c r="F2" s="310"/>
      <c r="G2" s="310"/>
      <c r="H2" s="310"/>
      <c r="I2" s="311"/>
    </row>
    <row r="3" spans="1:11" ht="29.25" customHeight="1" x14ac:dyDescent="0.3">
      <c r="A3" s="309" t="s">
        <v>638</v>
      </c>
      <c r="B3" s="310"/>
      <c r="C3" s="310"/>
      <c r="D3" s="310"/>
      <c r="E3" s="310"/>
      <c r="F3" s="310"/>
      <c r="G3" s="310"/>
      <c r="H3" s="310"/>
      <c r="I3" s="311"/>
      <c r="J3" s="20"/>
      <c r="K3" s="20"/>
    </row>
    <row r="4" spans="1:11" ht="29.25" customHeight="1" x14ac:dyDescent="0.3">
      <c r="A4" s="309" t="s">
        <v>421</v>
      </c>
      <c r="B4" s="310"/>
      <c r="C4" s="310"/>
      <c r="D4" s="310"/>
      <c r="E4" s="310"/>
      <c r="F4" s="310"/>
      <c r="G4" s="310"/>
      <c r="H4" s="310"/>
      <c r="I4" s="311"/>
      <c r="J4" s="20"/>
      <c r="K4" s="20"/>
    </row>
    <row r="5" spans="1:11" ht="29.25" customHeight="1" x14ac:dyDescent="0.3">
      <c r="A5" s="309" t="s">
        <v>422</v>
      </c>
      <c r="B5" s="310"/>
      <c r="C5" s="310"/>
      <c r="D5" s="310"/>
      <c r="E5" s="310"/>
      <c r="F5" s="310"/>
      <c r="G5" s="310"/>
      <c r="H5" s="310"/>
      <c r="I5" s="311"/>
      <c r="J5" s="20"/>
      <c r="K5" s="20"/>
    </row>
    <row r="6" spans="1:11" ht="15.5" x14ac:dyDescent="0.35">
      <c r="A6" s="335"/>
      <c r="B6" s="336"/>
      <c r="C6" s="336"/>
      <c r="D6" s="336"/>
      <c r="E6" s="336"/>
      <c r="F6" s="336"/>
      <c r="G6" s="336"/>
      <c r="H6" s="336"/>
      <c r="I6" s="337"/>
      <c r="J6" s="20"/>
      <c r="K6" s="20"/>
    </row>
    <row r="7" spans="1:11" ht="54" customHeight="1" x14ac:dyDescent="0.3">
      <c r="A7" s="30" t="s">
        <v>121</v>
      </c>
      <c r="B7" s="26" t="s">
        <v>8</v>
      </c>
      <c r="C7" s="1" t="s">
        <v>522</v>
      </c>
      <c r="D7" s="338" t="s">
        <v>9</v>
      </c>
      <c r="E7" s="360"/>
      <c r="F7" s="1" t="s">
        <v>10</v>
      </c>
      <c r="G7" s="4" t="s">
        <v>11</v>
      </c>
      <c r="H7" s="4" t="s">
        <v>12</v>
      </c>
      <c r="I7" s="31" t="s">
        <v>13</v>
      </c>
      <c r="J7" s="20"/>
      <c r="K7" s="20"/>
    </row>
    <row r="8" spans="1:11" ht="15.5" x14ac:dyDescent="0.35">
      <c r="A8" s="42"/>
      <c r="B8" s="17"/>
      <c r="C8" s="17"/>
      <c r="D8" s="340"/>
      <c r="E8" s="320"/>
      <c r="F8" s="18"/>
      <c r="G8" s="19"/>
      <c r="H8" s="19"/>
      <c r="I8" s="104"/>
      <c r="J8" s="20"/>
      <c r="K8" s="20"/>
    </row>
    <row r="9" spans="1:11" ht="31" x14ac:dyDescent="0.3">
      <c r="A9" s="105">
        <v>11</v>
      </c>
      <c r="B9" s="85"/>
      <c r="C9" s="96" t="s">
        <v>624</v>
      </c>
      <c r="D9" s="321" t="s">
        <v>426</v>
      </c>
      <c r="E9" s="322"/>
      <c r="F9" s="87"/>
      <c r="G9" s="106"/>
      <c r="H9" s="88"/>
      <c r="I9" s="107"/>
      <c r="J9" s="20"/>
      <c r="K9" s="20"/>
    </row>
    <row r="10" spans="1:11" ht="18" customHeight="1" x14ac:dyDescent="0.3">
      <c r="A10" s="105"/>
      <c r="B10" s="86"/>
      <c r="C10" s="84"/>
      <c r="D10" s="343"/>
      <c r="E10" s="322"/>
      <c r="F10" s="87"/>
      <c r="G10" s="106"/>
      <c r="H10" s="88"/>
      <c r="I10" s="107"/>
      <c r="J10" s="20"/>
      <c r="K10" s="20"/>
    </row>
    <row r="11" spans="1:11" ht="66" customHeight="1" x14ac:dyDescent="0.3">
      <c r="A11" s="105">
        <v>11.1</v>
      </c>
      <c r="B11" s="95" t="s">
        <v>8</v>
      </c>
      <c r="C11" s="96" t="s">
        <v>625</v>
      </c>
      <c r="D11" s="327" t="s">
        <v>590</v>
      </c>
      <c r="E11" s="322"/>
      <c r="F11" s="87" t="s">
        <v>222</v>
      </c>
      <c r="G11" s="108">
        <v>1</v>
      </c>
      <c r="H11" s="109">
        <v>1280000</v>
      </c>
      <c r="I11" s="107">
        <f>H11*G11</f>
        <v>1280000</v>
      </c>
      <c r="J11" s="20"/>
      <c r="K11" s="20"/>
    </row>
    <row r="12" spans="1:11" ht="24.75" customHeight="1" x14ac:dyDescent="0.3">
      <c r="A12" s="105"/>
      <c r="B12" s="95"/>
      <c r="C12" s="96"/>
      <c r="D12" s="345"/>
      <c r="E12" s="345"/>
      <c r="F12" s="87"/>
      <c r="G12" s="108"/>
      <c r="H12" s="109"/>
      <c r="I12" s="107"/>
      <c r="J12" s="20"/>
      <c r="K12" s="20"/>
    </row>
    <row r="13" spans="1:11" ht="38.25" customHeight="1" x14ac:dyDescent="0.3">
      <c r="A13" s="105">
        <v>11.2</v>
      </c>
      <c r="B13" s="95" t="s">
        <v>8</v>
      </c>
      <c r="C13" s="96" t="s">
        <v>626</v>
      </c>
      <c r="D13" s="327" t="s">
        <v>629</v>
      </c>
      <c r="E13" s="322"/>
      <c r="F13" s="87" t="s">
        <v>91</v>
      </c>
      <c r="G13" s="108">
        <f>I11</f>
        <v>1280000</v>
      </c>
      <c r="H13" s="111"/>
      <c r="I13" s="107"/>
      <c r="J13" s="20"/>
      <c r="K13" s="20"/>
    </row>
    <row r="14" spans="1:11" ht="15.5" x14ac:dyDescent="0.35">
      <c r="A14" s="105"/>
      <c r="B14" s="86"/>
      <c r="C14" s="84"/>
      <c r="D14" s="343"/>
      <c r="E14" s="322"/>
      <c r="F14" s="87"/>
      <c r="G14" s="106"/>
      <c r="H14" s="112"/>
      <c r="I14" s="107"/>
      <c r="J14" s="20"/>
      <c r="K14" s="20"/>
    </row>
    <row r="15" spans="1:11" ht="42.75" customHeight="1" x14ac:dyDescent="0.3">
      <c r="A15" s="105">
        <v>11.3</v>
      </c>
      <c r="B15" s="95" t="s">
        <v>8</v>
      </c>
      <c r="C15" s="96" t="s">
        <v>627</v>
      </c>
      <c r="D15" s="327" t="s">
        <v>428</v>
      </c>
      <c r="E15" s="322"/>
      <c r="F15" s="87" t="s">
        <v>45</v>
      </c>
      <c r="G15" s="106">
        <v>3</v>
      </c>
      <c r="H15" s="109"/>
      <c r="I15" s="107"/>
      <c r="J15" s="20"/>
      <c r="K15" s="20"/>
    </row>
    <row r="16" spans="1:11" ht="15.5" x14ac:dyDescent="0.3">
      <c r="A16" s="113"/>
      <c r="B16" s="87"/>
      <c r="C16" s="87"/>
      <c r="D16" s="344"/>
      <c r="E16" s="322"/>
      <c r="F16" s="87"/>
      <c r="G16" s="87"/>
      <c r="H16" s="115"/>
      <c r="I16" s="116"/>
      <c r="J16" s="20"/>
      <c r="K16" s="20"/>
    </row>
    <row r="17" spans="1:11" ht="38.25" customHeight="1" x14ac:dyDescent="0.3">
      <c r="A17" s="105">
        <v>11.4</v>
      </c>
      <c r="B17" s="95" t="s">
        <v>8</v>
      </c>
      <c r="C17" s="96" t="s">
        <v>628</v>
      </c>
      <c r="D17" s="327" t="s">
        <v>545</v>
      </c>
      <c r="E17" s="322"/>
      <c r="F17" s="87" t="s">
        <v>45</v>
      </c>
      <c r="G17" s="106">
        <v>1</v>
      </c>
      <c r="H17" s="109"/>
      <c r="I17" s="107"/>
      <c r="J17" s="20"/>
      <c r="K17" s="20"/>
    </row>
    <row r="18" spans="1:11" ht="15.5" x14ac:dyDescent="0.3">
      <c r="A18" s="113"/>
      <c r="B18" s="87"/>
      <c r="C18" s="87"/>
      <c r="D18" s="344"/>
      <c r="E18" s="322"/>
      <c r="F18" s="87"/>
      <c r="G18" s="87"/>
      <c r="H18" s="115"/>
      <c r="I18" s="116"/>
      <c r="J18" s="20"/>
      <c r="K18" s="20"/>
    </row>
    <row r="19" spans="1:11" ht="15.5" x14ac:dyDescent="0.3">
      <c r="A19" s="113"/>
      <c r="B19" s="87"/>
      <c r="C19" s="87"/>
      <c r="D19" s="344"/>
      <c r="E19" s="322"/>
      <c r="F19" s="87"/>
      <c r="G19" s="87"/>
      <c r="H19" s="115"/>
      <c r="I19" s="116"/>
      <c r="J19" s="20"/>
      <c r="K19" s="20"/>
    </row>
    <row r="20" spans="1:11" ht="15.5" x14ac:dyDescent="0.3">
      <c r="A20" s="113"/>
      <c r="B20" s="87"/>
      <c r="C20" s="87"/>
      <c r="D20" s="344"/>
      <c r="E20" s="322"/>
      <c r="F20" s="87"/>
      <c r="G20" s="87"/>
      <c r="H20" s="115"/>
      <c r="I20" s="116"/>
      <c r="J20" s="20"/>
      <c r="K20" s="20"/>
    </row>
    <row r="21" spans="1:11" ht="15.5" x14ac:dyDescent="0.3">
      <c r="A21" s="113"/>
      <c r="B21" s="87"/>
      <c r="C21" s="87"/>
      <c r="D21" s="344"/>
      <c r="E21" s="322"/>
      <c r="F21" s="87"/>
      <c r="G21" s="87"/>
      <c r="H21" s="115"/>
      <c r="I21" s="116"/>
      <c r="J21" s="20"/>
      <c r="K21" s="20"/>
    </row>
    <row r="22" spans="1:11" ht="15.5" x14ac:dyDescent="0.3">
      <c r="A22" s="113"/>
      <c r="B22" s="87"/>
      <c r="C22" s="87"/>
      <c r="D22" s="344"/>
      <c r="E22" s="322"/>
      <c r="F22" s="87"/>
      <c r="G22" s="87"/>
      <c r="H22" s="115"/>
      <c r="I22" s="116"/>
      <c r="J22" s="20"/>
      <c r="K22" s="20"/>
    </row>
    <row r="23" spans="1:11" ht="15.75" customHeight="1" x14ac:dyDescent="0.3">
      <c r="A23" s="113"/>
      <c r="B23" s="87"/>
      <c r="C23" s="87"/>
      <c r="D23" s="344"/>
      <c r="E23" s="322"/>
      <c r="F23" s="87"/>
      <c r="G23" s="87"/>
      <c r="H23" s="115"/>
      <c r="I23" s="116"/>
      <c r="J23" s="20"/>
      <c r="K23" s="20"/>
    </row>
    <row r="24" spans="1:11" ht="15.75" customHeight="1" x14ac:dyDescent="0.3">
      <c r="A24" s="113"/>
      <c r="B24" s="87"/>
      <c r="C24" s="87"/>
      <c r="D24" s="344"/>
      <c r="E24" s="322"/>
      <c r="F24" s="87"/>
      <c r="G24" s="87"/>
      <c r="H24" s="117"/>
      <c r="I24" s="116"/>
      <c r="J24" s="20"/>
      <c r="K24" s="20"/>
    </row>
    <row r="25" spans="1:11" ht="15.75" customHeight="1" x14ac:dyDescent="0.3">
      <c r="A25" s="113"/>
      <c r="B25" s="87"/>
      <c r="C25" s="87"/>
      <c r="D25" s="344"/>
      <c r="E25" s="322"/>
      <c r="F25" s="87"/>
      <c r="G25" s="87"/>
      <c r="H25" s="117"/>
      <c r="I25" s="116"/>
      <c r="J25" s="20"/>
      <c r="K25" s="20"/>
    </row>
    <row r="26" spans="1:11" ht="15.75" customHeight="1" x14ac:dyDescent="0.3">
      <c r="A26" s="113"/>
      <c r="B26" s="87"/>
      <c r="C26" s="87"/>
      <c r="D26" s="344"/>
      <c r="E26" s="322"/>
      <c r="F26" s="87"/>
      <c r="G26" s="87"/>
      <c r="H26" s="117"/>
      <c r="I26" s="116"/>
      <c r="J26" s="20"/>
      <c r="K26" s="20"/>
    </row>
    <row r="27" spans="1:11" ht="15.75" customHeight="1" x14ac:dyDescent="0.3">
      <c r="A27" s="113"/>
      <c r="B27" s="87"/>
      <c r="C27" s="87"/>
      <c r="D27" s="344"/>
      <c r="E27" s="322"/>
      <c r="F27" s="118"/>
      <c r="G27" s="118"/>
      <c r="H27" s="118"/>
      <c r="I27" s="116"/>
      <c r="J27" s="20"/>
      <c r="K27" s="20"/>
    </row>
    <row r="28" spans="1:11" ht="15.75" customHeight="1" x14ac:dyDescent="0.35">
      <c r="A28" s="119"/>
      <c r="B28" s="91"/>
      <c r="C28" s="91"/>
      <c r="D28" s="329"/>
      <c r="E28" s="324"/>
      <c r="F28" s="91"/>
      <c r="G28" s="91"/>
      <c r="H28" s="101"/>
      <c r="I28" s="120"/>
      <c r="J28" s="20"/>
      <c r="K28" s="20"/>
    </row>
    <row r="29" spans="1:11" ht="15.75" customHeight="1" x14ac:dyDescent="0.35">
      <c r="A29" s="119"/>
      <c r="B29" s="91"/>
      <c r="C29" s="91"/>
      <c r="D29" s="329"/>
      <c r="E29" s="324"/>
      <c r="F29" s="91"/>
      <c r="G29" s="91"/>
      <c r="H29" s="101"/>
      <c r="I29" s="120"/>
      <c r="J29" s="20"/>
      <c r="K29" s="20"/>
    </row>
    <row r="30" spans="1:11" ht="15.75" customHeight="1" x14ac:dyDescent="0.35">
      <c r="A30" s="119"/>
      <c r="B30" s="91"/>
      <c r="C30" s="91"/>
      <c r="D30" s="326"/>
      <c r="E30" s="324"/>
      <c r="F30" s="91"/>
      <c r="G30" s="91"/>
      <c r="H30" s="101"/>
      <c r="I30" s="120"/>
      <c r="J30" s="20"/>
      <c r="K30" s="20"/>
    </row>
    <row r="31" spans="1:11" ht="15.75" customHeight="1" x14ac:dyDescent="0.35">
      <c r="A31" s="121"/>
      <c r="B31" s="99"/>
      <c r="C31" s="91"/>
      <c r="D31" s="326"/>
      <c r="E31" s="324"/>
      <c r="F31" s="99"/>
      <c r="G31" s="99"/>
      <c r="H31" s="99"/>
      <c r="I31" s="120"/>
      <c r="J31" s="20"/>
      <c r="K31" s="20"/>
    </row>
    <row r="32" spans="1:11" ht="15.75" customHeight="1" x14ac:dyDescent="0.35">
      <c r="A32" s="121"/>
      <c r="B32" s="99"/>
      <c r="C32" s="91"/>
      <c r="D32" s="326"/>
      <c r="E32" s="324"/>
      <c r="F32" s="99"/>
      <c r="G32" s="99"/>
      <c r="H32" s="99"/>
      <c r="I32" s="120"/>
      <c r="J32" s="20"/>
      <c r="K32" s="20"/>
    </row>
    <row r="33" spans="1:11" ht="15.75" customHeight="1" x14ac:dyDescent="0.35">
      <c r="A33" s="121"/>
      <c r="B33" s="99"/>
      <c r="C33" s="91"/>
      <c r="D33" s="326"/>
      <c r="E33" s="324"/>
      <c r="F33" s="99"/>
      <c r="G33" s="99"/>
      <c r="H33" s="99"/>
      <c r="I33" s="120"/>
      <c r="J33" s="20"/>
      <c r="K33" s="20"/>
    </row>
    <row r="34" spans="1:11" ht="15.75" customHeight="1" x14ac:dyDescent="0.35">
      <c r="A34" s="121"/>
      <c r="B34" s="99"/>
      <c r="C34" s="91"/>
      <c r="D34" s="326"/>
      <c r="E34" s="324"/>
      <c r="F34" s="99"/>
      <c r="G34" s="99"/>
      <c r="H34" s="99"/>
      <c r="I34" s="120"/>
      <c r="J34" s="20"/>
      <c r="K34" s="20"/>
    </row>
    <row r="35" spans="1:11" ht="15.75" customHeight="1" x14ac:dyDescent="0.35">
      <c r="A35" s="121"/>
      <c r="B35" s="99"/>
      <c r="C35" s="91"/>
      <c r="D35" s="326"/>
      <c r="E35" s="324"/>
      <c r="F35" s="99"/>
      <c r="G35" s="99"/>
      <c r="H35" s="99"/>
      <c r="I35" s="120"/>
      <c r="J35" s="20"/>
      <c r="K35" s="20"/>
    </row>
    <row r="36" spans="1:11" ht="15.75" customHeight="1" x14ac:dyDescent="0.35">
      <c r="A36" s="121"/>
      <c r="B36" s="99"/>
      <c r="C36" s="91"/>
      <c r="D36" s="326"/>
      <c r="E36" s="324"/>
      <c r="F36" s="99"/>
      <c r="G36" s="99"/>
      <c r="H36" s="99"/>
      <c r="I36" s="120"/>
      <c r="J36" s="20"/>
      <c r="K36" s="20"/>
    </row>
    <row r="37" spans="1:11" ht="15.75" customHeight="1" x14ac:dyDescent="0.35">
      <c r="A37" s="121"/>
      <c r="B37" s="99"/>
      <c r="C37" s="91"/>
      <c r="D37" s="326"/>
      <c r="E37" s="324"/>
      <c r="F37" s="91"/>
      <c r="G37" s="91"/>
      <c r="H37" s="101"/>
      <c r="I37" s="120"/>
      <c r="J37" s="20"/>
      <c r="K37" s="20"/>
    </row>
    <row r="38" spans="1:11" ht="15.75" customHeight="1" x14ac:dyDescent="0.35">
      <c r="A38" s="119"/>
      <c r="B38" s="91"/>
      <c r="C38" s="91"/>
      <c r="D38" s="326"/>
      <c r="E38" s="324"/>
      <c r="F38" s="99"/>
      <c r="G38" s="99"/>
      <c r="H38" s="101"/>
      <c r="I38" s="120"/>
      <c r="J38" s="20"/>
      <c r="K38" s="20"/>
    </row>
    <row r="39" spans="1:11" ht="15.75" customHeight="1" x14ac:dyDescent="0.35">
      <c r="A39" s="121"/>
      <c r="B39" s="99"/>
      <c r="C39" s="99"/>
      <c r="D39" s="326"/>
      <c r="E39" s="324"/>
      <c r="F39" s="91"/>
      <c r="G39" s="91"/>
      <c r="H39" s="101"/>
      <c r="I39" s="120"/>
      <c r="J39" s="20"/>
      <c r="K39" s="20"/>
    </row>
    <row r="40" spans="1:11" ht="15.75" customHeight="1" x14ac:dyDescent="0.35">
      <c r="A40" s="121"/>
      <c r="B40" s="99"/>
      <c r="C40" s="99"/>
      <c r="D40" s="326"/>
      <c r="E40" s="324"/>
      <c r="F40" s="91"/>
      <c r="G40" s="91"/>
      <c r="H40" s="101"/>
      <c r="I40" s="120"/>
      <c r="J40" s="20"/>
      <c r="K40" s="20"/>
    </row>
    <row r="41" spans="1:11" ht="15.75" customHeight="1" x14ac:dyDescent="0.35">
      <c r="A41" s="119"/>
      <c r="B41" s="91"/>
      <c r="C41" s="99"/>
      <c r="D41" s="326"/>
      <c r="E41" s="324"/>
      <c r="F41" s="91"/>
      <c r="G41" s="91"/>
      <c r="H41" s="101"/>
      <c r="I41" s="120"/>
      <c r="J41" s="20"/>
      <c r="K41" s="20"/>
    </row>
    <row r="42" spans="1:11" ht="40.5" customHeight="1" thickBot="1" x14ac:dyDescent="0.35">
      <c r="A42" s="330" t="s">
        <v>111</v>
      </c>
      <c r="B42" s="331"/>
      <c r="C42" s="331"/>
      <c r="D42" s="331"/>
      <c r="E42" s="331"/>
      <c r="F42" s="331"/>
      <c r="G42" s="331"/>
      <c r="H42" s="331"/>
      <c r="I42" s="35"/>
    </row>
    <row r="43" spans="1:11" ht="15.75" customHeight="1" x14ac:dyDescent="0.3"/>
    <row r="44" spans="1:11" ht="15.75" customHeight="1" x14ac:dyDescent="0.3"/>
    <row r="45" spans="1:11" ht="15.75" customHeight="1" x14ac:dyDescent="0.3"/>
    <row r="46" spans="1:11" ht="15.75" customHeight="1" x14ac:dyDescent="0.3"/>
    <row r="47" spans="1:11" ht="15.75" customHeight="1" x14ac:dyDescent="0.3"/>
    <row r="48" spans="1:11"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sheetData>
  <mergeCells count="42">
    <mergeCell ref="D38:E38"/>
    <mergeCell ref="D39:E39"/>
    <mergeCell ref="D40:E40"/>
    <mergeCell ref="D41:E41"/>
    <mergeCell ref="A42:H42"/>
    <mergeCell ref="D33:E33"/>
    <mergeCell ref="D34:E34"/>
    <mergeCell ref="D35:E35"/>
    <mergeCell ref="D36:E36"/>
    <mergeCell ref="D37:E37"/>
    <mergeCell ref="D28:E28"/>
    <mergeCell ref="D29:E29"/>
    <mergeCell ref="D30:E30"/>
    <mergeCell ref="D31:E31"/>
    <mergeCell ref="D32:E32"/>
    <mergeCell ref="D23:E23"/>
    <mergeCell ref="D24:E24"/>
    <mergeCell ref="D25:E25"/>
    <mergeCell ref="D26:E26"/>
    <mergeCell ref="D27:E27"/>
    <mergeCell ref="D18:E18"/>
    <mergeCell ref="D19:E19"/>
    <mergeCell ref="D20:E20"/>
    <mergeCell ref="D21:E21"/>
    <mergeCell ref="D22:E22"/>
    <mergeCell ref="D11:E11"/>
    <mergeCell ref="D14:E14"/>
    <mergeCell ref="D15:E15"/>
    <mergeCell ref="D16:E16"/>
    <mergeCell ref="D17:E17"/>
    <mergeCell ref="D13:E13"/>
    <mergeCell ref="D12:E12"/>
    <mergeCell ref="A6:I6"/>
    <mergeCell ref="D7:E7"/>
    <mergeCell ref="D8:E8"/>
    <mergeCell ref="D9:E9"/>
    <mergeCell ref="D10:E10"/>
    <mergeCell ref="A1:I1"/>
    <mergeCell ref="A2:I2"/>
    <mergeCell ref="A3:I3"/>
    <mergeCell ref="A4:I4"/>
    <mergeCell ref="A5:I5"/>
  </mergeCells>
  <pageMargins left="0.7" right="0.7" top="0.75" bottom="0.75" header="0" footer="0"/>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988"/>
  <sheetViews>
    <sheetView tabSelected="1" view="pageBreakPreview" zoomScale="93" zoomScaleNormal="100" zoomScaleSheetLayoutView="93" workbookViewId="0">
      <selection activeCell="D12" sqref="D12:E12"/>
    </sheetView>
  </sheetViews>
  <sheetFormatPr defaultColWidth="12.58203125" defaultRowHeight="15" customHeight="1" x14ac:dyDescent="0.3"/>
  <cols>
    <col min="1" max="1" width="7.5" customWidth="1"/>
    <col min="2" max="2" width="4.25" customWidth="1"/>
    <col min="3" max="3" width="9.75" customWidth="1"/>
    <col min="4" max="4" width="7.58203125" customWidth="1"/>
    <col min="5" max="5" width="26.5" customWidth="1"/>
    <col min="6" max="7" width="7.33203125" customWidth="1"/>
    <col min="8" max="8" width="13.75" customWidth="1"/>
    <col min="9" max="9" width="16.58203125" customWidth="1"/>
    <col min="10" max="26" width="7.58203125" customWidth="1"/>
  </cols>
  <sheetData>
    <row r="1" spans="1:9" ht="24" customHeight="1" x14ac:dyDescent="0.3">
      <c r="A1" s="306" t="s">
        <v>0</v>
      </c>
      <c r="B1" s="307"/>
      <c r="C1" s="307"/>
      <c r="D1" s="307"/>
      <c r="E1" s="307"/>
      <c r="F1" s="307"/>
      <c r="G1" s="307"/>
      <c r="H1" s="307"/>
      <c r="I1" s="308"/>
    </row>
    <row r="2" spans="1:9" ht="24" customHeight="1" x14ac:dyDescent="0.3">
      <c r="A2" s="309" t="s">
        <v>640</v>
      </c>
      <c r="B2" s="310"/>
      <c r="C2" s="310"/>
      <c r="D2" s="310"/>
      <c r="E2" s="310"/>
      <c r="F2" s="310"/>
      <c r="G2" s="310"/>
      <c r="H2" s="310"/>
      <c r="I2" s="311"/>
    </row>
    <row r="3" spans="1:9" ht="24" customHeight="1" x14ac:dyDescent="0.3">
      <c r="A3" s="309" t="s">
        <v>638</v>
      </c>
      <c r="B3" s="310"/>
      <c r="C3" s="310"/>
      <c r="D3" s="310"/>
      <c r="E3" s="310"/>
      <c r="F3" s="310"/>
      <c r="G3" s="310"/>
      <c r="H3" s="310"/>
      <c r="I3" s="311"/>
    </row>
    <row r="4" spans="1:9" ht="24" customHeight="1" x14ac:dyDescent="0.3">
      <c r="A4" s="312" t="s">
        <v>437</v>
      </c>
      <c r="B4" s="313"/>
      <c r="C4" s="313"/>
      <c r="D4" s="313"/>
      <c r="E4" s="313"/>
      <c r="F4" s="313"/>
      <c r="G4" s="313"/>
      <c r="H4" s="313"/>
      <c r="I4" s="314"/>
    </row>
    <row r="5" spans="1:9" ht="24" customHeight="1" x14ac:dyDescent="0.3">
      <c r="A5" s="312" t="s">
        <v>438</v>
      </c>
      <c r="B5" s="313"/>
      <c r="C5" s="313"/>
      <c r="D5" s="313"/>
      <c r="E5" s="313"/>
      <c r="F5" s="313"/>
      <c r="G5" s="313"/>
      <c r="H5" s="313"/>
      <c r="I5" s="314"/>
    </row>
    <row r="6" spans="1:9" ht="15.5" x14ac:dyDescent="0.35">
      <c r="A6" s="315"/>
      <c r="B6" s="316"/>
      <c r="C6" s="316"/>
      <c r="D6" s="316"/>
      <c r="E6" s="316"/>
      <c r="F6" s="316"/>
      <c r="G6" s="316"/>
      <c r="H6" s="316"/>
      <c r="I6" s="317"/>
    </row>
    <row r="7" spans="1:9" ht="42" customHeight="1" x14ac:dyDescent="0.3">
      <c r="A7" s="30" t="s">
        <v>7</v>
      </c>
      <c r="B7" s="1" t="s">
        <v>8</v>
      </c>
      <c r="C7" s="1" t="s">
        <v>522</v>
      </c>
      <c r="D7" s="318" t="s">
        <v>9</v>
      </c>
      <c r="E7" s="313"/>
      <c r="F7" s="1" t="s">
        <v>10</v>
      </c>
      <c r="G7" s="4" t="s">
        <v>11</v>
      </c>
      <c r="H7" s="4" t="s">
        <v>12</v>
      </c>
      <c r="I7" s="31" t="s">
        <v>13</v>
      </c>
    </row>
    <row r="8" spans="1:9" ht="15.5" x14ac:dyDescent="0.35">
      <c r="A8" s="42"/>
      <c r="B8" s="17"/>
      <c r="C8" s="17"/>
      <c r="D8" s="319"/>
      <c r="E8" s="320"/>
      <c r="F8" s="17"/>
      <c r="G8" s="83"/>
      <c r="H8" s="83"/>
      <c r="I8" s="302"/>
    </row>
    <row r="9" spans="1:9" ht="19.5" customHeight="1" x14ac:dyDescent="0.3">
      <c r="A9" s="105">
        <v>12</v>
      </c>
      <c r="B9" s="85"/>
      <c r="C9" s="84" t="s">
        <v>632</v>
      </c>
      <c r="D9" s="321" t="s">
        <v>439</v>
      </c>
      <c r="E9" s="322"/>
      <c r="F9" s="87"/>
      <c r="G9" s="88"/>
      <c r="H9" s="88"/>
      <c r="I9" s="170"/>
    </row>
    <row r="10" spans="1:9" ht="15.5" x14ac:dyDescent="0.35">
      <c r="A10" s="123"/>
      <c r="B10" s="89"/>
      <c r="C10" s="90"/>
      <c r="D10" s="323"/>
      <c r="E10" s="324"/>
      <c r="F10" s="91"/>
      <c r="G10" s="92"/>
      <c r="H10" s="92"/>
      <c r="I10" s="127"/>
    </row>
    <row r="11" spans="1:9" ht="19.5" customHeight="1" x14ac:dyDescent="0.35">
      <c r="A11" s="105">
        <v>12.1</v>
      </c>
      <c r="B11" s="86"/>
      <c r="C11" s="84" t="s">
        <v>633</v>
      </c>
      <c r="D11" s="325" t="s">
        <v>441</v>
      </c>
      <c r="E11" s="324"/>
      <c r="F11" s="87"/>
      <c r="G11" s="87"/>
      <c r="H11" s="93"/>
      <c r="I11" s="116"/>
    </row>
    <row r="12" spans="1:9" ht="15.5" x14ac:dyDescent="0.35">
      <c r="A12" s="123"/>
      <c r="B12" s="89"/>
      <c r="C12" s="89"/>
      <c r="D12" s="326"/>
      <c r="E12" s="324"/>
      <c r="F12" s="91"/>
      <c r="G12" s="91"/>
      <c r="H12" s="94"/>
      <c r="I12" s="120"/>
    </row>
    <row r="13" spans="1:9" ht="79.5" customHeight="1" x14ac:dyDescent="0.3">
      <c r="A13" s="105" t="s">
        <v>630</v>
      </c>
      <c r="B13" s="95" t="s">
        <v>8</v>
      </c>
      <c r="C13" s="96" t="s">
        <v>634</v>
      </c>
      <c r="D13" s="327" t="s">
        <v>636</v>
      </c>
      <c r="E13" s="324"/>
      <c r="F13" s="87" t="s">
        <v>24</v>
      </c>
      <c r="G13" s="87">
        <v>750</v>
      </c>
      <c r="H13" s="97"/>
      <c r="I13" s="107"/>
    </row>
    <row r="14" spans="1:9" ht="15.75" customHeight="1" x14ac:dyDescent="0.35">
      <c r="A14" s="119"/>
      <c r="B14" s="99"/>
      <c r="C14" s="99"/>
      <c r="D14" s="328"/>
      <c r="E14" s="324"/>
      <c r="F14" s="91"/>
      <c r="G14" s="91"/>
      <c r="H14" s="97"/>
      <c r="I14" s="107"/>
    </row>
    <row r="15" spans="1:9" ht="33.75" customHeight="1" x14ac:dyDescent="0.3">
      <c r="A15" s="105" t="s">
        <v>631</v>
      </c>
      <c r="B15" s="95" t="s">
        <v>8</v>
      </c>
      <c r="C15" s="96" t="s">
        <v>635</v>
      </c>
      <c r="D15" s="327" t="s">
        <v>444</v>
      </c>
      <c r="E15" s="324"/>
      <c r="F15" s="87" t="s">
        <v>45</v>
      </c>
      <c r="G15" s="87">
        <v>8</v>
      </c>
      <c r="H15" s="97"/>
      <c r="I15" s="107"/>
    </row>
    <row r="16" spans="1:9" ht="15.5" x14ac:dyDescent="0.35">
      <c r="A16" s="119"/>
      <c r="B16" s="91"/>
      <c r="C16" s="91"/>
      <c r="D16" s="329"/>
      <c r="E16" s="324"/>
      <c r="F16" s="91"/>
      <c r="G16" s="91"/>
      <c r="H16" s="100"/>
      <c r="I16" s="120"/>
    </row>
    <row r="17" spans="1:9" ht="15.5" x14ac:dyDescent="0.35">
      <c r="A17" s="119"/>
      <c r="B17" s="91"/>
      <c r="C17" s="91"/>
      <c r="D17" s="329"/>
      <c r="E17" s="324"/>
      <c r="F17" s="91"/>
      <c r="G17" s="91"/>
      <c r="H17" s="100"/>
      <c r="I17" s="120"/>
    </row>
    <row r="18" spans="1:9" ht="15.5" x14ac:dyDescent="0.35">
      <c r="A18" s="119"/>
      <c r="B18" s="91"/>
      <c r="C18" s="91"/>
      <c r="D18" s="329"/>
      <c r="E18" s="324"/>
      <c r="F18" s="91"/>
      <c r="G18" s="91"/>
      <c r="H18" s="100"/>
      <c r="I18" s="120"/>
    </row>
    <row r="19" spans="1:9" ht="15.5" x14ac:dyDescent="0.35">
      <c r="A19" s="119"/>
      <c r="B19" s="91"/>
      <c r="C19" s="91"/>
      <c r="D19" s="329"/>
      <c r="E19" s="324"/>
      <c r="F19" s="91"/>
      <c r="G19" s="91"/>
      <c r="H19" s="100"/>
      <c r="I19" s="120"/>
    </row>
    <row r="20" spans="1:9" ht="15.5" x14ac:dyDescent="0.35">
      <c r="A20" s="119"/>
      <c r="B20" s="91"/>
      <c r="C20" s="91"/>
      <c r="D20" s="326"/>
      <c r="E20" s="326"/>
      <c r="F20" s="91"/>
      <c r="G20" s="91"/>
      <c r="H20" s="100"/>
      <c r="I20" s="120"/>
    </row>
    <row r="21" spans="1:9" ht="15.75" customHeight="1" x14ac:dyDescent="0.35">
      <c r="A21" s="119"/>
      <c r="B21" s="91"/>
      <c r="C21" s="91"/>
      <c r="D21" s="326"/>
      <c r="E21" s="326"/>
      <c r="F21" s="91"/>
      <c r="G21" s="91"/>
      <c r="H21" s="100"/>
      <c r="I21" s="120"/>
    </row>
    <row r="22" spans="1:9" ht="15.75" customHeight="1" x14ac:dyDescent="0.35">
      <c r="A22" s="119"/>
      <c r="B22" s="91"/>
      <c r="C22" s="91"/>
      <c r="D22" s="326"/>
      <c r="E22" s="326"/>
      <c r="F22" s="91"/>
      <c r="G22" s="91"/>
      <c r="H22" s="100"/>
      <c r="I22" s="120"/>
    </row>
    <row r="23" spans="1:9" ht="22.5" customHeight="1" x14ac:dyDescent="0.35">
      <c r="A23" s="119"/>
      <c r="B23" s="91"/>
      <c r="C23" s="91"/>
      <c r="D23" s="326"/>
      <c r="E23" s="326"/>
      <c r="F23" s="91"/>
      <c r="G23" s="91"/>
      <c r="H23" s="100"/>
      <c r="I23" s="120"/>
    </row>
    <row r="24" spans="1:9" ht="15.75" customHeight="1" x14ac:dyDescent="0.35">
      <c r="A24" s="119"/>
      <c r="B24" s="91"/>
      <c r="C24" s="91"/>
      <c r="D24" s="326"/>
      <c r="E24" s="326"/>
      <c r="F24" s="91"/>
      <c r="G24" s="91"/>
      <c r="H24" s="100"/>
      <c r="I24" s="120"/>
    </row>
    <row r="25" spans="1:9" ht="15.75" customHeight="1" x14ac:dyDescent="0.35">
      <c r="A25" s="119"/>
      <c r="B25" s="91"/>
      <c r="C25" s="91"/>
      <c r="D25" s="329"/>
      <c r="E25" s="324"/>
      <c r="F25" s="91"/>
      <c r="G25" s="91"/>
      <c r="H25" s="100"/>
      <c r="I25" s="120"/>
    </row>
    <row r="26" spans="1:9" ht="15.75" customHeight="1" x14ac:dyDescent="0.35">
      <c r="A26" s="119"/>
      <c r="B26" s="91"/>
      <c r="C26" s="91"/>
      <c r="D26" s="329"/>
      <c r="E26" s="324"/>
      <c r="F26" s="91"/>
      <c r="G26" s="91"/>
      <c r="H26" s="100"/>
      <c r="I26" s="120"/>
    </row>
    <row r="27" spans="1:9" ht="15.75" customHeight="1" x14ac:dyDescent="0.35">
      <c r="A27" s="119"/>
      <c r="B27" s="91"/>
      <c r="C27" s="91"/>
      <c r="D27" s="329"/>
      <c r="E27" s="324"/>
      <c r="F27" s="91"/>
      <c r="G27" s="91"/>
      <c r="H27" s="100"/>
      <c r="I27" s="120"/>
    </row>
    <row r="28" spans="1:9" ht="15.75" customHeight="1" x14ac:dyDescent="0.35">
      <c r="A28" s="119"/>
      <c r="B28" s="91"/>
      <c r="C28" s="91"/>
      <c r="D28" s="329"/>
      <c r="E28" s="324"/>
      <c r="F28" s="91"/>
      <c r="G28" s="91"/>
      <c r="H28" s="101"/>
      <c r="I28" s="120"/>
    </row>
    <row r="29" spans="1:9" ht="15.75" customHeight="1" x14ac:dyDescent="0.35">
      <c r="A29" s="119"/>
      <c r="B29" s="91"/>
      <c r="C29" s="91"/>
      <c r="D29" s="329"/>
      <c r="E29" s="324"/>
      <c r="F29" s="91"/>
      <c r="G29" s="91"/>
      <c r="H29" s="101"/>
      <c r="I29" s="120"/>
    </row>
    <row r="30" spans="1:9" ht="15.75" customHeight="1" x14ac:dyDescent="0.35">
      <c r="A30" s="119"/>
      <c r="B30" s="91"/>
      <c r="C30" s="91"/>
      <c r="D30" s="329"/>
      <c r="E30" s="324"/>
      <c r="F30" s="91"/>
      <c r="G30" s="91"/>
      <c r="H30" s="101"/>
      <c r="I30" s="120"/>
    </row>
    <row r="31" spans="1:9" ht="15.75" customHeight="1" x14ac:dyDescent="0.35">
      <c r="A31" s="119"/>
      <c r="B31" s="91"/>
      <c r="C31" s="91"/>
      <c r="D31" s="329"/>
      <c r="E31" s="324"/>
      <c r="F31" s="99"/>
      <c r="G31" s="99"/>
      <c r="H31" s="99"/>
      <c r="I31" s="120"/>
    </row>
    <row r="32" spans="1:9" ht="15.75" customHeight="1" x14ac:dyDescent="0.35">
      <c r="A32" s="119"/>
      <c r="B32" s="91"/>
      <c r="C32" s="91"/>
      <c r="D32" s="329"/>
      <c r="E32" s="324"/>
      <c r="F32" s="91"/>
      <c r="G32" s="91"/>
      <c r="H32" s="101"/>
      <c r="I32" s="120"/>
    </row>
    <row r="33" spans="1:9" ht="15.75" customHeight="1" x14ac:dyDescent="0.35">
      <c r="A33" s="119"/>
      <c r="B33" s="91"/>
      <c r="C33" s="91"/>
      <c r="D33" s="329"/>
      <c r="E33" s="324"/>
      <c r="F33" s="91"/>
      <c r="G33" s="91"/>
      <c r="H33" s="101"/>
      <c r="I33" s="120"/>
    </row>
    <row r="34" spans="1:9" ht="15.75" customHeight="1" x14ac:dyDescent="0.35">
      <c r="A34" s="119"/>
      <c r="B34" s="91"/>
      <c r="C34" s="91"/>
      <c r="D34" s="326"/>
      <c r="E34" s="324"/>
      <c r="F34" s="91"/>
      <c r="G34" s="91"/>
      <c r="H34" s="101"/>
      <c r="I34" s="120"/>
    </row>
    <row r="35" spans="1:9" ht="15.75" customHeight="1" x14ac:dyDescent="0.35">
      <c r="A35" s="121"/>
      <c r="B35" s="99"/>
      <c r="C35" s="91"/>
      <c r="D35" s="326"/>
      <c r="E35" s="324"/>
      <c r="F35" s="99"/>
      <c r="G35" s="99"/>
      <c r="H35" s="99"/>
      <c r="I35" s="120"/>
    </row>
    <row r="36" spans="1:9" ht="15.75" customHeight="1" x14ac:dyDescent="0.35">
      <c r="A36" s="121"/>
      <c r="B36" s="99"/>
      <c r="C36" s="91"/>
      <c r="D36" s="326"/>
      <c r="E36" s="324"/>
      <c r="F36" s="99"/>
      <c r="G36" s="99"/>
      <c r="H36" s="99"/>
      <c r="I36" s="120"/>
    </row>
    <row r="37" spans="1:9" ht="15.75" customHeight="1" x14ac:dyDescent="0.35">
      <c r="A37" s="121"/>
      <c r="B37" s="99"/>
      <c r="C37" s="91"/>
      <c r="D37" s="326"/>
      <c r="E37" s="324"/>
      <c r="F37" s="99"/>
      <c r="G37" s="99"/>
      <c r="H37" s="99"/>
      <c r="I37" s="120"/>
    </row>
    <row r="38" spans="1:9" ht="15.75" customHeight="1" x14ac:dyDescent="0.35">
      <c r="A38" s="121"/>
      <c r="B38" s="99"/>
      <c r="C38" s="91"/>
      <c r="D38" s="326"/>
      <c r="E38" s="324"/>
      <c r="F38" s="99"/>
      <c r="G38" s="99"/>
      <c r="H38" s="99"/>
      <c r="I38" s="120"/>
    </row>
    <row r="39" spans="1:9" ht="15.75" customHeight="1" x14ac:dyDescent="0.35">
      <c r="A39" s="121"/>
      <c r="B39" s="99"/>
      <c r="C39" s="91"/>
      <c r="D39" s="326"/>
      <c r="E39" s="324"/>
      <c r="F39" s="99"/>
      <c r="G39" s="99"/>
      <c r="H39" s="99"/>
      <c r="I39" s="120"/>
    </row>
    <row r="40" spans="1:9" ht="15.75" customHeight="1" x14ac:dyDescent="0.35">
      <c r="A40" s="121"/>
      <c r="B40" s="99"/>
      <c r="C40" s="91"/>
      <c r="D40" s="326"/>
      <c r="E40" s="324"/>
      <c r="F40" s="99"/>
      <c r="G40" s="99"/>
      <c r="H40" s="99"/>
      <c r="I40" s="120"/>
    </row>
    <row r="41" spans="1:9" ht="15.75" customHeight="1" x14ac:dyDescent="0.35">
      <c r="A41" s="121"/>
      <c r="B41" s="99"/>
      <c r="C41" s="91"/>
      <c r="D41" s="326"/>
      <c r="E41" s="324"/>
      <c r="F41" s="91"/>
      <c r="G41" s="91"/>
      <c r="H41" s="101"/>
      <c r="I41" s="120"/>
    </row>
    <row r="42" spans="1:9" ht="15.75" customHeight="1" x14ac:dyDescent="0.35">
      <c r="A42" s="119"/>
      <c r="B42" s="91"/>
      <c r="C42" s="91"/>
      <c r="D42" s="326"/>
      <c r="E42" s="324"/>
      <c r="F42" s="99"/>
      <c r="G42" s="99"/>
      <c r="H42" s="101"/>
      <c r="I42" s="120"/>
    </row>
    <row r="43" spans="1:9" ht="15.75" customHeight="1" x14ac:dyDescent="0.35">
      <c r="A43" s="121"/>
      <c r="B43" s="99"/>
      <c r="C43" s="99"/>
      <c r="D43" s="326"/>
      <c r="E43" s="324"/>
      <c r="F43" s="91"/>
      <c r="G43" s="91"/>
      <c r="H43" s="101"/>
      <c r="I43" s="120"/>
    </row>
    <row r="44" spans="1:9" ht="15.75" customHeight="1" x14ac:dyDescent="0.35">
      <c r="A44" s="121"/>
      <c r="B44" s="99"/>
      <c r="C44" s="99"/>
      <c r="D44" s="326"/>
      <c r="E44" s="324"/>
      <c r="F44" s="91"/>
      <c r="G44" s="91"/>
      <c r="H44" s="101"/>
      <c r="I44" s="120"/>
    </row>
    <row r="45" spans="1:9" ht="15.75" customHeight="1" x14ac:dyDescent="0.35">
      <c r="A45" s="119"/>
      <c r="B45" s="91"/>
      <c r="C45" s="99"/>
      <c r="D45" s="326"/>
      <c r="E45" s="324"/>
      <c r="F45" s="91"/>
      <c r="G45" s="91"/>
      <c r="H45" s="101"/>
      <c r="I45" s="120"/>
    </row>
    <row r="46" spans="1:9" ht="15.75" customHeight="1" x14ac:dyDescent="0.35">
      <c r="A46" s="121"/>
      <c r="B46" s="99"/>
      <c r="C46" s="99"/>
      <c r="D46" s="326"/>
      <c r="E46" s="324"/>
      <c r="F46" s="91"/>
      <c r="G46" s="91"/>
      <c r="H46" s="101"/>
      <c r="I46" s="120"/>
    </row>
    <row r="47" spans="1:9" ht="17.25" customHeight="1" x14ac:dyDescent="0.35">
      <c r="A47" s="121"/>
      <c r="B47" s="99"/>
      <c r="C47" s="99"/>
      <c r="D47" s="326"/>
      <c r="E47" s="324"/>
      <c r="F47" s="91"/>
      <c r="G47" s="91"/>
      <c r="H47" s="101"/>
      <c r="I47" s="120"/>
    </row>
    <row r="48" spans="1:9" ht="39" customHeight="1" thickBot="1" x14ac:dyDescent="0.35">
      <c r="A48" s="330" t="s">
        <v>111</v>
      </c>
      <c r="B48" s="331"/>
      <c r="C48" s="331"/>
      <c r="D48" s="331"/>
      <c r="E48" s="331"/>
      <c r="F48" s="331"/>
      <c r="G48" s="331"/>
      <c r="H48" s="331"/>
      <c r="I48" s="35"/>
    </row>
    <row r="49" spans="1:9" ht="15.75" customHeight="1" x14ac:dyDescent="0.35">
      <c r="A49" s="301"/>
      <c r="B49" s="301"/>
      <c r="C49" s="301"/>
      <c r="D49" s="301"/>
      <c r="E49" s="301"/>
      <c r="F49" s="301"/>
      <c r="G49" s="301"/>
      <c r="H49" s="301"/>
      <c r="I49" s="301"/>
    </row>
    <row r="50" spans="1:9" ht="15.75" customHeight="1" x14ac:dyDescent="0.3"/>
    <row r="51" spans="1:9" ht="15.75" customHeight="1" x14ac:dyDescent="0.3"/>
    <row r="52" spans="1:9" ht="15.75" customHeight="1" x14ac:dyDescent="0.3"/>
    <row r="53" spans="1:9" ht="15.75" customHeight="1" x14ac:dyDescent="0.3"/>
    <row r="54" spans="1:9" ht="15.75" customHeight="1" x14ac:dyDescent="0.3"/>
    <row r="55" spans="1:9" ht="15.75" customHeight="1" x14ac:dyDescent="0.3"/>
    <row r="56" spans="1:9" ht="15.75" customHeight="1" x14ac:dyDescent="0.3"/>
    <row r="57" spans="1:9" ht="15.75" customHeight="1" x14ac:dyDescent="0.3"/>
    <row r="58" spans="1:9" ht="15.75" customHeight="1" x14ac:dyDescent="0.3"/>
    <row r="59" spans="1:9" ht="15.75" customHeight="1" x14ac:dyDescent="0.3"/>
    <row r="60" spans="1:9" ht="15.75" customHeight="1" x14ac:dyDescent="0.3"/>
    <row r="61" spans="1:9" ht="15.75" customHeight="1" x14ac:dyDescent="0.3"/>
    <row r="62" spans="1:9" ht="15.75" customHeight="1" x14ac:dyDescent="0.3"/>
    <row r="63" spans="1:9" ht="15.75" customHeight="1" x14ac:dyDescent="0.3"/>
    <row r="64" spans="1:9"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sheetData>
  <mergeCells count="48">
    <mergeCell ref="D46:E46"/>
    <mergeCell ref="A48:H48"/>
    <mergeCell ref="D47:E47"/>
    <mergeCell ref="D41:E41"/>
    <mergeCell ref="D42:E42"/>
    <mergeCell ref="D43:E43"/>
    <mergeCell ref="D44:E44"/>
    <mergeCell ref="D45:E45"/>
    <mergeCell ref="D36:E36"/>
    <mergeCell ref="D37:E37"/>
    <mergeCell ref="D38:E38"/>
    <mergeCell ref="D39:E39"/>
    <mergeCell ref="D40:E40"/>
    <mergeCell ref="D31:E31"/>
    <mergeCell ref="D32:E32"/>
    <mergeCell ref="D33:E33"/>
    <mergeCell ref="D34:E34"/>
    <mergeCell ref="D35:E35"/>
    <mergeCell ref="D26:E26"/>
    <mergeCell ref="D27:E27"/>
    <mergeCell ref="D28:E28"/>
    <mergeCell ref="D29:E29"/>
    <mergeCell ref="D30:E30"/>
    <mergeCell ref="D16:E16"/>
    <mergeCell ref="D17:E17"/>
    <mergeCell ref="D18:E18"/>
    <mergeCell ref="D19:E19"/>
    <mergeCell ref="D25:E25"/>
    <mergeCell ref="D20:E20"/>
    <mergeCell ref="D21:E21"/>
    <mergeCell ref="D22:E22"/>
    <mergeCell ref="D23:E23"/>
    <mergeCell ref="D24:E24"/>
    <mergeCell ref="D11:E11"/>
    <mergeCell ref="D12:E12"/>
    <mergeCell ref="D13:E13"/>
    <mergeCell ref="D14:E14"/>
    <mergeCell ref="D15:E15"/>
    <mergeCell ref="A6:I6"/>
    <mergeCell ref="D7:E7"/>
    <mergeCell ref="D8:E8"/>
    <mergeCell ref="D9:E9"/>
    <mergeCell ref="D10:E10"/>
    <mergeCell ref="A1:I1"/>
    <mergeCell ref="A2:I2"/>
    <mergeCell ref="A3:I3"/>
    <mergeCell ref="A4:I4"/>
    <mergeCell ref="A5:I5"/>
  </mergeCells>
  <pageMargins left="0.7" right="0.7" top="0.75" bottom="0.75" header="0" footer="0"/>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996"/>
  <sheetViews>
    <sheetView view="pageBreakPreview" zoomScaleNormal="100" zoomScaleSheetLayoutView="100" workbookViewId="0">
      <selection activeCell="A45" sqref="A45:I48"/>
    </sheetView>
  </sheetViews>
  <sheetFormatPr defaultColWidth="12.58203125" defaultRowHeight="15" customHeight="1" x14ac:dyDescent="0.3"/>
  <cols>
    <col min="1" max="1" width="7.58203125" style="234" customWidth="1"/>
    <col min="2" max="2" width="5.83203125" customWidth="1"/>
    <col min="3" max="3" width="15.83203125" customWidth="1"/>
    <col min="4" max="7" width="7.58203125" customWidth="1"/>
    <col min="8" max="8" width="18" customWidth="1"/>
    <col min="9" max="9" width="19.08203125" customWidth="1"/>
    <col min="10" max="10" width="16.75" customWidth="1"/>
    <col min="11" max="11" width="17.08203125" customWidth="1"/>
    <col min="12" max="12" width="18.83203125" customWidth="1"/>
    <col min="13" max="13" width="17.5" customWidth="1"/>
    <col min="14" max="26" width="7.58203125" customWidth="1"/>
  </cols>
  <sheetData>
    <row r="1" spans="1:12" ht="23.25" customHeight="1" thickBot="1" x14ac:dyDescent="0.4">
      <c r="A1" s="469" t="s">
        <v>0</v>
      </c>
      <c r="B1" s="470"/>
      <c r="C1" s="470"/>
      <c r="D1" s="470"/>
      <c r="E1" s="470"/>
      <c r="F1" s="470"/>
      <c r="G1" s="470"/>
      <c r="H1" s="470"/>
      <c r="I1" s="471"/>
    </row>
    <row r="2" spans="1:12" ht="23.25" customHeight="1" thickBot="1" x14ac:dyDescent="0.35">
      <c r="A2" s="472" t="s">
        <v>640</v>
      </c>
      <c r="B2" s="473"/>
      <c r="C2" s="473"/>
      <c r="D2" s="473"/>
      <c r="E2" s="473"/>
      <c r="F2" s="473"/>
      <c r="G2" s="473"/>
      <c r="H2" s="473"/>
      <c r="I2" s="474"/>
    </row>
    <row r="3" spans="1:12" ht="23.25" customHeight="1" thickBot="1" x14ac:dyDescent="0.35">
      <c r="A3" s="472" t="s">
        <v>638</v>
      </c>
      <c r="B3" s="473"/>
      <c r="C3" s="473"/>
      <c r="D3" s="473"/>
      <c r="E3" s="473"/>
      <c r="F3" s="473"/>
      <c r="G3" s="473"/>
      <c r="H3" s="473"/>
      <c r="I3" s="474"/>
    </row>
    <row r="4" spans="1:12" ht="18.75" customHeight="1" thickBot="1" x14ac:dyDescent="0.4">
      <c r="A4" s="480" t="s">
        <v>440</v>
      </c>
      <c r="B4" s="481"/>
      <c r="C4" s="481"/>
      <c r="D4" s="481"/>
      <c r="E4" s="481"/>
      <c r="F4" s="481"/>
      <c r="G4" s="481"/>
      <c r="H4" s="481"/>
      <c r="I4" s="482"/>
    </row>
    <row r="5" spans="1:12" ht="18.75" customHeight="1" x14ac:dyDescent="0.35">
      <c r="A5" s="232"/>
      <c r="B5" s="72"/>
      <c r="C5" s="73"/>
      <c r="D5" s="475"/>
      <c r="E5" s="476"/>
      <c r="F5" s="476"/>
      <c r="G5" s="476"/>
      <c r="H5" s="452"/>
      <c r="I5" s="74"/>
    </row>
    <row r="6" spans="1:12" ht="18.75" customHeight="1" x14ac:dyDescent="0.35">
      <c r="A6" s="64" t="s">
        <v>442</v>
      </c>
      <c r="B6" s="22"/>
      <c r="C6" s="25" t="s">
        <v>470</v>
      </c>
      <c r="D6" s="477" t="s">
        <v>9</v>
      </c>
      <c r="E6" s="336"/>
      <c r="F6" s="336"/>
      <c r="G6" s="336"/>
      <c r="H6" s="360"/>
      <c r="I6" s="65" t="s">
        <v>13</v>
      </c>
      <c r="J6" s="76"/>
      <c r="K6" s="76"/>
      <c r="L6" s="76"/>
    </row>
    <row r="7" spans="1:12" ht="18.75" customHeight="1" x14ac:dyDescent="0.35">
      <c r="A7" s="67">
        <v>1</v>
      </c>
      <c r="B7" s="44"/>
      <c r="C7" s="3" t="s">
        <v>443</v>
      </c>
      <c r="D7" s="478" t="s">
        <v>1</v>
      </c>
      <c r="E7" s="336"/>
      <c r="F7" s="336"/>
      <c r="G7" s="336"/>
      <c r="H7" s="360"/>
      <c r="I7" s="68"/>
      <c r="J7" s="76"/>
      <c r="K7" s="76"/>
      <c r="L7" s="76"/>
    </row>
    <row r="8" spans="1:12" ht="18.75" customHeight="1" x14ac:dyDescent="0.35">
      <c r="A8" s="67"/>
      <c r="B8" s="44"/>
      <c r="C8" s="28"/>
      <c r="D8" s="479"/>
      <c r="E8" s="336"/>
      <c r="F8" s="336"/>
      <c r="G8" s="336"/>
      <c r="H8" s="360"/>
      <c r="I8" s="66"/>
      <c r="J8" s="76"/>
      <c r="K8" s="76"/>
      <c r="L8" s="76"/>
    </row>
    <row r="9" spans="1:12" ht="18.75" customHeight="1" x14ac:dyDescent="0.35">
      <c r="A9" s="67">
        <v>2</v>
      </c>
      <c r="B9" s="44"/>
      <c r="C9" s="3" t="s">
        <v>445</v>
      </c>
      <c r="D9" s="478" t="s">
        <v>3</v>
      </c>
      <c r="E9" s="336"/>
      <c r="F9" s="336"/>
      <c r="G9" s="336"/>
      <c r="H9" s="360"/>
      <c r="I9" s="68"/>
      <c r="J9" s="76"/>
      <c r="K9" s="76"/>
      <c r="L9" s="76"/>
    </row>
    <row r="10" spans="1:12" ht="18.75" customHeight="1" x14ac:dyDescent="0.35">
      <c r="A10" s="67"/>
      <c r="B10" s="44"/>
      <c r="C10" s="28"/>
      <c r="D10" s="479"/>
      <c r="E10" s="336"/>
      <c r="F10" s="336"/>
      <c r="G10" s="336"/>
      <c r="H10" s="360"/>
      <c r="I10" s="66"/>
      <c r="J10" s="76"/>
      <c r="K10" s="76"/>
      <c r="L10" s="76"/>
    </row>
    <row r="11" spans="1:12" ht="18.75" customHeight="1" x14ac:dyDescent="0.35">
      <c r="A11" s="67">
        <v>3</v>
      </c>
      <c r="B11" s="44"/>
      <c r="C11" s="3" t="s">
        <v>446</v>
      </c>
      <c r="D11" s="478" t="s">
        <v>447</v>
      </c>
      <c r="E11" s="336"/>
      <c r="F11" s="336"/>
      <c r="G11" s="336"/>
      <c r="H11" s="360"/>
      <c r="I11" s="68"/>
      <c r="J11" s="76"/>
      <c r="K11" s="76"/>
      <c r="L11" s="76"/>
    </row>
    <row r="12" spans="1:12" ht="18.75" customHeight="1" x14ac:dyDescent="0.35">
      <c r="A12" s="67"/>
      <c r="B12" s="44"/>
      <c r="C12" s="3"/>
      <c r="D12" s="479"/>
      <c r="E12" s="336"/>
      <c r="F12" s="336"/>
      <c r="G12" s="336"/>
      <c r="H12" s="360"/>
      <c r="I12" s="66"/>
      <c r="J12" s="76"/>
      <c r="K12" s="76"/>
      <c r="L12" s="76"/>
    </row>
    <row r="13" spans="1:12" ht="18.75" customHeight="1" x14ac:dyDescent="0.35">
      <c r="A13" s="67">
        <v>4</v>
      </c>
      <c r="B13" s="44"/>
      <c r="C13" s="3" t="s">
        <v>449</v>
      </c>
      <c r="D13" s="478" t="s">
        <v>450</v>
      </c>
      <c r="E13" s="336"/>
      <c r="F13" s="336"/>
      <c r="G13" s="336"/>
      <c r="H13" s="360"/>
      <c r="I13" s="68"/>
    </row>
    <row r="14" spans="1:12" ht="18.75" customHeight="1" x14ac:dyDescent="0.35">
      <c r="A14" s="67"/>
      <c r="B14" s="44"/>
      <c r="C14" s="28"/>
      <c r="D14" s="479"/>
      <c r="E14" s="336"/>
      <c r="F14" s="336"/>
      <c r="G14" s="336"/>
      <c r="H14" s="360"/>
      <c r="I14" s="66"/>
    </row>
    <row r="15" spans="1:12" ht="18.75" customHeight="1" x14ac:dyDescent="0.35">
      <c r="A15" s="67">
        <v>5</v>
      </c>
      <c r="B15" s="44"/>
      <c r="C15" s="3" t="s">
        <v>451</v>
      </c>
      <c r="D15" s="478" t="s">
        <v>452</v>
      </c>
      <c r="E15" s="336"/>
      <c r="F15" s="336"/>
      <c r="G15" s="336"/>
      <c r="H15" s="360"/>
      <c r="I15" s="68"/>
    </row>
    <row r="16" spans="1:12" ht="18.75" customHeight="1" x14ac:dyDescent="0.35">
      <c r="A16" s="67"/>
      <c r="B16" s="44"/>
      <c r="C16" s="3"/>
      <c r="D16" s="479"/>
      <c r="E16" s="336"/>
      <c r="F16" s="336"/>
      <c r="G16" s="336"/>
      <c r="H16" s="360"/>
      <c r="I16" s="66"/>
    </row>
    <row r="17" spans="1:13" ht="18.75" customHeight="1" x14ac:dyDescent="0.35">
      <c r="A17" s="67">
        <v>6</v>
      </c>
      <c r="B17" s="44"/>
      <c r="C17" s="3" t="s">
        <v>453</v>
      </c>
      <c r="D17" s="478" t="s">
        <v>454</v>
      </c>
      <c r="E17" s="336"/>
      <c r="F17" s="336"/>
      <c r="G17" s="336"/>
      <c r="H17" s="360"/>
      <c r="I17" s="68"/>
    </row>
    <row r="18" spans="1:13" ht="18.75" customHeight="1" x14ac:dyDescent="0.35">
      <c r="A18" s="67"/>
      <c r="B18" s="44"/>
      <c r="C18" s="3"/>
      <c r="D18" s="479"/>
      <c r="E18" s="336"/>
      <c r="F18" s="336"/>
      <c r="G18" s="336"/>
      <c r="H18" s="360"/>
      <c r="I18" s="66"/>
    </row>
    <row r="19" spans="1:13" ht="18.75" customHeight="1" x14ac:dyDescent="0.35">
      <c r="A19" s="67">
        <v>7</v>
      </c>
      <c r="B19" s="44"/>
      <c r="C19" s="3" t="s">
        <v>455</v>
      </c>
      <c r="D19" s="478" t="s">
        <v>609</v>
      </c>
      <c r="E19" s="336"/>
      <c r="F19" s="336"/>
      <c r="G19" s="336"/>
      <c r="H19" s="360"/>
      <c r="I19" s="68"/>
    </row>
    <row r="20" spans="1:13" ht="18.75" customHeight="1" x14ac:dyDescent="0.35">
      <c r="A20" s="67"/>
      <c r="B20" s="44"/>
      <c r="C20" s="3"/>
      <c r="D20" s="479"/>
      <c r="E20" s="336"/>
      <c r="F20" s="336"/>
      <c r="G20" s="336"/>
      <c r="H20" s="360"/>
      <c r="I20" s="66"/>
    </row>
    <row r="21" spans="1:13" ht="18.75" customHeight="1" x14ac:dyDescent="0.35">
      <c r="A21" s="67">
        <v>8</v>
      </c>
      <c r="B21" s="44"/>
      <c r="C21" s="3" t="s">
        <v>456</v>
      </c>
      <c r="D21" s="484" t="s">
        <v>329</v>
      </c>
      <c r="E21" s="336"/>
      <c r="F21" s="336"/>
      <c r="G21" s="336"/>
      <c r="H21" s="360"/>
      <c r="I21" s="68"/>
      <c r="J21" s="12"/>
      <c r="K21" s="12"/>
      <c r="L21" s="12"/>
    </row>
    <row r="22" spans="1:13" ht="18.75" customHeight="1" x14ac:dyDescent="0.35">
      <c r="A22" s="67"/>
      <c r="B22" s="44"/>
      <c r="C22" s="3"/>
      <c r="D22" s="485"/>
      <c r="E22" s="460"/>
      <c r="F22" s="460"/>
      <c r="G22" s="460"/>
      <c r="H22" s="461"/>
      <c r="I22" s="66"/>
      <c r="J22" s="12"/>
      <c r="K22" s="12"/>
      <c r="L22" s="12"/>
    </row>
    <row r="23" spans="1:13" ht="18.75" customHeight="1" x14ac:dyDescent="0.35">
      <c r="A23" s="67">
        <v>9</v>
      </c>
      <c r="B23" s="46"/>
      <c r="C23" s="82" t="s">
        <v>457</v>
      </c>
      <c r="D23" s="486" t="s">
        <v>344</v>
      </c>
      <c r="E23" s="487"/>
      <c r="F23" s="487"/>
      <c r="G23" s="487"/>
      <c r="H23" s="488"/>
      <c r="I23" s="69"/>
      <c r="J23" s="23"/>
      <c r="K23" s="23"/>
      <c r="L23" s="23"/>
    </row>
    <row r="24" spans="1:13" ht="18.75" customHeight="1" x14ac:dyDescent="0.35">
      <c r="A24" s="67"/>
      <c r="B24" s="44"/>
      <c r="C24" s="28"/>
      <c r="D24" s="475"/>
      <c r="E24" s="476"/>
      <c r="F24" s="476"/>
      <c r="G24" s="476"/>
      <c r="H24" s="452"/>
      <c r="I24" s="70"/>
      <c r="J24" s="12"/>
      <c r="K24" s="12"/>
      <c r="L24" s="12"/>
    </row>
    <row r="25" spans="1:13" ht="18.75" customHeight="1" x14ac:dyDescent="0.35">
      <c r="A25" s="67">
        <v>10</v>
      </c>
      <c r="B25" s="44"/>
      <c r="C25" s="3" t="s">
        <v>637</v>
      </c>
      <c r="D25" s="478" t="s">
        <v>458</v>
      </c>
      <c r="E25" s="336"/>
      <c r="F25" s="336"/>
      <c r="G25" s="336"/>
      <c r="H25" s="360"/>
      <c r="I25" s="68"/>
      <c r="K25" s="24"/>
    </row>
    <row r="26" spans="1:13" ht="18.75" customHeight="1" x14ac:dyDescent="0.35">
      <c r="A26" s="67"/>
      <c r="B26" s="44"/>
      <c r="C26" s="28"/>
      <c r="D26" s="479"/>
      <c r="E26" s="336"/>
      <c r="F26" s="336"/>
      <c r="G26" s="336"/>
      <c r="H26" s="360"/>
      <c r="I26" s="66"/>
    </row>
    <row r="27" spans="1:13" ht="18.75" customHeight="1" x14ac:dyDescent="0.35">
      <c r="A27" s="67">
        <v>12</v>
      </c>
      <c r="B27" s="46"/>
      <c r="C27" s="5" t="s">
        <v>422</v>
      </c>
      <c r="D27" s="489" t="s">
        <v>459</v>
      </c>
      <c r="E27" s="336"/>
      <c r="F27" s="336"/>
      <c r="G27" s="336"/>
      <c r="H27" s="360"/>
      <c r="I27" s="69"/>
      <c r="K27" s="52"/>
      <c r="L27" s="24"/>
      <c r="M27" s="24"/>
    </row>
    <row r="28" spans="1:13" ht="18.75" customHeight="1" x14ac:dyDescent="0.35">
      <c r="A28" s="67"/>
      <c r="B28" s="46"/>
      <c r="C28" s="5"/>
      <c r="D28" s="490"/>
      <c r="E28" s="336"/>
      <c r="F28" s="336"/>
      <c r="G28" s="336"/>
      <c r="H28" s="360"/>
      <c r="I28" s="71"/>
      <c r="K28" s="51"/>
      <c r="L28" s="24"/>
    </row>
    <row r="29" spans="1:13" ht="18.75" customHeight="1" x14ac:dyDescent="0.35">
      <c r="A29" s="67">
        <v>13</v>
      </c>
      <c r="B29" s="46"/>
      <c r="C29" s="5" t="s">
        <v>460</v>
      </c>
      <c r="D29" s="489" t="s">
        <v>461</v>
      </c>
      <c r="E29" s="336"/>
      <c r="F29" s="336"/>
      <c r="G29" s="336"/>
      <c r="H29" s="360"/>
      <c r="I29" s="69"/>
      <c r="K29" s="51"/>
      <c r="L29" s="24"/>
    </row>
    <row r="30" spans="1:13" ht="14.25" customHeight="1" x14ac:dyDescent="0.35">
      <c r="A30" s="67"/>
      <c r="B30" s="44"/>
      <c r="C30" s="6"/>
      <c r="D30" s="479"/>
      <c r="E30" s="336"/>
      <c r="F30" s="336"/>
      <c r="G30" s="336"/>
      <c r="H30" s="360"/>
      <c r="I30" s="66"/>
      <c r="K30" s="52"/>
      <c r="L30" s="24"/>
    </row>
    <row r="31" spans="1:13" ht="18.75" customHeight="1" x14ac:dyDescent="0.35">
      <c r="A31" s="67">
        <v>14</v>
      </c>
      <c r="B31" s="44"/>
      <c r="C31" s="6"/>
      <c r="D31" s="483" t="s">
        <v>462</v>
      </c>
      <c r="E31" s="336"/>
      <c r="F31" s="336"/>
      <c r="G31" s="336"/>
      <c r="H31" s="360"/>
      <c r="I31" s="68"/>
      <c r="K31" s="53"/>
    </row>
    <row r="32" spans="1:13" ht="18.75" customHeight="1" x14ac:dyDescent="0.35">
      <c r="A32" s="67"/>
      <c r="B32" s="44"/>
      <c r="C32" s="6"/>
      <c r="D32" s="479"/>
      <c r="E32" s="336"/>
      <c r="F32" s="336"/>
      <c r="G32" s="336"/>
      <c r="H32" s="360"/>
      <c r="I32" s="66"/>
      <c r="L32" s="24"/>
    </row>
    <row r="33" spans="1:13" ht="18.75" customHeight="1" x14ac:dyDescent="0.35">
      <c r="A33" s="67">
        <v>15</v>
      </c>
      <c r="B33" s="44"/>
      <c r="C33" s="6"/>
      <c r="D33" s="483" t="s">
        <v>485</v>
      </c>
      <c r="E33" s="336"/>
      <c r="F33" s="336"/>
      <c r="G33" s="336"/>
      <c r="H33" s="360"/>
      <c r="I33" s="68"/>
      <c r="K33" s="24"/>
      <c r="M33" s="24"/>
    </row>
    <row r="34" spans="1:13" ht="79.5" customHeight="1" x14ac:dyDescent="0.35">
      <c r="A34" s="67"/>
      <c r="B34" s="44"/>
      <c r="C34" s="6"/>
      <c r="D34" s="503" t="s">
        <v>463</v>
      </c>
      <c r="E34" s="336"/>
      <c r="F34" s="336"/>
      <c r="G34" s="336"/>
      <c r="H34" s="360"/>
      <c r="I34" s="66"/>
    </row>
    <row r="35" spans="1:13" ht="14.25" customHeight="1" x14ac:dyDescent="0.35">
      <c r="A35" s="67"/>
      <c r="B35" s="44"/>
      <c r="C35" s="6"/>
      <c r="D35" s="504"/>
      <c r="E35" s="336"/>
      <c r="F35" s="336"/>
      <c r="G35" s="336"/>
      <c r="H35" s="360"/>
      <c r="I35" s="66"/>
      <c r="L35" s="24"/>
    </row>
    <row r="36" spans="1:13" ht="18.75" customHeight="1" x14ac:dyDescent="0.35">
      <c r="A36" s="67">
        <v>16</v>
      </c>
      <c r="B36" s="44"/>
      <c r="C36" s="6"/>
      <c r="D36" s="483" t="s">
        <v>464</v>
      </c>
      <c r="E36" s="336"/>
      <c r="F36" s="336"/>
      <c r="G36" s="336"/>
      <c r="H36" s="360"/>
      <c r="I36" s="68"/>
      <c r="K36" s="24"/>
    </row>
    <row r="37" spans="1:13" ht="18.75" customHeight="1" x14ac:dyDescent="0.35">
      <c r="A37" s="67"/>
      <c r="B37" s="44"/>
      <c r="C37" s="6"/>
      <c r="D37" s="479"/>
      <c r="E37" s="336"/>
      <c r="F37" s="336"/>
      <c r="G37" s="336"/>
      <c r="H37" s="360"/>
      <c r="I37" s="66"/>
      <c r="L37" s="24"/>
    </row>
    <row r="38" spans="1:13" ht="18.75" customHeight="1" x14ac:dyDescent="0.35">
      <c r="A38" s="67">
        <v>17</v>
      </c>
      <c r="B38" s="44"/>
      <c r="C38" s="6"/>
      <c r="D38" s="483" t="s">
        <v>478</v>
      </c>
      <c r="E38" s="336"/>
      <c r="F38" s="336"/>
      <c r="G38" s="336"/>
      <c r="H38" s="360"/>
      <c r="I38" s="68"/>
    </row>
    <row r="39" spans="1:13" ht="18.75" customHeight="1" x14ac:dyDescent="0.35">
      <c r="A39" s="67"/>
      <c r="B39" s="44"/>
      <c r="C39" s="6"/>
      <c r="D39" s="479"/>
      <c r="E39" s="336"/>
      <c r="F39" s="336"/>
      <c r="G39" s="336"/>
      <c r="H39" s="360"/>
      <c r="I39" s="66"/>
    </row>
    <row r="40" spans="1:13" ht="18.75" customHeight="1" x14ac:dyDescent="0.35">
      <c r="A40" s="67">
        <v>18</v>
      </c>
      <c r="B40" s="44"/>
      <c r="C40" s="6"/>
      <c r="D40" s="483" t="s">
        <v>465</v>
      </c>
      <c r="E40" s="336"/>
      <c r="F40" s="336"/>
      <c r="G40" s="336"/>
      <c r="H40" s="360"/>
      <c r="I40" s="68"/>
    </row>
    <row r="41" spans="1:13" ht="18.75" customHeight="1" x14ac:dyDescent="0.35">
      <c r="A41" s="67"/>
      <c r="B41" s="44"/>
      <c r="C41" s="6"/>
      <c r="D41" s="483"/>
      <c r="E41" s="336"/>
      <c r="F41" s="336"/>
      <c r="G41" s="336"/>
      <c r="H41" s="360"/>
      <c r="I41" s="66"/>
    </row>
    <row r="42" spans="1:13" ht="18.75" customHeight="1" x14ac:dyDescent="0.35">
      <c r="A42" s="67">
        <v>19</v>
      </c>
      <c r="B42" s="44"/>
      <c r="C42" s="6"/>
      <c r="D42" s="483" t="s">
        <v>466</v>
      </c>
      <c r="E42" s="336"/>
      <c r="F42" s="336"/>
      <c r="G42" s="336"/>
      <c r="H42" s="360"/>
      <c r="I42" s="68"/>
    </row>
    <row r="43" spans="1:13" ht="18.75" customHeight="1" x14ac:dyDescent="0.35">
      <c r="A43" s="67"/>
      <c r="B43" s="44"/>
      <c r="C43" s="6"/>
      <c r="D43" s="483"/>
      <c r="E43" s="336"/>
      <c r="F43" s="336"/>
      <c r="G43" s="336"/>
      <c r="H43" s="360"/>
      <c r="I43" s="66"/>
    </row>
    <row r="44" spans="1:13" ht="18.75" customHeight="1" x14ac:dyDescent="0.35">
      <c r="A44" s="233">
        <v>20</v>
      </c>
      <c r="B44" s="505" t="s">
        <v>467</v>
      </c>
      <c r="C44" s="505"/>
      <c r="D44" s="505"/>
      <c r="E44" s="505"/>
      <c r="F44" s="505"/>
      <c r="G44" s="505"/>
      <c r="H44" s="506"/>
      <c r="I44" s="69"/>
      <c r="J44" s="78"/>
      <c r="K44" s="79"/>
    </row>
    <row r="45" spans="1:13" ht="15.75" customHeight="1" x14ac:dyDescent="0.3">
      <c r="A45" s="491" t="s">
        <v>597</v>
      </c>
      <c r="B45" s="492"/>
      <c r="C45" s="492"/>
      <c r="D45" s="492"/>
      <c r="E45" s="492"/>
      <c r="F45" s="492"/>
      <c r="G45" s="492"/>
      <c r="H45" s="492"/>
      <c r="I45" s="493"/>
      <c r="K45" s="80"/>
      <c r="L45" s="60"/>
    </row>
    <row r="46" spans="1:13" ht="3" hidden="1" customHeight="1" x14ac:dyDescent="0.3">
      <c r="A46" s="494"/>
      <c r="B46" s="495"/>
      <c r="C46" s="495"/>
      <c r="D46" s="495"/>
      <c r="E46" s="495"/>
      <c r="F46" s="495"/>
      <c r="G46" s="495"/>
      <c r="H46" s="495"/>
      <c r="I46" s="496"/>
    </row>
    <row r="47" spans="1:13" ht="3" hidden="1" customHeight="1" x14ac:dyDescent="0.3">
      <c r="A47" s="494"/>
      <c r="B47" s="495"/>
      <c r="C47" s="495"/>
      <c r="D47" s="495"/>
      <c r="E47" s="495"/>
      <c r="F47" s="495"/>
      <c r="G47" s="495"/>
      <c r="H47" s="495"/>
      <c r="I47" s="496"/>
    </row>
    <row r="48" spans="1:13" ht="6.75" hidden="1" customHeight="1" x14ac:dyDescent="0.3">
      <c r="A48" s="497"/>
      <c r="B48" s="498"/>
      <c r="C48" s="498"/>
      <c r="D48" s="498"/>
      <c r="E48" s="498"/>
      <c r="F48" s="498"/>
      <c r="G48" s="498"/>
      <c r="H48" s="498"/>
      <c r="I48" s="499"/>
    </row>
    <row r="49" spans="1:9" ht="34.5" customHeight="1" x14ac:dyDescent="0.3">
      <c r="A49" s="491" t="s">
        <v>546</v>
      </c>
      <c r="B49" s="492"/>
      <c r="C49" s="492"/>
      <c r="D49" s="492"/>
      <c r="E49" s="492"/>
      <c r="F49" s="492"/>
      <c r="G49" s="492"/>
      <c r="H49" s="492"/>
      <c r="I49" s="493"/>
    </row>
    <row r="50" spans="1:9" ht="15.75" hidden="1" customHeight="1" thickBot="1" x14ac:dyDescent="0.35">
      <c r="A50" s="500"/>
      <c r="B50" s="501"/>
      <c r="C50" s="501"/>
      <c r="D50" s="501"/>
      <c r="E50" s="501"/>
      <c r="F50" s="501"/>
      <c r="G50" s="501"/>
      <c r="H50" s="501"/>
      <c r="I50" s="502"/>
    </row>
    <row r="51" spans="1:9" ht="15.75" customHeight="1" x14ac:dyDescent="0.3"/>
    <row r="52" spans="1:9" ht="15.75" customHeight="1" x14ac:dyDescent="0.3"/>
    <row r="53" spans="1:9" ht="15.75" customHeight="1" x14ac:dyDescent="0.3"/>
    <row r="54" spans="1:9" ht="15.75" customHeight="1" x14ac:dyDescent="0.3"/>
    <row r="55" spans="1:9" ht="15.75" customHeight="1" x14ac:dyDescent="0.3"/>
    <row r="56" spans="1:9" ht="15.75" customHeight="1" x14ac:dyDescent="0.3"/>
    <row r="57" spans="1:9" ht="15.75" customHeight="1" x14ac:dyDescent="0.3"/>
    <row r="58" spans="1:9" ht="15.75" customHeight="1" x14ac:dyDescent="0.3"/>
    <row r="59" spans="1:9" ht="15.75" customHeight="1" x14ac:dyDescent="0.3"/>
    <row r="60" spans="1:9" ht="15.75" customHeight="1" x14ac:dyDescent="0.3"/>
    <row r="61" spans="1:9" ht="15.75" customHeight="1" x14ac:dyDescent="0.3"/>
    <row r="62" spans="1:9" ht="15.75" customHeight="1" x14ac:dyDescent="0.3"/>
    <row r="63" spans="1:9" ht="15.75" customHeight="1" x14ac:dyDescent="0.3"/>
    <row r="64" spans="1:9"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sheetData>
  <mergeCells count="46">
    <mergeCell ref="A45:I48"/>
    <mergeCell ref="A49:I50"/>
    <mergeCell ref="D38:H38"/>
    <mergeCell ref="D39:H39"/>
    <mergeCell ref="D33:H33"/>
    <mergeCell ref="D34:H34"/>
    <mergeCell ref="D35:H35"/>
    <mergeCell ref="D36:H36"/>
    <mergeCell ref="D37:H37"/>
    <mergeCell ref="D40:H40"/>
    <mergeCell ref="D41:H41"/>
    <mergeCell ref="D42:H42"/>
    <mergeCell ref="D43:H43"/>
    <mergeCell ref="B44:H44"/>
    <mergeCell ref="D32:H32"/>
    <mergeCell ref="D19:H19"/>
    <mergeCell ref="D20:H20"/>
    <mergeCell ref="D21:H21"/>
    <mergeCell ref="D22:H22"/>
    <mergeCell ref="D24:H24"/>
    <mergeCell ref="D23:H23"/>
    <mergeCell ref="D25:H25"/>
    <mergeCell ref="D26:H26"/>
    <mergeCell ref="D27:H27"/>
    <mergeCell ref="D28:H28"/>
    <mergeCell ref="D29:H29"/>
    <mergeCell ref="D16:H16"/>
    <mergeCell ref="D17:H17"/>
    <mergeCell ref="D18:H18"/>
    <mergeCell ref="D30:H30"/>
    <mergeCell ref="D31:H31"/>
    <mergeCell ref="D11:H11"/>
    <mergeCell ref="D12:H12"/>
    <mergeCell ref="D13:H13"/>
    <mergeCell ref="D14:H14"/>
    <mergeCell ref="D15:H15"/>
    <mergeCell ref="D7:H7"/>
    <mergeCell ref="D8:H8"/>
    <mergeCell ref="A4:I4"/>
    <mergeCell ref="D9:H9"/>
    <mergeCell ref="D10:H10"/>
    <mergeCell ref="A1:I1"/>
    <mergeCell ref="A2:I2"/>
    <mergeCell ref="A3:I3"/>
    <mergeCell ref="D5:H5"/>
    <mergeCell ref="D6:H6"/>
  </mergeCells>
  <pageMargins left="0.7" right="0.7" top="0.75" bottom="0.75" header="0" footer="0"/>
  <pageSetup paperSize="9" scale="80" orientation="portrait" r:id="rId1"/>
  <colBreaks count="1" manualBreakCount="1">
    <brk id="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SECTION A</vt:lpstr>
      <vt:lpstr>SECTION C</vt:lpstr>
      <vt:lpstr>SECTION DA</vt:lpstr>
      <vt:lpstr>SECTION DB</vt:lpstr>
      <vt:lpstr>SECTION LB</vt:lpstr>
      <vt:lpstr>SECTION L</vt:lpstr>
      <vt:lpstr>SECTION LF</vt:lpstr>
      <vt:lpstr>SECTION BH</vt:lpstr>
      <vt:lpstr>SECTION G</vt:lpstr>
      <vt:lpstr>SECTION ST</vt:lpstr>
      <vt:lpstr>SECTION ELEC</vt:lpstr>
      <vt:lpstr>SECTION FEN</vt:lpstr>
      <vt:lpstr>SUMMARY</vt:lpstr>
      <vt:lpstr>'SECTION A'!Print_Area</vt:lpstr>
      <vt:lpstr>'SECTION DB'!Print_Area</vt:lpstr>
      <vt:lpstr>'SECTION FEN'!Print_Area</vt:lpstr>
      <vt:lpstr>'SECTION G'!Print_Area</vt:lpstr>
      <vt:lpstr>'SECTION L'!Print_Area</vt:lpstr>
      <vt:lpstr>'SECTION LB'!Print_Area</vt:lpstr>
      <vt:lpstr>'SECTION LF'!Print_Area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Taki</dc:creator>
  <cp:lastModifiedBy>Mosupa Bopape</cp:lastModifiedBy>
  <cp:lastPrinted>2026-10-12T13:47:58Z</cp:lastPrinted>
  <dcterms:created xsi:type="dcterms:W3CDTF">2020-05-18T12:13:49Z</dcterms:created>
  <dcterms:modified xsi:type="dcterms:W3CDTF">2026-10-12T12:55:27Z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cae4d64-c384-4dfc-ac90-ffd0ee4c42ab_Enabled">
    <vt:lpwstr>true</vt:lpwstr>
  </property>
  <property fmtid="{D5CDD505-2E9C-101B-9397-08002B2CF9AE}" pid="3" name="MSIP_Label_dcae4d64-c384-4dfc-ac90-ffd0ee4c42ab_SetDate">
    <vt:lpwstr>2026-10-12T12:55:11Z</vt:lpwstr>
  </property>
  <property fmtid="{D5CDD505-2E9C-101B-9397-08002B2CF9AE}" pid="4" name="MSIP_Label_dcae4d64-c384-4dfc-ac90-ffd0ee4c42ab_Method">
    <vt:lpwstr>Privileged</vt:lpwstr>
  </property>
  <property fmtid="{D5CDD505-2E9C-101B-9397-08002B2CF9AE}" pid="5" name="MSIP_Label_dcae4d64-c384-4dfc-ac90-ffd0ee4c42ab_Name">
    <vt:lpwstr>General Information</vt:lpwstr>
  </property>
  <property fmtid="{D5CDD505-2E9C-101B-9397-08002B2CF9AE}" pid="6" name="MSIP_Label_dcae4d64-c384-4dfc-ac90-ffd0ee4c42ab_SiteId">
    <vt:lpwstr>c7fa1c1e-9dd0-43cd-8f83-2a5e0124ce81</vt:lpwstr>
  </property>
  <property fmtid="{D5CDD505-2E9C-101B-9397-08002B2CF9AE}" pid="7" name="MSIP_Label_dcae4d64-c384-4dfc-ac90-ffd0ee4c42ab_ActionId">
    <vt:lpwstr>fce821d6-e90f-4d5b-af7f-8481a749cd4b</vt:lpwstr>
  </property>
  <property fmtid="{D5CDD505-2E9C-101B-9397-08002B2CF9AE}" pid="8" name="MSIP_Label_dcae4d64-c384-4dfc-ac90-ffd0ee4c42ab_ContentBits">
    <vt:lpwstr>0</vt:lpwstr>
  </property>
  <property fmtid="{D5CDD505-2E9C-101B-9397-08002B2CF9AE}" pid="9" name="MSIP_Label_dcae4d64-c384-4dfc-ac90-ffd0ee4c42ab_Tag">
    <vt:lpwstr>10, 0, 1, 1</vt:lpwstr>
  </property>
</Properties>
</file>