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ysaa-my.sharepoint.com/personal/pheramofokeng_airchefs_co_za/Documents/Desktop/Airchefs Work/RFQs/Packaging/"/>
    </mc:Choice>
  </mc:AlternateContent>
  <xr:revisionPtr revIDLastSave="243" documentId="8_{91657AD7-AAF6-4CA2-8AB3-13E56C21FDA2}" xr6:coauthVersionLast="47" xr6:coauthVersionMax="47" xr10:uidLastSave="{E38F8A70-D082-45D0-BD5D-8D12EA2A4A9C}"/>
  <bookViews>
    <workbookView xWindow="-110" yWindow="-110" windowWidth="19420" windowHeight="11500" xr2:uid="{32F102DB-518C-400F-957E-C7B80B87DAFC}"/>
  </bookViews>
  <sheets>
    <sheet name="Summary" sheetId="6" r:id="rId1"/>
    <sheet name="Annexure A - JHB" sheetId="1" r:id="rId2"/>
    <sheet name="Annexure A - DUR" sheetId="5" r:id="rId3"/>
    <sheet name="Annexure A - C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6" l="1"/>
  <c r="B4" i="6"/>
  <c r="F69" i="5" l="1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70" i="5" s="1"/>
  <c r="F20" i="5"/>
  <c r="F19" i="5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70" i="1"/>
  <c r="F69" i="1"/>
  <c r="F68" i="1"/>
  <c r="F70" i="4" l="1"/>
  <c r="F71" i="4" s="1"/>
  <c r="F72" i="4" s="1"/>
  <c r="B6" i="6" s="1"/>
  <c r="B7" i="6" s="1"/>
  <c r="F71" i="5"/>
  <c r="F72" i="5" s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19" i="1"/>
  <c r="F71" i="1" l="1"/>
  <c r="F72" i="1" s="1"/>
</calcChain>
</file>

<file path=xl/sharedStrings.xml><?xml version="1.0" encoding="utf-8"?>
<sst xmlns="http://schemas.openxmlformats.org/spreadsheetml/2006/main" count="245" uniqueCount="85">
  <si>
    <t>No.</t>
  </si>
  <si>
    <t>Material Code</t>
  </si>
  <si>
    <t>Description</t>
  </si>
  <si>
    <t>Quantity</t>
  </si>
  <si>
    <t>GPCK-FOIL CATERING HEAVY DUTY</t>
  </si>
  <si>
    <t>GPPR-COCKTAIL SERVIETTES</t>
  </si>
  <si>
    <t>GSPC-PEPPER SACHETS</t>
  </si>
  <si>
    <t>GPPR-GALLEY WIPES</t>
  </si>
  <si>
    <t>GPCK-BAG REFUSE BLACK 750X950M (1000P/P)</t>
  </si>
  <si>
    <t xml:space="preserve">GCEM-CHAFING FUEL </t>
  </si>
  <si>
    <t xml:space="preserve">DISPOSABLE PIPING BAG </t>
  </si>
  <si>
    <t xml:space="preserve">UNIF-BEARD MASKS </t>
  </si>
  <si>
    <t xml:space="preserve">PLASTIC SLEEVES 100'S </t>
  </si>
  <si>
    <t>PLASTIC APRONS (MULTIMERJA)</t>
  </si>
  <si>
    <t xml:space="preserve">MOP CAP GREEN </t>
  </si>
  <si>
    <t xml:space="preserve">FOMOPACK DINNER 2 DIVISION </t>
  </si>
  <si>
    <t xml:space="preserve">GCHEM- DISHWASH LIQUID 5 LT </t>
  </si>
  <si>
    <t xml:space="preserve">MOP CAPS PLAIN WHITE </t>
  </si>
  <si>
    <t xml:space="preserve">BLUE NITRILE P/F GLOVE M L XL </t>
  </si>
  <si>
    <t xml:space="preserve">MOP CAP BLUE </t>
  </si>
  <si>
    <t xml:space="preserve">MOP CAP RED </t>
  </si>
  <si>
    <t xml:space="preserve">MOP CAP YELLOW </t>
  </si>
  <si>
    <t xml:space="preserve">GPCK-CLEAR TUB &amp; LID 25ML </t>
  </si>
  <si>
    <t xml:space="preserve">GPCK-ICE BAGS </t>
  </si>
  <si>
    <t xml:space="preserve">GPCK- CLEAR TROLLEY COVERS </t>
  </si>
  <si>
    <t xml:space="preserve">GPCK-CUTLERY WRAP 30Y 300MM </t>
  </si>
  <si>
    <t xml:space="preserve">GPCK-SMALL INNERS </t>
  </si>
  <si>
    <t xml:space="preserve">SMALL INNER LIDS </t>
  </si>
  <si>
    <t xml:space="preserve">GPCK-FOIL DISHES 4021E </t>
  </si>
  <si>
    <t xml:space="preserve">GPCK-FOIL LIDS 8021 P/PAK-0301 </t>
  </si>
  <si>
    <t xml:space="preserve">GPCK -MUFFIN CUP NO 14 </t>
  </si>
  <si>
    <t xml:space="preserve">GPCK-COOKIE TULIP BROWN 160MM 300'S </t>
  </si>
  <si>
    <t xml:space="preserve">SILICON BAKING PAPER </t>
  </si>
  <si>
    <t xml:space="preserve">GPCK-PLASTICK FORK WHITE </t>
  </si>
  <si>
    <t xml:space="preserve">GPCK-PLASTICK KNIFE </t>
  </si>
  <si>
    <t xml:space="preserve">GPCK-PLASTICK TEASPOONS WHITE </t>
  </si>
  <si>
    <t xml:space="preserve">GPCK-SPOON PLASTIC </t>
  </si>
  <si>
    <t xml:space="preserve">GPCK-COLD MEAL BOXES </t>
  </si>
  <si>
    <t xml:space="preserve">SNACK BOX WIND BROWN 180x100x50 (150) </t>
  </si>
  <si>
    <t xml:space="preserve">GPCK-KRAFT DBW BOX 450mmX55mm </t>
  </si>
  <si>
    <t xml:space="preserve">GPCK-KRAFT DBW BOX 370mmX55mm </t>
  </si>
  <si>
    <t xml:space="preserve">GCLN-3M SCOURERS GREEN NO96 </t>
  </si>
  <si>
    <t xml:space="preserve">GSPC-SALT SACHETS </t>
  </si>
  <si>
    <t xml:space="preserve">GWINE-OVERMEER GRAND CRU 5LT </t>
  </si>
  <si>
    <t xml:space="preserve">GWINE-OVERMEER DRY RED 5LT </t>
  </si>
  <si>
    <t xml:space="preserve">GPCK-CLING WRAP 1400M </t>
  </si>
  <si>
    <t xml:space="preserve">GPCK-TOOTPICKS WRAPPED 1000 </t>
  </si>
  <si>
    <t xml:space="preserve">GPCK-POLYPROP BAG 102 X 44 X 235MM </t>
  </si>
  <si>
    <t xml:space="preserve">GPCK-POLYPROP BAG 130 X 80 X 350MM </t>
  </si>
  <si>
    <t xml:space="preserve">GPCK-9 IN 1 CUTLERY PACK </t>
  </si>
  <si>
    <t xml:space="preserve">GPCK-MINI CRYSTAL FORK 10CM </t>
  </si>
  <si>
    <t xml:space="preserve">GPCK-CUTLERY WRAP 30MIC 200MM </t>
  </si>
  <si>
    <t xml:space="preserve">GPCK-WHITE U CARD-120X30X80MM VALKRAFT </t>
  </si>
  <si>
    <t>Total Exclusive of VAT</t>
  </si>
  <si>
    <t>Vat @ 15%</t>
  </si>
  <si>
    <t>Total Inclusive of VAT</t>
  </si>
  <si>
    <t>Unit Price (VAT excl.)</t>
  </si>
  <si>
    <t>Total Price (VAT excl.)</t>
  </si>
  <si>
    <t>Tenderer Details</t>
  </si>
  <si>
    <t>Information</t>
  </si>
  <si>
    <t>Bidder Name</t>
  </si>
  <si>
    <t>Contact Person</t>
  </si>
  <si>
    <t>Contact Number</t>
  </si>
  <si>
    <t>Email Address</t>
  </si>
  <si>
    <t>VAT Registration Number</t>
  </si>
  <si>
    <t>PRICING SCHEDULE – Packaging Material</t>
  </si>
  <si>
    <t>Delivery cost from bidder premises to Air Chefs Johannesburg</t>
  </si>
  <si>
    <t>Other disbursements</t>
  </si>
  <si>
    <t>N/A</t>
  </si>
  <si>
    <t>Delivery cost from bidder premises to Air Chefs Durban</t>
  </si>
  <si>
    <t>Delivery cost from bidder premises to Air Chefs Cape Town</t>
  </si>
  <si>
    <t>Declaration by Bidder</t>
  </si>
  <si>
    <r>
      <t>Authorised Representative:</t>
    </r>
    <r>
      <rPr>
        <sz val="11"/>
        <color theme="1"/>
        <rFont val="Arial"/>
        <family val="2"/>
      </rPr>
      <t xml:space="preserve"> </t>
    </r>
  </si>
  <si>
    <t xml:space="preserve">Signature: </t>
  </si>
  <si>
    <r>
      <t>Date:</t>
    </r>
    <r>
      <rPr>
        <sz val="11"/>
        <color theme="1"/>
        <rFont val="Arial"/>
        <family val="2"/>
      </rPr>
      <t xml:space="preserve"> </t>
    </r>
  </si>
  <si>
    <t>I/We certify that the pricing submitted above includes all materials, labour (where applicable, e.g. handling/packing), and overheads such as disbursements, delivery, and administrative expenses to supply and deliver the required packaging materials as specified.</t>
  </si>
  <si>
    <t>Air Chefs Unit</t>
  </si>
  <si>
    <t>Total</t>
  </si>
  <si>
    <t>Johannesburg</t>
  </si>
  <si>
    <t>Durban</t>
  </si>
  <si>
    <t>Cape Town</t>
  </si>
  <si>
    <t>Amount</t>
  </si>
  <si>
    <t>Kindly note prices and required quantities will only be utilised for purposes of the evaluation.</t>
  </si>
  <si>
    <r>
      <t xml:space="preserve"> </t>
    </r>
    <r>
      <rPr>
        <b/>
        <u/>
        <sz val="11"/>
        <color rgb="FFFF0000"/>
        <rFont val="Arial"/>
        <family val="2"/>
      </rPr>
      <t>The prices MUST include all costs associated with materials, labour (where applicable, e.g. handling/packing), and overheads such as disbursements, delivery, and administrative expenses.</t>
    </r>
  </si>
  <si>
    <r>
      <t xml:space="preserve"> </t>
    </r>
    <r>
      <rPr>
        <b/>
        <u/>
        <sz val="11"/>
        <color rgb="FFFF0000"/>
        <rFont val="Arial"/>
        <family val="2"/>
      </rPr>
      <t>The prices MUST include all costs associated with materials, labour (where applicable, e.g. handling/packing), and overheads such as disbursements, delivery, and administrative expenses</t>
    </r>
    <r>
      <rPr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</si>
</sst>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3" fontId="0" fillId="2" borderId="1" xfId="0" applyNumberFormat="1" applyFill="1" applyBorder="1" applyAlignment="1">
      <alignment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0" xfId="0" applyFill="1" applyAlignment="1">
      <alignment vertical="top" wrapText="1"/>
    </xf>
    <xf numFmtId="0" fontId="4" fillId="0" borderId="0" xfId="0" applyFont="1" applyAlignment="1">
      <alignment vertical="center"/>
    </xf>
    <xf numFmtId="0" fontId="0" fillId="2" borderId="5" xfId="0" applyFill="1" applyBorder="1"/>
    <xf numFmtId="0" fontId="4" fillId="2" borderId="0" xfId="0" applyFont="1" applyFill="1" applyAlignment="1">
      <alignment vertical="center"/>
    </xf>
    <xf numFmtId="0" fontId="0" fillId="2" borderId="3" xfId="0" applyFill="1" applyBorder="1"/>
    <xf numFmtId="0" fontId="2" fillId="2" borderId="1" xfId="0" applyFont="1" applyFill="1" applyBorder="1"/>
    <xf numFmtId="43" fontId="0" fillId="2" borderId="1" xfId="1" applyFont="1" applyFill="1" applyBorder="1"/>
    <xf numFmtId="43" fontId="0" fillId="2" borderId="1" xfId="1" applyFont="1" applyFill="1" applyBorder="1" applyAlignment="1">
      <alignment vertical="top"/>
    </xf>
    <xf numFmtId="43" fontId="0" fillId="2" borderId="1" xfId="1" applyFont="1" applyFill="1" applyBorder="1" applyAlignment="1">
      <alignment vertical="top" wrapText="1"/>
    </xf>
    <xf numFmtId="43" fontId="0" fillId="2" borderId="4" xfId="1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7ABC-1679-4F5F-BC6C-D764626CCA10}">
  <dimension ref="A3:F15"/>
  <sheetViews>
    <sheetView tabSelected="1" workbookViewId="0">
      <selection activeCell="F15" sqref="F15"/>
    </sheetView>
  </sheetViews>
  <sheetFormatPr defaultColWidth="9.1796875" defaultRowHeight="14.5" x14ac:dyDescent="0.35"/>
  <cols>
    <col min="1" max="1" width="28.26953125" style="2" customWidth="1"/>
    <col min="2" max="2" width="14.7265625" style="2" customWidth="1"/>
    <col min="3" max="3" width="12.7265625" style="2" customWidth="1"/>
    <col min="4" max="4" width="19.453125" style="2" customWidth="1"/>
    <col min="5" max="16384" width="9.1796875" style="2"/>
  </cols>
  <sheetData>
    <row r="3" spans="1:6" x14ac:dyDescent="0.35">
      <c r="A3" s="17" t="s">
        <v>76</v>
      </c>
      <c r="B3" s="17" t="s">
        <v>81</v>
      </c>
    </row>
    <row r="4" spans="1:6" x14ac:dyDescent="0.35">
      <c r="A4" s="5" t="s">
        <v>78</v>
      </c>
      <c r="B4" s="19">
        <f>'Annexure A - JHB'!F72</f>
        <v>0</v>
      </c>
    </row>
    <row r="5" spans="1:6" x14ac:dyDescent="0.35">
      <c r="A5" s="5" t="s">
        <v>79</v>
      </c>
      <c r="B5" s="19">
        <f>'Annexure A - DUR'!F72</f>
        <v>0</v>
      </c>
    </row>
    <row r="6" spans="1:6" x14ac:dyDescent="0.35">
      <c r="A6" s="5" t="s">
        <v>80</v>
      </c>
      <c r="B6" s="19">
        <f>'Annexure A - CPT'!F72</f>
        <v>0</v>
      </c>
    </row>
    <row r="7" spans="1:6" x14ac:dyDescent="0.35">
      <c r="A7" s="17" t="s">
        <v>77</v>
      </c>
      <c r="B7" s="18">
        <f>SUM(B4:B6)</f>
        <v>0</v>
      </c>
    </row>
    <row r="9" spans="1:6" x14ac:dyDescent="0.35">
      <c r="A9" s="11" t="s">
        <v>71</v>
      </c>
    </row>
    <row r="11" spans="1:6" x14ac:dyDescent="0.35">
      <c r="A11" s="22" t="s">
        <v>75</v>
      </c>
      <c r="B11" s="22"/>
      <c r="C11" s="22"/>
      <c r="D11" s="22"/>
      <c r="E11" s="22"/>
      <c r="F11" s="22"/>
    </row>
    <row r="13" spans="1:6" x14ac:dyDescent="0.35">
      <c r="A13" s="15" t="s">
        <v>72</v>
      </c>
      <c r="C13" s="14"/>
      <c r="D13" s="14"/>
    </row>
    <row r="14" spans="1:6" x14ac:dyDescent="0.35">
      <c r="A14" s="15" t="s">
        <v>73</v>
      </c>
      <c r="C14" s="16"/>
      <c r="D14" s="16"/>
    </row>
    <row r="15" spans="1:6" x14ac:dyDescent="0.35">
      <c r="A15" s="15" t="s">
        <v>74</v>
      </c>
      <c r="C15" s="16"/>
      <c r="D15" s="16"/>
    </row>
  </sheetData>
  <mergeCells count="1"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B1CE-60E1-476D-A8CE-2C63DA32353F}">
  <dimension ref="A2:G81"/>
  <sheetViews>
    <sheetView workbookViewId="0">
      <selection activeCell="A7" sqref="A7"/>
    </sheetView>
  </sheetViews>
  <sheetFormatPr defaultColWidth="9.1796875" defaultRowHeight="14.5" x14ac:dyDescent="0.35"/>
  <cols>
    <col min="1" max="1" width="9.1796875" style="2"/>
    <col min="2" max="2" width="15.453125" style="2" customWidth="1"/>
    <col min="3" max="3" width="31.1796875" style="2" customWidth="1"/>
    <col min="4" max="4" width="17" style="2" customWidth="1"/>
    <col min="5" max="5" width="16.7265625" style="2" customWidth="1"/>
    <col min="6" max="6" width="18.81640625" style="2" customWidth="1"/>
    <col min="7" max="16384" width="9.1796875" style="2"/>
  </cols>
  <sheetData>
    <row r="2" spans="1:7" ht="16.5" customHeight="1" x14ac:dyDescent="0.35">
      <c r="A2" s="9" t="s">
        <v>65</v>
      </c>
    </row>
    <row r="4" spans="1:7" ht="38" customHeight="1" x14ac:dyDescent="0.35">
      <c r="A4" s="35" t="s">
        <v>84</v>
      </c>
      <c r="B4" s="35"/>
      <c r="C4" s="35"/>
      <c r="D4" s="35"/>
      <c r="E4" s="35"/>
      <c r="F4" s="35"/>
      <c r="G4" s="8"/>
    </row>
    <row r="5" spans="1:7" ht="15" customHeight="1" x14ac:dyDescent="0.35">
      <c r="A5" s="8"/>
      <c r="B5" s="8"/>
      <c r="C5" s="8"/>
      <c r="D5" s="8"/>
      <c r="E5" s="8"/>
      <c r="F5" s="8"/>
      <c r="G5" s="8"/>
    </row>
    <row r="6" spans="1:7" ht="18" customHeight="1" x14ac:dyDescent="0.35">
      <c r="A6" s="34" t="s">
        <v>82</v>
      </c>
      <c r="B6" s="34"/>
      <c r="C6" s="34"/>
      <c r="D6" s="34"/>
      <c r="E6" s="34"/>
      <c r="F6" s="34"/>
      <c r="G6" s="8"/>
    </row>
    <row r="8" spans="1:7" x14ac:dyDescent="0.35">
      <c r="A8" s="7" t="s">
        <v>58</v>
      </c>
    </row>
    <row r="10" spans="1:7" x14ac:dyDescent="0.35">
      <c r="A10" s="28" t="s">
        <v>2</v>
      </c>
      <c r="B10" s="30"/>
      <c r="C10" s="28" t="s">
        <v>59</v>
      </c>
      <c r="D10" s="29"/>
      <c r="E10" s="29"/>
      <c r="F10" s="30"/>
    </row>
    <row r="11" spans="1:7" ht="16" x14ac:dyDescent="0.35">
      <c r="A11" s="26" t="s">
        <v>60</v>
      </c>
      <c r="B11" s="27"/>
      <c r="C11" s="31"/>
      <c r="D11" s="32"/>
      <c r="E11" s="32"/>
      <c r="F11" s="33"/>
    </row>
    <row r="12" spans="1:7" ht="16" x14ac:dyDescent="0.35">
      <c r="A12" s="26" t="s">
        <v>61</v>
      </c>
      <c r="B12" s="27"/>
      <c r="C12" s="31"/>
      <c r="D12" s="32"/>
      <c r="E12" s="32"/>
      <c r="F12" s="33"/>
    </row>
    <row r="13" spans="1:7" ht="16" x14ac:dyDescent="0.35">
      <c r="A13" s="26" t="s">
        <v>62</v>
      </c>
      <c r="B13" s="27"/>
      <c r="C13" s="31"/>
      <c r="D13" s="32"/>
      <c r="E13" s="32"/>
      <c r="F13" s="33"/>
    </row>
    <row r="14" spans="1:7" ht="16" x14ac:dyDescent="0.35">
      <c r="A14" s="26" t="s">
        <v>63</v>
      </c>
      <c r="B14" s="27"/>
      <c r="C14" s="31"/>
      <c r="D14" s="32"/>
      <c r="E14" s="32"/>
      <c r="F14" s="33"/>
    </row>
    <row r="15" spans="1:7" ht="16" x14ac:dyDescent="0.35">
      <c r="A15" s="26" t="s">
        <v>64</v>
      </c>
      <c r="B15" s="27"/>
      <c r="C15" s="31"/>
      <c r="D15" s="32"/>
      <c r="E15" s="32"/>
      <c r="F15" s="33"/>
    </row>
    <row r="18" spans="1:6" ht="36.75" customHeight="1" x14ac:dyDescent="0.35">
      <c r="A18" s="6" t="s">
        <v>0</v>
      </c>
      <c r="B18" s="6" t="s">
        <v>1</v>
      </c>
      <c r="C18" s="6" t="s">
        <v>2</v>
      </c>
      <c r="D18" s="6" t="s">
        <v>3</v>
      </c>
      <c r="E18" s="6" t="s">
        <v>56</v>
      </c>
      <c r="F18" s="6" t="s">
        <v>57</v>
      </c>
    </row>
    <row r="19" spans="1:6" ht="21" customHeight="1" x14ac:dyDescent="0.35">
      <c r="A19" s="1">
        <v>1</v>
      </c>
      <c r="B19" s="3">
        <v>1050000107</v>
      </c>
      <c r="C19" s="3" t="s">
        <v>4</v>
      </c>
      <c r="D19" s="3">
        <v>1</v>
      </c>
      <c r="E19" s="20"/>
      <c r="F19" s="20">
        <f>D19*E19</f>
        <v>0</v>
      </c>
    </row>
    <row r="20" spans="1:6" ht="19.5" customHeight="1" x14ac:dyDescent="0.35">
      <c r="A20" s="1">
        <v>2</v>
      </c>
      <c r="B20" s="3">
        <v>1050000143</v>
      </c>
      <c r="C20" s="3" t="s">
        <v>5</v>
      </c>
      <c r="D20" s="4">
        <v>1</v>
      </c>
      <c r="E20" s="20"/>
      <c r="F20" s="20">
        <f t="shared" ref="F20:F69" si="0">D20*E20</f>
        <v>0</v>
      </c>
    </row>
    <row r="21" spans="1:6" ht="21.75" customHeight="1" x14ac:dyDescent="0.35">
      <c r="A21" s="1">
        <v>3</v>
      </c>
      <c r="B21" s="3">
        <v>1050000179</v>
      </c>
      <c r="C21" s="3" t="s">
        <v>6</v>
      </c>
      <c r="D21" s="4">
        <v>1</v>
      </c>
      <c r="E21" s="20"/>
      <c r="F21" s="20">
        <f t="shared" si="0"/>
        <v>0</v>
      </c>
    </row>
    <row r="22" spans="1:6" ht="17.25" customHeight="1" x14ac:dyDescent="0.35">
      <c r="A22" s="1">
        <v>4</v>
      </c>
      <c r="B22" s="3">
        <v>1050000396</v>
      </c>
      <c r="C22" s="3" t="s">
        <v>7</v>
      </c>
      <c r="D22" s="4">
        <v>1</v>
      </c>
      <c r="E22" s="20"/>
      <c r="F22" s="20">
        <f t="shared" si="0"/>
        <v>0</v>
      </c>
    </row>
    <row r="23" spans="1:6" ht="39" customHeight="1" x14ac:dyDescent="0.35">
      <c r="A23" s="1">
        <v>5</v>
      </c>
      <c r="B23" s="3">
        <v>1050001546</v>
      </c>
      <c r="C23" s="3" t="s">
        <v>8</v>
      </c>
      <c r="D23" s="4">
        <v>1</v>
      </c>
      <c r="E23" s="20"/>
      <c r="F23" s="20">
        <f t="shared" si="0"/>
        <v>0</v>
      </c>
    </row>
    <row r="24" spans="1:6" x14ac:dyDescent="0.35">
      <c r="A24" s="1">
        <v>6</v>
      </c>
      <c r="B24" s="3">
        <v>1050002666</v>
      </c>
      <c r="C24" s="3" t="s">
        <v>9</v>
      </c>
      <c r="D24" s="4">
        <v>1</v>
      </c>
      <c r="E24" s="20"/>
      <c r="F24" s="20">
        <f t="shared" si="0"/>
        <v>0</v>
      </c>
    </row>
    <row r="25" spans="1:6" x14ac:dyDescent="0.35">
      <c r="A25" s="1">
        <v>7</v>
      </c>
      <c r="B25" s="3">
        <v>1050003093</v>
      </c>
      <c r="C25" s="3" t="s">
        <v>10</v>
      </c>
      <c r="D25" s="4">
        <v>1</v>
      </c>
      <c r="E25" s="20"/>
      <c r="F25" s="20">
        <f t="shared" si="0"/>
        <v>0</v>
      </c>
    </row>
    <row r="26" spans="1:6" x14ac:dyDescent="0.35">
      <c r="A26" s="1">
        <v>8</v>
      </c>
      <c r="B26" s="3">
        <v>1060000002</v>
      </c>
      <c r="C26" s="3" t="s">
        <v>11</v>
      </c>
      <c r="D26" s="4">
        <v>1</v>
      </c>
      <c r="E26" s="20"/>
      <c r="F26" s="20">
        <f t="shared" si="0"/>
        <v>0</v>
      </c>
    </row>
    <row r="27" spans="1:6" x14ac:dyDescent="0.35">
      <c r="A27" s="1">
        <v>9</v>
      </c>
      <c r="B27" s="3">
        <v>1060001002</v>
      </c>
      <c r="C27" s="3" t="s">
        <v>12</v>
      </c>
      <c r="D27" s="4">
        <v>1</v>
      </c>
      <c r="E27" s="20"/>
      <c r="F27" s="20">
        <f t="shared" si="0"/>
        <v>0</v>
      </c>
    </row>
    <row r="28" spans="1:6" x14ac:dyDescent="0.35">
      <c r="A28" s="1">
        <v>10</v>
      </c>
      <c r="B28" s="3">
        <v>1060001003</v>
      </c>
      <c r="C28" s="3" t="s">
        <v>13</v>
      </c>
      <c r="D28" s="4">
        <v>1</v>
      </c>
      <c r="E28" s="20"/>
      <c r="F28" s="20">
        <f t="shared" si="0"/>
        <v>0</v>
      </c>
    </row>
    <row r="29" spans="1:6" x14ac:dyDescent="0.35">
      <c r="A29" s="1">
        <v>11</v>
      </c>
      <c r="B29" s="3">
        <v>1060001004</v>
      </c>
      <c r="C29" s="3" t="s">
        <v>14</v>
      </c>
      <c r="D29" s="4">
        <v>1</v>
      </c>
      <c r="E29" s="20"/>
      <c r="F29" s="20">
        <f t="shared" si="0"/>
        <v>0</v>
      </c>
    </row>
    <row r="30" spans="1:6" x14ac:dyDescent="0.35">
      <c r="A30" s="1">
        <v>12</v>
      </c>
      <c r="B30" s="3">
        <v>1060001171</v>
      </c>
      <c r="C30" s="3" t="s">
        <v>15</v>
      </c>
      <c r="D30" s="4">
        <v>1</v>
      </c>
      <c r="E30" s="20"/>
      <c r="F30" s="20">
        <f t="shared" si="0"/>
        <v>0</v>
      </c>
    </row>
    <row r="31" spans="1:6" x14ac:dyDescent="0.35">
      <c r="A31" s="1">
        <v>13</v>
      </c>
      <c r="B31" s="3">
        <v>1060001348</v>
      </c>
      <c r="C31" s="3" t="s">
        <v>16</v>
      </c>
      <c r="D31" s="4">
        <v>1</v>
      </c>
      <c r="E31" s="20"/>
      <c r="F31" s="20">
        <f t="shared" si="0"/>
        <v>0</v>
      </c>
    </row>
    <row r="32" spans="1:6" x14ac:dyDescent="0.35">
      <c r="A32" s="1">
        <v>14</v>
      </c>
      <c r="B32" s="3">
        <v>1060001356</v>
      </c>
      <c r="C32" s="3" t="s">
        <v>17</v>
      </c>
      <c r="D32" s="4">
        <v>1</v>
      </c>
      <c r="E32" s="20"/>
      <c r="F32" s="20">
        <f t="shared" si="0"/>
        <v>0</v>
      </c>
    </row>
    <row r="33" spans="1:6" x14ac:dyDescent="0.35">
      <c r="A33" s="1">
        <v>15</v>
      </c>
      <c r="B33" s="3">
        <v>1060001762</v>
      </c>
      <c r="C33" s="3" t="s">
        <v>18</v>
      </c>
      <c r="D33" s="4">
        <v>1</v>
      </c>
      <c r="E33" s="20"/>
      <c r="F33" s="20">
        <f t="shared" si="0"/>
        <v>0</v>
      </c>
    </row>
    <row r="34" spans="1:6" x14ac:dyDescent="0.35">
      <c r="A34" s="1">
        <v>16</v>
      </c>
      <c r="B34" s="3">
        <v>1060001778</v>
      </c>
      <c r="C34" s="3" t="s">
        <v>19</v>
      </c>
      <c r="D34" s="4">
        <v>1</v>
      </c>
      <c r="E34" s="20"/>
      <c r="F34" s="20">
        <f t="shared" si="0"/>
        <v>0</v>
      </c>
    </row>
    <row r="35" spans="1:6" x14ac:dyDescent="0.35">
      <c r="A35" s="1">
        <v>17</v>
      </c>
      <c r="B35" s="3">
        <v>1060001779</v>
      </c>
      <c r="C35" s="3" t="s">
        <v>20</v>
      </c>
      <c r="D35" s="4">
        <v>1</v>
      </c>
      <c r="E35" s="20"/>
      <c r="F35" s="20">
        <f t="shared" si="0"/>
        <v>0</v>
      </c>
    </row>
    <row r="36" spans="1:6" x14ac:dyDescent="0.35">
      <c r="A36" s="1">
        <v>18</v>
      </c>
      <c r="B36" s="3">
        <v>1060001780</v>
      </c>
      <c r="C36" s="3" t="s">
        <v>21</v>
      </c>
      <c r="D36" s="4">
        <v>1</v>
      </c>
      <c r="E36" s="20"/>
      <c r="F36" s="20">
        <f t="shared" si="0"/>
        <v>0</v>
      </c>
    </row>
    <row r="37" spans="1:6" x14ac:dyDescent="0.35">
      <c r="A37" s="1">
        <v>19</v>
      </c>
      <c r="B37" s="3">
        <v>1080002037</v>
      </c>
      <c r="C37" s="3" t="s">
        <v>22</v>
      </c>
      <c r="D37" s="4">
        <v>1</v>
      </c>
      <c r="E37" s="20"/>
      <c r="F37" s="20">
        <f t="shared" si="0"/>
        <v>0</v>
      </c>
    </row>
    <row r="38" spans="1:6" x14ac:dyDescent="0.35">
      <c r="A38" s="1">
        <v>20</v>
      </c>
      <c r="B38" s="3">
        <v>1090000003</v>
      </c>
      <c r="C38" s="3" t="s">
        <v>23</v>
      </c>
      <c r="D38" s="4">
        <v>1</v>
      </c>
      <c r="E38" s="20"/>
      <c r="F38" s="20">
        <f t="shared" si="0"/>
        <v>0</v>
      </c>
    </row>
    <row r="39" spans="1:6" x14ac:dyDescent="0.35">
      <c r="A39" s="1">
        <v>21</v>
      </c>
      <c r="B39" s="3">
        <v>1090000012</v>
      </c>
      <c r="C39" s="3" t="s">
        <v>24</v>
      </c>
      <c r="D39" s="4">
        <v>1</v>
      </c>
      <c r="E39" s="20"/>
      <c r="F39" s="20">
        <f t="shared" si="0"/>
        <v>0</v>
      </c>
    </row>
    <row r="40" spans="1:6" x14ac:dyDescent="0.35">
      <c r="A40" s="1">
        <v>22</v>
      </c>
      <c r="B40" s="3">
        <v>1090000051</v>
      </c>
      <c r="C40" s="3" t="s">
        <v>25</v>
      </c>
      <c r="D40" s="4">
        <v>1</v>
      </c>
      <c r="E40" s="20"/>
      <c r="F40" s="20">
        <f t="shared" si="0"/>
        <v>0</v>
      </c>
    </row>
    <row r="41" spans="1:6" x14ac:dyDescent="0.35">
      <c r="A41" s="1">
        <v>23</v>
      </c>
      <c r="B41" s="3">
        <v>1090001331</v>
      </c>
      <c r="C41" s="3" t="s">
        <v>26</v>
      </c>
      <c r="D41" s="4">
        <v>1</v>
      </c>
      <c r="E41" s="20"/>
      <c r="F41" s="20">
        <f t="shared" si="0"/>
        <v>0</v>
      </c>
    </row>
    <row r="42" spans="1:6" x14ac:dyDescent="0.35">
      <c r="A42" s="1">
        <v>24</v>
      </c>
      <c r="B42" s="3">
        <v>1090001335</v>
      </c>
      <c r="C42" s="3" t="s">
        <v>27</v>
      </c>
      <c r="D42" s="4">
        <v>1</v>
      </c>
      <c r="E42" s="20"/>
      <c r="F42" s="20">
        <f t="shared" si="0"/>
        <v>0</v>
      </c>
    </row>
    <row r="43" spans="1:6" x14ac:dyDescent="0.35">
      <c r="A43" s="1">
        <v>25</v>
      </c>
      <c r="B43" s="3">
        <v>1090001352</v>
      </c>
      <c r="C43" s="3" t="s">
        <v>28</v>
      </c>
      <c r="D43" s="4">
        <v>1</v>
      </c>
      <c r="E43" s="20"/>
      <c r="F43" s="20">
        <f t="shared" si="0"/>
        <v>0</v>
      </c>
    </row>
    <row r="44" spans="1:6" x14ac:dyDescent="0.35">
      <c r="A44" s="1">
        <v>26</v>
      </c>
      <c r="B44" s="3">
        <v>1090001353</v>
      </c>
      <c r="C44" s="3" t="s">
        <v>29</v>
      </c>
      <c r="D44" s="4">
        <v>1</v>
      </c>
      <c r="E44" s="20"/>
      <c r="F44" s="20">
        <f t="shared" si="0"/>
        <v>0</v>
      </c>
    </row>
    <row r="45" spans="1:6" x14ac:dyDescent="0.35">
      <c r="A45" s="1">
        <v>27</v>
      </c>
      <c r="B45" s="3">
        <v>1090001426</v>
      </c>
      <c r="C45" s="3" t="s">
        <v>30</v>
      </c>
      <c r="D45" s="4">
        <v>1</v>
      </c>
      <c r="E45" s="20"/>
      <c r="F45" s="20">
        <f t="shared" si="0"/>
        <v>0</v>
      </c>
    </row>
    <row r="46" spans="1:6" ht="29" x14ac:dyDescent="0.35">
      <c r="A46" s="1">
        <v>28</v>
      </c>
      <c r="B46" s="3">
        <v>1090001434</v>
      </c>
      <c r="C46" s="3" t="s">
        <v>31</v>
      </c>
      <c r="D46" s="4">
        <v>1</v>
      </c>
      <c r="E46" s="20"/>
      <c r="F46" s="20">
        <f t="shared" si="0"/>
        <v>0</v>
      </c>
    </row>
    <row r="47" spans="1:6" x14ac:dyDescent="0.35">
      <c r="A47" s="1">
        <v>29</v>
      </c>
      <c r="B47" s="3">
        <v>1090001435</v>
      </c>
      <c r="C47" s="3" t="s">
        <v>32</v>
      </c>
      <c r="D47" s="4">
        <v>1</v>
      </c>
      <c r="E47" s="20"/>
      <c r="F47" s="20">
        <f t="shared" si="0"/>
        <v>0</v>
      </c>
    </row>
    <row r="48" spans="1:6" x14ac:dyDescent="0.35">
      <c r="A48" s="1">
        <v>30</v>
      </c>
      <c r="B48" s="3">
        <v>1090001454</v>
      </c>
      <c r="C48" s="3" t="s">
        <v>33</v>
      </c>
      <c r="D48" s="4">
        <v>1</v>
      </c>
      <c r="E48" s="20"/>
      <c r="F48" s="20">
        <f t="shared" si="0"/>
        <v>0</v>
      </c>
    </row>
    <row r="49" spans="1:6" x14ac:dyDescent="0.35">
      <c r="A49" s="1">
        <v>31</v>
      </c>
      <c r="B49" s="3">
        <v>1090001455</v>
      </c>
      <c r="C49" s="3" t="s">
        <v>34</v>
      </c>
      <c r="D49" s="4">
        <v>1</v>
      </c>
      <c r="E49" s="20"/>
      <c r="F49" s="20">
        <f t="shared" si="0"/>
        <v>0</v>
      </c>
    </row>
    <row r="50" spans="1:6" x14ac:dyDescent="0.35">
      <c r="A50" s="1">
        <v>32</v>
      </c>
      <c r="B50" s="3">
        <v>1090001457</v>
      </c>
      <c r="C50" s="3" t="s">
        <v>35</v>
      </c>
      <c r="D50" s="4">
        <v>1</v>
      </c>
      <c r="E50" s="20"/>
      <c r="F50" s="20">
        <f t="shared" si="0"/>
        <v>0</v>
      </c>
    </row>
    <row r="51" spans="1:6" x14ac:dyDescent="0.35">
      <c r="A51" s="1">
        <v>33</v>
      </c>
      <c r="B51" s="3">
        <v>1090001458</v>
      </c>
      <c r="C51" s="3" t="s">
        <v>36</v>
      </c>
      <c r="D51" s="4">
        <v>1</v>
      </c>
      <c r="E51" s="20"/>
      <c r="F51" s="20">
        <f t="shared" si="0"/>
        <v>0</v>
      </c>
    </row>
    <row r="52" spans="1:6" x14ac:dyDescent="0.35">
      <c r="A52" s="1">
        <v>34</v>
      </c>
      <c r="B52" s="3">
        <v>1090001467</v>
      </c>
      <c r="C52" s="3" t="s">
        <v>37</v>
      </c>
      <c r="D52" s="4">
        <v>1</v>
      </c>
      <c r="E52" s="20"/>
      <c r="F52" s="20">
        <f t="shared" si="0"/>
        <v>0</v>
      </c>
    </row>
    <row r="53" spans="1:6" ht="29" x14ac:dyDescent="0.35">
      <c r="A53" s="1">
        <v>35</v>
      </c>
      <c r="B53" s="3">
        <v>1090001496</v>
      </c>
      <c r="C53" s="3" t="s">
        <v>38</v>
      </c>
      <c r="D53" s="4">
        <v>1</v>
      </c>
      <c r="E53" s="20"/>
      <c r="F53" s="20">
        <f t="shared" si="0"/>
        <v>0</v>
      </c>
    </row>
    <row r="54" spans="1:6" ht="29" x14ac:dyDescent="0.35">
      <c r="A54" s="1">
        <v>36</v>
      </c>
      <c r="B54" s="3">
        <v>1090001515</v>
      </c>
      <c r="C54" s="3" t="s">
        <v>39</v>
      </c>
      <c r="D54" s="4">
        <v>1</v>
      </c>
      <c r="E54" s="20"/>
      <c r="F54" s="20">
        <f t="shared" si="0"/>
        <v>0</v>
      </c>
    </row>
    <row r="55" spans="1:6" ht="29" x14ac:dyDescent="0.35">
      <c r="A55" s="1">
        <v>37</v>
      </c>
      <c r="B55" s="3">
        <v>1090001517</v>
      </c>
      <c r="C55" s="3" t="s">
        <v>40</v>
      </c>
      <c r="D55" s="4">
        <v>1</v>
      </c>
      <c r="E55" s="20"/>
      <c r="F55" s="20">
        <f t="shared" si="0"/>
        <v>0</v>
      </c>
    </row>
    <row r="56" spans="1:6" x14ac:dyDescent="0.35">
      <c r="A56" s="1">
        <v>38</v>
      </c>
      <c r="B56" s="3">
        <v>1060001026</v>
      </c>
      <c r="C56" s="3" t="s">
        <v>41</v>
      </c>
      <c r="D56" s="4">
        <v>1</v>
      </c>
      <c r="E56" s="20"/>
      <c r="F56" s="20">
        <f t="shared" si="0"/>
        <v>0</v>
      </c>
    </row>
    <row r="57" spans="1:6" x14ac:dyDescent="0.35">
      <c r="A57" s="1">
        <v>39</v>
      </c>
      <c r="B57" s="3">
        <v>1050000180</v>
      </c>
      <c r="C57" s="3" t="s">
        <v>42</v>
      </c>
      <c r="D57" s="4">
        <v>1</v>
      </c>
      <c r="E57" s="20"/>
      <c r="F57" s="20">
        <f t="shared" si="0"/>
        <v>0</v>
      </c>
    </row>
    <row r="58" spans="1:6" x14ac:dyDescent="0.35">
      <c r="A58" s="1">
        <v>40</v>
      </c>
      <c r="B58" s="3">
        <v>1050000366</v>
      </c>
      <c r="C58" s="3" t="s">
        <v>43</v>
      </c>
      <c r="D58" s="4">
        <v>1</v>
      </c>
      <c r="E58" s="20"/>
      <c r="F58" s="20">
        <f t="shared" si="0"/>
        <v>0</v>
      </c>
    </row>
    <row r="59" spans="1:6" x14ac:dyDescent="0.35">
      <c r="A59" s="1">
        <v>41</v>
      </c>
      <c r="B59" s="3">
        <v>1050000367</v>
      </c>
      <c r="C59" s="3" t="s">
        <v>44</v>
      </c>
      <c r="D59" s="4">
        <v>1</v>
      </c>
      <c r="E59" s="20"/>
      <c r="F59" s="20">
        <f t="shared" si="0"/>
        <v>0</v>
      </c>
    </row>
    <row r="60" spans="1:6" x14ac:dyDescent="0.35">
      <c r="A60" s="1">
        <v>42</v>
      </c>
      <c r="B60" s="3">
        <v>1050001027</v>
      </c>
      <c r="C60" s="3" t="s">
        <v>45</v>
      </c>
      <c r="D60" s="4">
        <v>1</v>
      </c>
      <c r="E60" s="20"/>
      <c r="F60" s="20">
        <f t="shared" si="0"/>
        <v>0</v>
      </c>
    </row>
    <row r="61" spans="1:6" x14ac:dyDescent="0.35">
      <c r="A61" s="1">
        <v>43</v>
      </c>
      <c r="B61" s="3">
        <v>1050000965</v>
      </c>
      <c r="C61" s="3" t="s">
        <v>46</v>
      </c>
      <c r="D61" s="4">
        <v>1</v>
      </c>
      <c r="E61" s="20"/>
      <c r="F61" s="20">
        <f t="shared" si="0"/>
        <v>0</v>
      </c>
    </row>
    <row r="62" spans="1:6" ht="29" x14ac:dyDescent="0.35">
      <c r="A62" s="1">
        <v>44</v>
      </c>
      <c r="B62" s="3">
        <v>1090000027</v>
      </c>
      <c r="C62" s="3" t="s">
        <v>47</v>
      </c>
      <c r="D62" s="4">
        <v>1</v>
      </c>
      <c r="E62" s="20"/>
      <c r="F62" s="20">
        <f t="shared" si="0"/>
        <v>0</v>
      </c>
    </row>
    <row r="63" spans="1:6" ht="29" x14ac:dyDescent="0.35">
      <c r="A63" s="1">
        <v>45</v>
      </c>
      <c r="B63" s="3">
        <v>1090000028</v>
      </c>
      <c r="C63" s="3" t="s">
        <v>48</v>
      </c>
      <c r="D63" s="4">
        <v>1</v>
      </c>
      <c r="E63" s="20"/>
      <c r="F63" s="20">
        <f t="shared" si="0"/>
        <v>0</v>
      </c>
    </row>
    <row r="64" spans="1:6" x14ac:dyDescent="0.35">
      <c r="A64" s="1">
        <v>46</v>
      </c>
      <c r="B64" s="3">
        <v>1090001337</v>
      </c>
      <c r="C64" s="3" t="s">
        <v>49</v>
      </c>
      <c r="D64" s="4">
        <v>1</v>
      </c>
      <c r="E64" s="20"/>
      <c r="F64" s="20">
        <f t="shared" si="0"/>
        <v>0</v>
      </c>
    </row>
    <row r="65" spans="1:6" x14ac:dyDescent="0.35">
      <c r="A65" s="1">
        <v>47</v>
      </c>
      <c r="B65" s="3">
        <v>1090001531</v>
      </c>
      <c r="C65" s="3" t="s">
        <v>50</v>
      </c>
      <c r="D65" s="4">
        <v>1</v>
      </c>
      <c r="E65" s="20"/>
      <c r="F65" s="20">
        <f t="shared" si="0"/>
        <v>0</v>
      </c>
    </row>
    <row r="66" spans="1:6" x14ac:dyDescent="0.35">
      <c r="A66" s="1">
        <v>48</v>
      </c>
      <c r="B66" s="3">
        <v>1090000052</v>
      </c>
      <c r="C66" s="3" t="s">
        <v>51</v>
      </c>
      <c r="D66" s="4">
        <v>1</v>
      </c>
      <c r="E66" s="20"/>
      <c r="F66" s="20">
        <f t="shared" si="0"/>
        <v>0</v>
      </c>
    </row>
    <row r="67" spans="1:6" ht="29" x14ac:dyDescent="0.35">
      <c r="A67" s="1">
        <v>49</v>
      </c>
      <c r="B67" s="3">
        <v>1090001537</v>
      </c>
      <c r="C67" s="3" t="s">
        <v>52</v>
      </c>
      <c r="D67" s="4">
        <v>1</v>
      </c>
      <c r="E67" s="20"/>
      <c r="F67" s="20">
        <f t="shared" si="0"/>
        <v>0</v>
      </c>
    </row>
    <row r="68" spans="1:6" ht="33.75" customHeight="1" x14ac:dyDescent="0.35">
      <c r="A68" s="10">
        <v>50</v>
      </c>
      <c r="B68" s="3" t="s">
        <v>68</v>
      </c>
      <c r="C68" s="3" t="s">
        <v>66</v>
      </c>
      <c r="D68" s="4">
        <v>1</v>
      </c>
      <c r="E68" s="21"/>
      <c r="F68" s="20">
        <f t="shared" si="0"/>
        <v>0</v>
      </c>
    </row>
    <row r="69" spans="1:6" x14ac:dyDescent="0.35">
      <c r="A69" s="10">
        <v>51</v>
      </c>
      <c r="B69" s="3" t="s">
        <v>68</v>
      </c>
      <c r="C69" s="3" t="s">
        <v>67</v>
      </c>
      <c r="D69" s="4">
        <v>1</v>
      </c>
      <c r="E69" s="21"/>
      <c r="F69" s="20">
        <f t="shared" si="0"/>
        <v>0</v>
      </c>
    </row>
    <row r="70" spans="1:6" x14ac:dyDescent="0.35">
      <c r="A70" s="23" t="s">
        <v>53</v>
      </c>
      <c r="B70" s="24"/>
      <c r="C70" s="24"/>
      <c r="D70" s="24"/>
      <c r="E70" s="25"/>
      <c r="F70" s="19">
        <f>SUM(F19:F69)</f>
        <v>0</v>
      </c>
    </row>
    <row r="71" spans="1:6" x14ac:dyDescent="0.35">
      <c r="A71" s="23" t="s">
        <v>54</v>
      </c>
      <c r="B71" s="24"/>
      <c r="C71" s="24"/>
      <c r="D71" s="24"/>
      <c r="E71" s="25"/>
      <c r="F71" s="19">
        <f>F70*15%</f>
        <v>0</v>
      </c>
    </row>
    <row r="72" spans="1:6" x14ac:dyDescent="0.35">
      <c r="A72" s="23" t="s">
        <v>55</v>
      </c>
      <c r="B72" s="24"/>
      <c r="C72" s="24"/>
      <c r="D72" s="24"/>
      <c r="E72" s="25"/>
      <c r="F72" s="19">
        <f>SUM(F70:F71)</f>
        <v>0</v>
      </c>
    </row>
    <row r="75" spans="1:6" x14ac:dyDescent="0.35">
      <c r="A75" s="11" t="s">
        <v>71</v>
      </c>
    </row>
    <row r="77" spans="1:6" ht="49.5" customHeight="1" x14ac:dyDescent="0.35">
      <c r="A77" s="22" t="s">
        <v>75</v>
      </c>
      <c r="B77" s="22"/>
      <c r="C77" s="22"/>
      <c r="D77" s="22"/>
      <c r="E77" s="22"/>
      <c r="F77" s="22"/>
    </row>
    <row r="79" spans="1:6" x14ac:dyDescent="0.35">
      <c r="A79" s="13" t="s">
        <v>72</v>
      </c>
      <c r="C79" s="14"/>
      <c r="D79" s="14"/>
    </row>
    <row r="80" spans="1:6" x14ac:dyDescent="0.35">
      <c r="A80" s="15" t="s">
        <v>73</v>
      </c>
      <c r="C80" s="16"/>
      <c r="D80" s="16"/>
    </row>
    <row r="81" spans="1:4" x14ac:dyDescent="0.35">
      <c r="A81" s="13" t="s">
        <v>74</v>
      </c>
      <c r="C81" s="16"/>
      <c r="D81" s="16"/>
    </row>
  </sheetData>
  <mergeCells count="18">
    <mergeCell ref="A6:F6"/>
    <mergeCell ref="A10:B10"/>
    <mergeCell ref="A11:B11"/>
    <mergeCell ref="A4:F4"/>
    <mergeCell ref="A77:F77"/>
    <mergeCell ref="A72:E72"/>
    <mergeCell ref="A15:B15"/>
    <mergeCell ref="C10:F10"/>
    <mergeCell ref="C11:F11"/>
    <mergeCell ref="C12:F12"/>
    <mergeCell ref="C13:F13"/>
    <mergeCell ref="C14:F14"/>
    <mergeCell ref="C15:F15"/>
    <mergeCell ref="A12:B12"/>
    <mergeCell ref="A13:B13"/>
    <mergeCell ref="A14:B14"/>
    <mergeCell ref="A70:E70"/>
    <mergeCell ref="A71:E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D298-5D66-4FF1-A667-0D5271ACF8BC}">
  <dimension ref="A2:G81"/>
  <sheetViews>
    <sheetView topLeftCell="A3" workbookViewId="0">
      <selection activeCell="A4" sqref="A4:F4"/>
    </sheetView>
  </sheetViews>
  <sheetFormatPr defaultColWidth="9.1796875" defaultRowHeight="14.5" x14ac:dyDescent="0.35"/>
  <cols>
    <col min="1" max="1" width="9.1796875" style="2"/>
    <col min="2" max="2" width="15.453125" style="2" customWidth="1"/>
    <col min="3" max="3" width="31.1796875" style="2" customWidth="1"/>
    <col min="4" max="4" width="17" style="2" customWidth="1"/>
    <col min="5" max="5" width="16.7265625" style="2" customWidth="1"/>
    <col min="6" max="6" width="18.81640625" style="2" customWidth="1"/>
    <col min="7" max="16384" width="9.1796875" style="2"/>
  </cols>
  <sheetData>
    <row r="2" spans="1:7" ht="16.5" customHeight="1" x14ac:dyDescent="0.35">
      <c r="A2" s="9" t="s">
        <v>65</v>
      </c>
    </row>
    <row r="4" spans="1:7" ht="35" customHeight="1" x14ac:dyDescent="0.35">
      <c r="A4" s="35" t="s">
        <v>83</v>
      </c>
      <c r="B4" s="35"/>
      <c r="C4" s="35"/>
      <c r="D4" s="35"/>
      <c r="E4" s="35"/>
      <c r="F4" s="35"/>
      <c r="G4" s="8"/>
    </row>
    <row r="5" spans="1:7" ht="15" customHeight="1" x14ac:dyDescent="0.35">
      <c r="A5" s="8"/>
      <c r="B5" s="8"/>
      <c r="C5" s="8"/>
      <c r="D5" s="8"/>
      <c r="E5" s="8"/>
      <c r="F5" s="8"/>
      <c r="G5" s="8"/>
    </row>
    <row r="6" spans="1:7" ht="19.5" customHeight="1" x14ac:dyDescent="0.35">
      <c r="A6" s="34" t="s">
        <v>82</v>
      </c>
      <c r="B6" s="34"/>
      <c r="C6" s="34"/>
      <c r="D6" s="34"/>
      <c r="E6" s="34"/>
      <c r="F6" s="34"/>
      <c r="G6" s="8"/>
    </row>
    <row r="8" spans="1:7" x14ac:dyDescent="0.35">
      <c r="A8" s="7" t="s">
        <v>58</v>
      </c>
    </row>
    <row r="10" spans="1:7" x14ac:dyDescent="0.35">
      <c r="A10" s="28" t="s">
        <v>2</v>
      </c>
      <c r="B10" s="30"/>
      <c r="C10" s="28" t="s">
        <v>59</v>
      </c>
      <c r="D10" s="29"/>
      <c r="E10" s="29"/>
      <c r="F10" s="30"/>
    </row>
    <row r="11" spans="1:7" ht="16" x14ac:dyDescent="0.35">
      <c r="A11" s="26" t="s">
        <v>60</v>
      </c>
      <c r="B11" s="27"/>
      <c r="C11" s="31"/>
      <c r="D11" s="32"/>
      <c r="E11" s="32"/>
      <c r="F11" s="33"/>
    </row>
    <row r="12" spans="1:7" ht="16" x14ac:dyDescent="0.35">
      <c r="A12" s="26" t="s">
        <v>61</v>
      </c>
      <c r="B12" s="27"/>
      <c r="C12" s="31"/>
      <c r="D12" s="32"/>
      <c r="E12" s="32"/>
      <c r="F12" s="33"/>
    </row>
    <row r="13" spans="1:7" ht="16" x14ac:dyDescent="0.35">
      <c r="A13" s="26" t="s">
        <v>62</v>
      </c>
      <c r="B13" s="27"/>
      <c r="C13" s="31"/>
      <c r="D13" s="32"/>
      <c r="E13" s="32"/>
      <c r="F13" s="33"/>
    </row>
    <row r="14" spans="1:7" ht="16" x14ac:dyDescent="0.35">
      <c r="A14" s="26" t="s">
        <v>63</v>
      </c>
      <c r="B14" s="27"/>
      <c r="C14" s="31"/>
      <c r="D14" s="32"/>
      <c r="E14" s="32"/>
      <c r="F14" s="33"/>
    </row>
    <row r="15" spans="1:7" ht="16" x14ac:dyDescent="0.35">
      <c r="A15" s="26" t="s">
        <v>64</v>
      </c>
      <c r="B15" s="27"/>
      <c r="C15" s="31"/>
      <c r="D15" s="32"/>
      <c r="E15" s="32"/>
      <c r="F15" s="33"/>
    </row>
    <row r="18" spans="1:6" ht="36.75" customHeight="1" x14ac:dyDescent="0.35">
      <c r="A18" s="6" t="s">
        <v>0</v>
      </c>
      <c r="B18" s="6" t="s">
        <v>1</v>
      </c>
      <c r="C18" s="6" t="s">
        <v>2</v>
      </c>
      <c r="D18" s="6" t="s">
        <v>3</v>
      </c>
      <c r="E18" s="6" t="s">
        <v>56</v>
      </c>
      <c r="F18" s="6" t="s">
        <v>57</v>
      </c>
    </row>
    <row r="19" spans="1:6" ht="21" customHeight="1" x14ac:dyDescent="0.35">
      <c r="A19" s="1">
        <v>1</v>
      </c>
      <c r="B19" s="3">
        <v>1050000107</v>
      </c>
      <c r="C19" s="3" t="s">
        <v>4</v>
      </c>
      <c r="D19" s="3">
        <v>1</v>
      </c>
      <c r="E19" s="20"/>
      <c r="F19" s="20">
        <f>D19*E19</f>
        <v>0</v>
      </c>
    </row>
    <row r="20" spans="1:6" ht="19.5" customHeight="1" x14ac:dyDescent="0.35">
      <c r="A20" s="1">
        <v>2</v>
      </c>
      <c r="B20" s="3">
        <v>1050000143</v>
      </c>
      <c r="C20" s="3" t="s">
        <v>5</v>
      </c>
      <c r="D20" s="4">
        <v>1</v>
      </c>
      <c r="E20" s="20"/>
      <c r="F20" s="20">
        <f t="shared" ref="F20:F69" si="0">D20*E20</f>
        <v>0</v>
      </c>
    </row>
    <row r="21" spans="1:6" ht="21.75" customHeight="1" x14ac:dyDescent="0.35">
      <c r="A21" s="1">
        <v>3</v>
      </c>
      <c r="B21" s="3">
        <v>1050000179</v>
      </c>
      <c r="C21" s="3" t="s">
        <v>6</v>
      </c>
      <c r="D21" s="4">
        <v>1</v>
      </c>
      <c r="E21" s="20"/>
      <c r="F21" s="20">
        <f t="shared" si="0"/>
        <v>0</v>
      </c>
    </row>
    <row r="22" spans="1:6" ht="17.25" customHeight="1" x14ac:dyDescent="0.35">
      <c r="A22" s="1">
        <v>4</v>
      </c>
      <c r="B22" s="3">
        <v>1050000396</v>
      </c>
      <c r="C22" s="3" t="s">
        <v>7</v>
      </c>
      <c r="D22" s="4">
        <v>1</v>
      </c>
      <c r="E22" s="20"/>
      <c r="F22" s="20">
        <f t="shared" si="0"/>
        <v>0</v>
      </c>
    </row>
    <row r="23" spans="1:6" ht="39" customHeight="1" x14ac:dyDescent="0.35">
      <c r="A23" s="1">
        <v>5</v>
      </c>
      <c r="B23" s="3">
        <v>1050001546</v>
      </c>
      <c r="C23" s="3" t="s">
        <v>8</v>
      </c>
      <c r="D23" s="4">
        <v>1</v>
      </c>
      <c r="E23" s="20"/>
      <c r="F23" s="20">
        <f t="shared" si="0"/>
        <v>0</v>
      </c>
    </row>
    <row r="24" spans="1:6" x14ac:dyDescent="0.35">
      <c r="A24" s="1">
        <v>6</v>
      </c>
      <c r="B24" s="3">
        <v>1050002666</v>
      </c>
      <c r="C24" s="3" t="s">
        <v>9</v>
      </c>
      <c r="D24" s="4">
        <v>1</v>
      </c>
      <c r="E24" s="20"/>
      <c r="F24" s="20">
        <f t="shared" si="0"/>
        <v>0</v>
      </c>
    </row>
    <row r="25" spans="1:6" x14ac:dyDescent="0.35">
      <c r="A25" s="1">
        <v>7</v>
      </c>
      <c r="B25" s="3">
        <v>1050003093</v>
      </c>
      <c r="C25" s="3" t="s">
        <v>10</v>
      </c>
      <c r="D25" s="4">
        <v>1</v>
      </c>
      <c r="E25" s="20"/>
      <c r="F25" s="20">
        <f t="shared" si="0"/>
        <v>0</v>
      </c>
    </row>
    <row r="26" spans="1:6" x14ac:dyDescent="0.35">
      <c r="A26" s="1">
        <v>8</v>
      </c>
      <c r="B26" s="3">
        <v>1060000002</v>
      </c>
      <c r="C26" s="3" t="s">
        <v>11</v>
      </c>
      <c r="D26" s="4">
        <v>1</v>
      </c>
      <c r="E26" s="20"/>
      <c r="F26" s="20">
        <f t="shared" si="0"/>
        <v>0</v>
      </c>
    </row>
    <row r="27" spans="1:6" x14ac:dyDescent="0.35">
      <c r="A27" s="1">
        <v>9</v>
      </c>
      <c r="B27" s="3">
        <v>1060001002</v>
      </c>
      <c r="C27" s="3" t="s">
        <v>12</v>
      </c>
      <c r="D27" s="4">
        <v>1</v>
      </c>
      <c r="E27" s="20"/>
      <c r="F27" s="20">
        <f t="shared" si="0"/>
        <v>0</v>
      </c>
    </row>
    <row r="28" spans="1:6" x14ac:dyDescent="0.35">
      <c r="A28" s="1">
        <v>10</v>
      </c>
      <c r="B28" s="3">
        <v>1060001003</v>
      </c>
      <c r="C28" s="3" t="s">
        <v>13</v>
      </c>
      <c r="D28" s="4">
        <v>1</v>
      </c>
      <c r="E28" s="20"/>
      <c r="F28" s="20">
        <f t="shared" si="0"/>
        <v>0</v>
      </c>
    </row>
    <row r="29" spans="1:6" x14ac:dyDescent="0.35">
      <c r="A29" s="1">
        <v>11</v>
      </c>
      <c r="B29" s="3">
        <v>1060001004</v>
      </c>
      <c r="C29" s="3" t="s">
        <v>14</v>
      </c>
      <c r="D29" s="4">
        <v>1</v>
      </c>
      <c r="E29" s="20"/>
      <c r="F29" s="20">
        <f t="shared" si="0"/>
        <v>0</v>
      </c>
    </row>
    <row r="30" spans="1:6" x14ac:dyDescent="0.35">
      <c r="A30" s="1">
        <v>12</v>
      </c>
      <c r="B30" s="3">
        <v>1060001171</v>
      </c>
      <c r="C30" s="3" t="s">
        <v>15</v>
      </c>
      <c r="D30" s="4">
        <v>1</v>
      </c>
      <c r="E30" s="20"/>
      <c r="F30" s="20">
        <f t="shared" si="0"/>
        <v>0</v>
      </c>
    </row>
    <row r="31" spans="1:6" x14ac:dyDescent="0.35">
      <c r="A31" s="1">
        <v>13</v>
      </c>
      <c r="B31" s="3">
        <v>1060001348</v>
      </c>
      <c r="C31" s="3" t="s">
        <v>16</v>
      </c>
      <c r="D31" s="4">
        <v>1</v>
      </c>
      <c r="E31" s="20"/>
      <c r="F31" s="20">
        <f t="shared" si="0"/>
        <v>0</v>
      </c>
    </row>
    <row r="32" spans="1:6" x14ac:dyDescent="0.35">
      <c r="A32" s="1">
        <v>14</v>
      </c>
      <c r="B32" s="3">
        <v>1060001356</v>
      </c>
      <c r="C32" s="3" t="s">
        <v>17</v>
      </c>
      <c r="D32" s="4">
        <v>1</v>
      </c>
      <c r="E32" s="20"/>
      <c r="F32" s="20">
        <f t="shared" si="0"/>
        <v>0</v>
      </c>
    </row>
    <row r="33" spans="1:6" x14ac:dyDescent="0.35">
      <c r="A33" s="1">
        <v>15</v>
      </c>
      <c r="B33" s="3">
        <v>1060001762</v>
      </c>
      <c r="C33" s="3" t="s">
        <v>18</v>
      </c>
      <c r="D33" s="4">
        <v>1</v>
      </c>
      <c r="E33" s="20"/>
      <c r="F33" s="20">
        <f t="shared" si="0"/>
        <v>0</v>
      </c>
    </row>
    <row r="34" spans="1:6" x14ac:dyDescent="0.35">
      <c r="A34" s="1">
        <v>16</v>
      </c>
      <c r="B34" s="3">
        <v>1060001778</v>
      </c>
      <c r="C34" s="3" t="s">
        <v>19</v>
      </c>
      <c r="D34" s="4">
        <v>1</v>
      </c>
      <c r="E34" s="20"/>
      <c r="F34" s="20">
        <f t="shared" si="0"/>
        <v>0</v>
      </c>
    </row>
    <row r="35" spans="1:6" x14ac:dyDescent="0.35">
      <c r="A35" s="1">
        <v>17</v>
      </c>
      <c r="B35" s="3">
        <v>1060001779</v>
      </c>
      <c r="C35" s="3" t="s">
        <v>20</v>
      </c>
      <c r="D35" s="4">
        <v>1</v>
      </c>
      <c r="E35" s="20"/>
      <c r="F35" s="20">
        <f t="shared" si="0"/>
        <v>0</v>
      </c>
    </row>
    <row r="36" spans="1:6" x14ac:dyDescent="0.35">
      <c r="A36" s="1">
        <v>18</v>
      </c>
      <c r="B36" s="3">
        <v>1060001780</v>
      </c>
      <c r="C36" s="3" t="s">
        <v>21</v>
      </c>
      <c r="D36" s="4">
        <v>1</v>
      </c>
      <c r="E36" s="20"/>
      <c r="F36" s="20">
        <f t="shared" si="0"/>
        <v>0</v>
      </c>
    </row>
    <row r="37" spans="1:6" x14ac:dyDescent="0.35">
      <c r="A37" s="1">
        <v>19</v>
      </c>
      <c r="B37" s="3">
        <v>1080002037</v>
      </c>
      <c r="C37" s="3" t="s">
        <v>22</v>
      </c>
      <c r="D37" s="4">
        <v>1</v>
      </c>
      <c r="E37" s="20"/>
      <c r="F37" s="20">
        <f t="shared" si="0"/>
        <v>0</v>
      </c>
    </row>
    <row r="38" spans="1:6" x14ac:dyDescent="0.35">
      <c r="A38" s="1">
        <v>20</v>
      </c>
      <c r="B38" s="3">
        <v>1090000003</v>
      </c>
      <c r="C38" s="3" t="s">
        <v>23</v>
      </c>
      <c r="D38" s="4">
        <v>1</v>
      </c>
      <c r="E38" s="20"/>
      <c r="F38" s="20">
        <f t="shared" si="0"/>
        <v>0</v>
      </c>
    </row>
    <row r="39" spans="1:6" x14ac:dyDescent="0.35">
      <c r="A39" s="1">
        <v>21</v>
      </c>
      <c r="B39" s="3">
        <v>1090000012</v>
      </c>
      <c r="C39" s="3" t="s">
        <v>24</v>
      </c>
      <c r="D39" s="4">
        <v>1</v>
      </c>
      <c r="E39" s="20"/>
      <c r="F39" s="20">
        <f t="shared" si="0"/>
        <v>0</v>
      </c>
    </row>
    <row r="40" spans="1:6" x14ac:dyDescent="0.35">
      <c r="A40" s="1">
        <v>22</v>
      </c>
      <c r="B40" s="3">
        <v>1090000051</v>
      </c>
      <c r="C40" s="3" t="s">
        <v>25</v>
      </c>
      <c r="D40" s="4">
        <v>1</v>
      </c>
      <c r="E40" s="20"/>
      <c r="F40" s="20">
        <f t="shared" si="0"/>
        <v>0</v>
      </c>
    </row>
    <row r="41" spans="1:6" x14ac:dyDescent="0.35">
      <c r="A41" s="1">
        <v>23</v>
      </c>
      <c r="B41" s="3">
        <v>1090001331</v>
      </c>
      <c r="C41" s="3" t="s">
        <v>26</v>
      </c>
      <c r="D41" s="4">
        <v>1</v>
      </c>
      <c r="E41" s="20"/>
      <c r="F41" s="20">
        <f t="shared" si="0"/>
        <v>0</v>
      </c>
    </row>
    <row r="42" spans="1:6" x14ac:dyDescent="0.35">
      <c r="A42" s="1">
        <v>24</v>
      </c>
      <c r="B42" s="3">
        <v>1090001335</v>
      </c>
      <c r="C42" s="3" t="s">
        <v>27</v>
      </c>
      <c r="D42" s="4">
        <v>1</v>
      </c>
      <c r="E42" s="20"/>
      <c r="F42" s="20">
        <f t="shared" si="0"/>
        <v>0</v>
      </c>
    </row>
    <row r="43" spans="1:6" x14ac:dyDescent="0.35">
      <c r="A43" s="1">
        <v>25</v>
      </c>
      <c r="B43" s="3">
        <v>1090001352</v>
      </c>
      <c r="C43" s="3" t="s">
        <v>28</v>
      </c>
      <c r="D43" s="4">
        <v>1</v>
      </c>
      <c r="E43" s="20"/>
      <c r="F43" s="20">
        <f t="shared" si="0"/>
        <v>0</v>
      </c>
    </row>
    <row r="44" spans="1:6" x14ac:dyDescent="0.35">
      <c r="A44" s="1">
        <v>26</v>
      </c>
      <c r="B44" s="3">
        <v>1090001353</v>
      </c>
      <c r="C44" s="3" t="s">
        <v>29</v>
      </c>
      <c r="D44" s="4">
        <v>1</v>
      </c>
      <c r="E44" s="20"/>
      <c r="F44" s="20">
        <f t="shared" si="0"/>
        <v>0</v>
      </c>
    </row>
    <row r="45" spans="1:6" x14ac:dyDescent="0.35">
      <c r="A45" s="1">
        <v>27</v>
      </c>
      <c r="B45" s="3">
        <v>1090001426</v>
      </c>
      <c r="C45" s="3" t="s">
        <v>30</v>
      </c>
      <c r="D45" s="4">
        <v>1</v>
      </c>
      <c r="E45" s="20"/>
      <c r="F45" s="20">
        <f t="shared" si="0"/>
        <v>0</v>
      </c>
    </row>
    <row r="46" spans="1:6" ht="29" x14ac:dyDescent="0.35">
      <c r="A46" s="1">
        <v>28</v>
      </c>
      <c r="B46" s="3">
        <v>1090001434</v>
      </c>
      <c r="C46" s="3" t="s">
        <v>31</v>
      </c>
      <c r="D46" s="4">
        <v>1</v>
      </c>
      <c r="E46" s="20"/>
      <c r="F46" s="20">
        <f t="shared" si="0"/>
        <v>0</v>
      </c>
    </row>
    <row r="47" spans="1:6" x14ac:dyDescent="0.35">
      <c r="A47" s="1">
        <v>29</v>
      </c>
      <c r="B47" s="3">
        <v>1090001435</v>
      </c>
      <c r="C47" s="3" t="s">
        <v>32</v>
      </c>
      <c r="D47" s="4">
        <v>1</v>
      </c>
      <c r="E47" s="20"/>
      <c r="F47" s="20">
        <f t="shared" si="0"/>
        <v>0</v>
      </c>
    </row>
    <row r="48" spans="1:6" x14ac:dyDescent="0.35">
      <c r="A48" s="1">
        <v>30</v>
      </c>
      <c r="B48" s="3">
        <v>1090001454</v>
      </c>
      <c r="C48" s="3" t="s">
        <v>33</v>
      </c>
      <c r="D48" s="4">
        <v>1</v>
      </c>
      <c r="E48" s="20"/>
      <c r="F48" s="20">
        <f t="shared" si="0"/>
        <v>0</v>
      </c>
    </row>
    <row r="49" spans="1:6" x14ac:dyDescent="0.35">
      <c r="A49" s="1">
        <v>31</v>
      </c>
      <c r="B49" s="3">
        <v>1090001455</v>
      </c>
      <c r="C49" s="3" t="s">
        <v>34</v>
      </c>
      <c r="D49" s="4">
        <v>1</v>
      </c>
      <c r="E49" s="20"/>
      <c r="F49" s="20">
        <f t="shared" si="0"/>
        <v>0</v>
      </c>
    </row>
    <row r="50" spans="1:6" x14ac:dyDescent="0.35">
      <c r="A50" s="1">
        <v>32</v>
      </c>
      <c r="B50" s="3">
        <v>1090001457</v>
      </c>
      <c r="C50" s="3" t="s">
        <v>35</v>
      </c>
      <c r="D50" s="4">
        <v>1</v>
      </c>
      <c r="E50" s="20"/>
      <c r="F50" s="20">
        <f t="shared" si="0"/>
        <v>0</v>
      </c>
    </row>
    <row r="51" spans="1:6" x14ac:dyDescent="0.35">
      <c r="A51" s="1">
        <v>33</v>
      </c>
      <c r="B51" s="3">
        <v>1090001458</v>
      </c>
      <c r="C51" s="3" t="s">
        <v>36</v>
      </c>
      <c r="D51" s="4">
        <v>1</v>
      </c>
      <c r="E51" s="20"/>
      <c r="F51" s="20">
        <f t="shared" si="0"/>
        <v>0</v>
      </c>
    </row>
    <row r="52" spans="1:6" x14ac:dyDescent="0.35">
      <c r="A52" s="1">
        <v>34</v>
      </c>
      <c r="B52" s="3">
        <v>1090001467</v>
      </c>
      <c r="C52" s="3" t="s">
        <v>37</v>
      </c>
      <c r="D52" s="4">
        <v>1</v>
      </c>
      <c r="E52" s="20"/>
      <c r="F52" s="20">
        <f t="shared" si="0"/>
        <v>0</v>
      </c>
    </row>
    <row r="53" spans="1:6" ht="29" x14ac:dyDescent="0.35">
      <c r="A53" s="1">
        <v>35</v>
      </c>
      <c r="B53" s="3">
        <v>1090001496</v>
      </c>
      <c r="C53" s="3" t="s">
        <v>38</v>
      </c>
      <c r="D53" s="4">
        <v>1</v>
      </c>
      <c r="E53" s="20"/>
      <c r="F53" s="20">
        <f t="shared" si="0"/>
        <v>0</v>
      </c>
    </row>
    <row r="54" spans="1:6" ht="29" x14ac:dyDescent="0.35">
      <c r="A54" s="1">
        <v>36</v>
      </c>
      <c r="B54" s="3">
        <v>1090001515</v>
      </c>
      <c r="C54" s="3" t="s">
        <v>39</v>
      </c>
      <c r="D54" s="4">
        <v>1</v>
      </c>
      <c r="E54" s="20"/>
      <c r="F54" s="20">
        <f t="shared" si="0"/>
        <v>0</v>
      </c>
    </row>
    <row r="55" spans="1:6" ht="29" x14ac:dyDescent="0.35">
      <c r="A55" s="1">
        <v>37</v>
      </c>
      <c r="B55" s="3">
        <v>1090001517</v>
      </c>
      <c r="C55" s="3" t="s">
        <v>40</v>
      </c>
      <c r="D55" s="4">
        <v>1</v>
      </c>
      <c r="E55" s="20"/>
      <c r="F55" s="20">
        <f t="shared" si="0"/>
        <v>0</v>
      </c>
    </row>
    <row r="56" spans="1:6" x14ac:dyDescent="0.35">
      <c r="A56" s="1">
        <v>38</v>
      </c>
      <c r="B56" s="3">
        <v>1060001026</v>
      </c>
      <c r="C56" s="3" t="s">
        <v>41</v>
      </c>
      <c r="D56" s="4">
        <v>1</v>
      </c>
      <c r="E56" s="20"/>
      <c r="F56" s="20">
        <f t="shared" si="0"/>
        <v>0</v>
      </c>
    </row>
    <row r="57" spans="1:6" x14ac:dyDescent="0.35">
      <c r="A57" s="1">
        <v>39</v>
      </c>
      <c r="B57" s="3">
        <v>1050000180</v>
      </c>
      <c r="C57" s="3" t="s">
        <v>42</v>
      </c>
      <c r="D57" s="4">
        <v>1</v>
      </c>
      <c r="E57" s="20"/>
      <c r="F57" s="20">
        <f t="shared" si="0"/>
        <v>0</v>
      </c>
    </row>
    <row r="58" spans="1:6" x14ac:dyDescent="0.35">
      <c r="A58" s="1">
        <v>40</v>
      </c>
      <c r="B58" s="3">
        <v>1050000366</v>
      </c>
      <c r="C58" s="3" t="s">
        <v>43</v>
      </c>
      <c r="D58" s="4">
        <v>1</v>
      </c>
      <c r="E58" s="20"/>
      <c r="F58" s="20">
        <f t="shared" si="0"/>
        <v>0</v>
      </c>
    </row>
    <row r="59" spans="1:6" x14ac:dyDescent="0.35">
      <c r="A59" s="1">
        <v>41</v>
      </c>
      <c r="B59" s="3">
        <v>1050000367</v>
      </c>
      <c r="C59" s="3" t="s">
        <v>44</v>
      </c>
      <c r="D59" s="4">
        <v>1</v>
      </c>
      <c r="E59" s="20"/>
      <c r="F59" s="20">
        <f t="shared" si="0"/>
        <v>0</v>
      </c>
    </row>
    <row r="60" spans="1:6" x14ac:dyDescent="0.35">
      <c r="A60" s="1">
        <v>42</v>
      </c>
      <c r="B60" s="3">
        <v>1050001027</v>
      </c>
      <c r="C60" s="3" t="s">
        <v>45</v>
      </c>
      <c r="D60" s="4">
        <v>1</v>
      </c>
      <c r="E60" s="20"/>
      <c r="F60" s="20">
        <f t="shared" si="0"/>
        <v>0</v>
      </c>
    </row>
    <row r="61" spans="1:6" x14ac:dyDescent="0.35">
      <c r="A61" s="1">
        <v>43</v>
      </c>
      <c r="B61" s="3">
        <v>1050000965</v>
      </c>
      <c r="C61" s="3" t="s">
        <v>46</v>
      </c>
      <c r="D61" s="4">
        <v>1</v>
      </c>
      <c r="E61" s="20"/>
      <c r="F61" s="20">
        <f t="shared" si="0"/>
        <v>0</v>
      </c>
    </row>
    <row r="62" spans="1:6" ht="29" x14ac:dyDescent="0.35">
      <c r="A62" s="1">
        <v>44</v>
      </c>
      <c r="B62" s="3">
        <v>1090000027</v>
      </c>
      <c r="C62" s="3" t="s">
        <v>47</v>
      </c>
      <c r="D62" s="4">
        <v>1</v>
      </c>
      <c r="E62" s="20"/>
      <c r="F62" s="20">
        <f t="shared" si="0"/>
        <v>0</v>
      </c>
    </row>
    <row r="63" spans="1:6" ht="29" x14ac:dyDescent="0.35">
      <c r="A63" s="1">
        <v>45</v>
      </c>
      <c r="B63" s="3">
        <v>1090000028</v>
      </c>
      <c r="C63" s="3" t="s">
        <v>48</v>
      </c>
      <c r="D63" s="4">
        <v>1</v>
      </c>
      <c r="E63" s="20"/>
      <c r="F63" s="20">
        <f t="shared" si="0"/>
        <v>0</v>
      </c>
    </row>
    <row r="64" spans="1:6" x14ac:dyDescent="0.35">
      <c r="A64" s="1">
        <v>46</v>
      </c>
      <c r="B64" s="3">
        <v>1090001337</v>
      </c>
      <c r="C64" s="3" t="s">
        <v>49</v>
      </c>
      <c r="D64" s="4">
        <v>1</v>
      </c>
      <c r="E64" s="20"/>
      <c r="F64" s="20">
        <f t="shared" si="0"/>
        <v>0</v>
      </c>
    </row>
    <row r="65" spans="1:6" x14ac:dyDescent="0.35">
      <c r="A65" s="1">
        <v>47</v>
      </c>
      <c r="B65" s="3">
        <v>1090001531</v>
      </c>
      <c r="C65" s="3" t="s">
        <v>50</v>
      </c>
      <c r="D65" s="4">
        <v>1</v>
      </c>
      <c r="E65" s="20"/>
      <c r="F65" s="20">
        <f t="shared" si="0"/>
        <v>0</v>
      </c>
    </row>
    <row r="66" spans="1:6" x14ac:dyDescent="0.35">
      <c r="A66" s="1">
        <v>48</v>
      </c>
      <c r="B66" s="3">
        <v>1090000052</v>
      </c>
      <c r="C66" s="3" t="s">
        <v>51</v>
      </c>
      <c r="D66" s="4">
        <v>1</v>
      </c>
      <c r="E66" s="20"/>
      <c r="F66" s="20">
        <f t="shared" si="0"/>
        <v>0</v>
      </c>
    </row>
    <row r="67" spans="1:6" ht="29" x14ac:dyDescent="0.35">
      <c r="A67" s="1">
        <v>49</v>
      </c>
      <c r="B67" s="3">
        <v>1090001537</v>
      </c>
      <c r="C67" s="3" t="s">
        <v>52</v>
      </c>
      <c r="D67" s="4">
        <v>1</v>
      </c>
      <c r="E67" s="20"/>
      <c r="F67" s="20">
        <f t="shared" si="0"/>
        <v>0</v>
      </c>
    </row>
    <row r="68" spans="1:6" ht="33.75" customHeight="1" x14ac:dyDescent="0.35">
      <c r="A68" s="10">
        <v>50</v>
      </c>
      <c r="B68" s="3" t="s">
        <v>68</v>
      </c>
      <c r="C68" s="3" t="s">
        <v>69</v>
      </c>
      <c r="D68" s="4">
        <v>1</v>
      </c>
      <c r="E68" s="21"/>
      <c r="F68" s="20">
        <f t="shared" si="0"/>
        <v>0</v>
      </c>
    </row>
    <row r="69" spans="1:6" x14ac:dyDescent="0.35">
      <c r="A69" s="10">
        <v>51</v>
      </c>
      <c r="B69" s="3" t="s">
        <v>68</v>
      </c>
      <c r="C69" s="3" t="s">
        <v>67</v>
      </c>
      <c r="D69" s="4">
        <v>1</v>
      </c>
      <c r="E69" s="21"/>
      <c r="F69" s="20">
        <f t="shared" si="0"/>
        <v>0</v>
      </c>
    </row>
    <row r="70" spans="1:6" x14ac:dyDescent="0.35">
      <c r="A70" s="23" t="s">
        <v>53</v>
      </c>
      <c r="B70" s="24"/>
      <c r="C70" s="24"/>
      <c r="D70" s="24"/>
      <c r="E70" s="25"/>
      <c r="F70" s="19">
        <f>SUM(F19:F69)</f>
        <v>0</v>
      </c>
    </row>
    <row r="71" spans="1:6" x14ac:dyDescent="0.35">
      <c r="A71" s="23" t="s">
        <v>54</v>
      </c>
      <c r="B71" s="24"/>
      <c r="C71" s="24"/>
      <c r="D71" s="24"/>
      <c r="E71" s="25"/>
      <c r="F71" s="19">
        <f>F70*15%</f>
        <v>0</v>
      </c>
    </row>
    <row r="72" spans="1:6" x14ac:dyDescent="0.35">
      <c r="A72" s="23" t="s">
        <v>55</v>
      </c>
      <c r="B72" s="24"/>
      <c r="C72" s="24"/>
      <c r="D72" s="24"/>
      <c r="E72" s="25"/>
      <c r="F72" s="19">
        <f>SUM(F70:F71)</f>
        <v>0</v>
      </c>
    </row>
    <row r="75" spans="1:6" x14ac:dyDescent="0.35">
      <c r="A75" s="11" t="s">
        <v>71</v>
      </c>
    </row>
    <row r="77" spans="1:6" ht="57" customHeight="1" x14ac:dyDescent="0.35">
      <c r="A77" s="22" t="s">
        <v>75</v>
      </c>
      <c r="B77" s="22"/>
      <c r="C77" s="22"/>
      <c r="D77" s="22"/>
      <c r="E77" s="22"/>
      <c r="F77" s="22"/>
    </row>
    <row r="79" spans="1:6" x14ac:dyDescent="0.35">
      <c r="A79" s="13" t="s">
        <v>72</v>
      </c>
      <c r="C79" s="14"/>
      <c r="D79" s="14"/>
    </row>
    <row r="80" spans="1:6" x14ac:dyDescent="0.35">
      <c r="A80" s="15" t="s">
        <v>73</v>
      </c>
      <c r="C80" s="16"/>
      <c r="D80" s="16"/>
    </row>
    <row r="81" spans="1:4" x14ac:dyDescent="0.35">
      <c r="A81" s="13" t="s">
        <v>74</v>
      </c>
      <c r="C81" s="16"/>
      <c r="D81" s="16"/>
    </row>
  </sheetData>
  <mergeCells count="18">
    <mergeCell ref="A12:B12"/>
    <mergeCell ref="C12:F12"/>
    <mergeCell ref="A4:F4"/>
    <mergeCell ref="A10:B10"/>
    <mergeCell ref="C10:F10"/>
    <mergeCell ref="A11:B11"/>
    <mergeCell ref="C11:F11"/>
    <mergeCell ref="A6:F6"/>
    <mergeCell ref="A70:E70"/>
    <mergeCell ref="A71:E71"/>
    <mergeCell ref="A77:F77"/>
    <mergeCell ref="A72:E72"/>
    <mergeCell ref="A13:B13"/>
    <mergeCell ref="C13:F13"/>
    <mergeCell ref="A14:B14"/>
    <mergeCell ref="C14:F14"/>
    <mergeCell ref="A15:B15"/>
    <mergeCell ref="C15:F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FBC3-C45E-48DE-95A0-0B10BE14D310}">
  <dimension ref="A2:G81"/>
  <sheetViews>
    <sheetView workbookViewId="0">
      <selection activeCell="A4" sqref="A4:F4"/>
    </sheetView>
  </sheetViews>
  <sheetFormatPr defaultColWidth="9.1796875" defaultRowHeight="14.5" x14ac:dyDescent="0.35"/>
  <cols>
    <col min="1" max="1" width="9.1796875" style="2"/>
    <col min="2" max="2" width="15.453125" style="2" customWidth="1"/>
    <col min="3" max="3" width="31.1796875" style="2" customWidth="1"/>
    <col min="4" max="4" width="17" style="2" customWidth="1"/>
    <col min="5" max="5" width="16.7265625" style="2" customWidth="1"/>
    <col min="6" max="6" width="18.81640625" style="2" customWidth="1"/>
    <col min="7" max="16384" width="9.1796875" style="2"/>
  </cols>
  <sheetData>
    <row r="2" spans="1:7" ht="16.5" customHeight="1" x14ac:dyDescent="0.35">
      <c r="A2" s="9" t="s">
        <v>65</v>
      </c>
    </row>
    <row r="4" spans="1:7" ht="36.5" customHeight="1" x14ac:dyDescent="0.35">
      <c r="A4" s="35" t="s">
        <v>83</v>
      </c>
      <c r="B4" s="35"/>
      <c r="C4" s="35"/>
      <c r="D4" s="35"/>
      <c r="E4" s="35"/>
      <c r="F4" s="35"/>
      <c r="G4" s="8"/>
    </row>
    <row r="5" spans="1:7" ht="15" customHeight="1" x14ac:dyDescent="0.35">
      <c r="A5" s="8"/>
      <c r="B5" s="8"/>
      <c r="C5" s="8"/>
      <c r="D5" s="8"/>
      <c r="E5" s="8"/>
      <c r="F5" s="8"/>
      <c r="G5" s="8"/>
    </row>
    <row r="6" spans="1:7" ht="21" customHeight="1" x14ac:dyDescent="0.35">
      <c r="A6" s="34" t="s">
        <v>82</v>
      </c>
      <c r="B6" s="34"/>
      <c r="C6" s="34"/>
      <c r="D6" s="34"/>
      <c r="E6" s="34"/>
      <c r="F6" s="34"/>
      <c r="G6" s="8"/>
    </row>
    <row r="8" spans="1:7" x14ac:dyDescent="0.35">
      <c r="A8" s="7" t="s">
        <v>58</v>
      </c>
    </row>
    <row r="10" spans="1:7" x14ac:dyDescent="0.35">
      <c r="A10" s="28" t="s">
        <v>2</v>
      </c>
      <c r="B10" s="30"/>
      <c r="C10" s="28" t="s">
        <v>59</v>
      </c>
      <c r="D10" s="29"/>
      <c r="E10" s="29"/>
      <c r="F10" s="30"/>
    </row>
    <row r="11" spans="1:7" ht="16" x14ac:dyDescent="0.35">
      <c r="A11" s="26" t="s">
        <v>60</v>
      </c>
      <c r="B11" s="27"/>
      <c r="C11" s="31"/>
      <c r="D11" s="32"/>
      <c r="E11" s="32"/>
      <c r="F11" s="33"/>
    </row>
    <row r="12" spans="1:7" ht="16" x14ac:dyDescent="0.35">
      <c r="A12" s="26" t="s">
        <v>61</v>
      </c>
      <c r="B12" s="27"/>
      <c r="C12" s="31"/>
      <c r="D12" s="32"/>
      <c r="E12" s="32"/>
      <c r="F12" s="33"/>
    </row>
    <row r="13" spans="1:7" ht="16" x14ac:dyDescent="0.35">
      <c r="A13" s="26" t="s">
        <v>62</v>
      </c>
      <c r="B13" s="27"/>
      <c r="C13" s="31"/>
      <c r="D13" s="32"/>
      <c r="E13" s="32"/>
      <c r="F13" s="33"/>
    </row>
    <row r="14" spans="1:7" ht="16" x14ac:dyDescent="0.35">
      <c r="A14" s="26" t="s">
        <v>63</v>
      </c>
      <c r="B14" s="27"/>
      <c r="C14" s="31"/>
      <c r="D14" s="32"/>
      <c r="E14" s="32"/>
      <c r="F14" s="33"/>
    </row>
    <row r="15" spans="1:7" ht="16" x14ac:dyDescent="0.35">
      <c r="A15" s="26" t="s">
        <v>64</v>
      </c>
      <c r="B15" s="27"/>
      <c r="C15" s="31"/>
      <c r="D15" s="32"/>
      <c r="E15" s="32"/>
      <c r="F15" s="33"/>
    </row>
    <row r="18" spans="1:6" ht="36.75" customHeight="1" x14ac:dyDescent="0.35">
      <c r="A18" s="6" t="s">
        <v>0</v>
      </c>
      <c r="B18" s="6" t="s">
        <v>1</v>
      </c>
      <c r="C18" s="6" t="s">
        <v>2</v>
      </c>
      <c r="D18" s="6" t="s">
        <v>3</v>
      </c>
      <c r="E18" s="6" t="s">
        <v>56</v>
      </c>
      <c r="F18" s="6" t="s">
        <v>57</v>
      </c>
    </row>
    <row r="19" spans="1:6" ht="21" customHeight="1" x14ac:dyDescent="0.35">
      <c r="A19" s="1">
        <v>1</v>
      </c>
      <c r="B19" s="3">
        <v>1050000107</v>
      </c>
      <c r="C19" s="3" t="s">
        <v>4</v>
      </c>
      <c r="D19" s="3">
        <v>1</v>
      </c>
      <c r="E19" s="20"/>
      <c r="F19" s="20">
        <f>D19*E19</f>
        <v>0</v>
      </c>
    </row>
    <row r="20" spans="1:6" ht="19.5" customHeight="1" x14ac:dyDescent="0.35">
      <c r="A20" s="1">
        <v>2</v>
      </c>
      <c r="B20" s="3">
        <v>1050000143</v>
      </c>
      <c r="C20" s="3" t="s">
        <v>5</v>
      </c>
      <c r="D20" s="3">
        <v>1</v>
      </c>
      <c r="E20" s="20"/>
      <c r="F20" s="20">
        <f t="shared" ref="F20:F69" si="0">D20*E20</f>
        <v>0</v>
      </c>
    </row>
    <row r="21" spans="1:6" ht="21.75" customHeight="1" x14ac:dyDescent="0.35">
      <c r="A21" s="1">
        <v>3</v>
      </c>
      <c r="B21" s="3">
        <v>1050000179</v>
      </c>
      <c r="C21" s="3" t="s">
        <v>6</v>
      </c>
      <c r="D21" s="3">
        <v>1</v>
      </c>
      <c r="E21" s="20"/>
      <c r="F21" s="20">
        <f t="shared" si="0"/>
        <v>0</v>
      </c>
    </row>
    <row r="22" spans="1:6" ht="17.25" customHeight="1" x14ac:dyDescent="0.35">
      <c r="A22" s="1">
        <v>4</v>
      </c>
      <c r="B22" s="3">
        <v>1050000396</v>
      </c>
      <c r="C22" s="3" t="s">
        <v>7</v>
      </c>
      <c r="D22" s="3">
        <v>1</v>
      </c>
      <c r="E22" s="20"/>
      <c r="F22" s="20">
        <f t="shared" si="0"/>
        <v>0</v>
      </c>
    </row>
    <row r="23" spans="1:6" ht="39" customHeight="1" x14ac:dyDescent="0.35">
      <c r="A23" s="1">
        <v>5</v>
      </c>
      <c r="B23" s="3">
        <v>1050001546</v>
      </c>
      <c r="C23" s="3" t="s">
        <v>8</v>
      </c>
      <c r="D23" s="3">
        <v>1</v>
      </c>
      <c r="E23" s="20"/>
      <c r="F23" s="20">
        <f t="shared" si="0"/>
        <v>0</v>
      </c>
    </row>
    <row r="24" spans="1:6" x14ac:dyDescent="0.35">
      <c r="A24" s="1">
        <v>6</v>
      </c>
      <c r="B24" s="3">
        <v>1050002666</v>
      </c>
      <c r="C24" s="3" t="s">
        <v>9</v>
      </c>
      <c r="D24" s="3">
        <v>1</v>
      </c>
      <c r="E24" s="20"/>
      <c r="F24" s="20">
        <f t="shared" si="0"/>
        <v>0</v>
      </c>
    </row>
    <row r="25" spans="1:6" x14ac:dyDescent="0.35">
      <c r="A25" s="1">
        <v>7</v>
      </c>
      <c r="B25" s="3">
        <v>1050003093</v>
      </c>
      <c r="C25" s="3" t="s">
        <v>10</v>
      </c>
      <c r="D25" s="3">
        <v>1</v>
      </c>
      <c r="E25" s="20"/>
      <c r="F25" s="20">
        <f t="shared" si="0"/>
        <v>0</v>
      </c>
    </row>
    <row r="26" spans="1:6" x14ac:dyDescent="0.35">
      <c r="A26" s="1">
        <v>8</v>
      </c>
      <c r="B26" s="3">
        <v>1060000002</v>
      </c>
      <c r="C26" s="3" t="s">
        <v>11</v>
      </c>
      <c r="D26" s="3">
        <v>1</v>
      </c>
      <c r="E26" s="20"/>
      <c r="F26" s="20">
        <f t="shared" si="0"/>
        <v>0</v>
      </c>
    </row>
    <row r="27" spans="1:6" x14ac:dyDescent="0.35">
      <c r="A27" s="1">
        <v>9</v>
      </c>
      <c r="B27" s="3">
        <v>1060001002</v>
      </c>
      <c r="C27" s="3" t="s">
        <v>12</v>
      </c>
      <c r="D27" s="3">
        <v>1</v>
      </c>
      <c r="E27" s="20"/>
      <c r="F27" s="20">
        <f t="shared" si="0"/>
        <v>0</v>
      </c>
    </row>
    <row r="28" spans="1:6" x14ac:dyDescent="0.35">
      <c r="A28" s="1">
        <v>10</v>
      </c>
      <c r="B28" s="3">
        <v>1060001003</v>
      </c>
      <c r="C28" s="3" t="s">
        <v>13</v>
      </c>
      <c r="D28" s="3">
        <v>1</v>
      </c>
      <c r="E28" s="20"/>
      <c r="F28" s="20">
        <f t="shared" si="0"/>
        <v>0</v>
      </c>
    </row>
    <row r="29" spans="1:6" x14ac:dyDescent="0.35">
      <c r="A29" s="1">
        <v>11</v>
      </c>
      <c r="B29" s="3">
        <v>1060001004</v>
      </c>
      <c r="C29" s="3" t="s">
        <v>14</v>
      </c>
      <c r="D29" s="3">
        <v>1</v>
      </c>
      <c r="E29" s="20"/>
      <c r="F29" s="20">
        <f t="shared" si="0"/>
        <v>0</v>
      </c>
    </row>
    <row r="30" spans="1:6" x14ac:dyDescent="0.35">
      <c r="A30" s="1">
        <v>12</v>
      </c>
      <c r="B30" s="3">
        <v>1060001171</v>
      </c>
      <c r="C30" s="3" t="s">
        <v>15</v>
      </c>
      <c r="D30" s="3">
        <v>1</v>
      </c>
      <c r="E30" s="20"/>
      <c r="F30" s="20">
        <f t="shared" si="0"/>
        <v>0</v>
      </c>
    </row>
    <row r="31" spans="1:6" x14ac:dyDescent="0.35">
      <c r="A31" s="1">
        <v>13</v>
      </c>
      <c r="B31" s="3">
        <v>1060001348</v>
      </c>
      <c r="C31" s="3" t="s">
        <v>16</v>
      </c>
      <c r="D31" s="3">
        <v>1</v>
      </c>
      <c r="E31" s="20"/>
      <c r="F31" s="20">
        <f t="shared" si="0"/>
        <v>0</v>
      </c>
    </row>
    <row r="32" spans="1:6" x14ac:dyDescent="0.35">
      <c r="A32" s="1">
        <v>14</v>
      </c>
      <c r="B32" s="3">
        <v>1060001356</v>
      </c>
      <c r="C32" s="3" t="s">
        <v>17</v>
      </c>
      <c r="D32" s="3">
        <v>1</v>
      </c>
      <c r="E32" s="20"/>
      <c r="F32" s="20">
        <f t="shared" si="0"/>
        <v>0</v>
      </c>
    </row>
    <row r="33" spans="1:6" x14ac:dyDescent="0.35">
      <c r="A33" s="1">
        <v>15</v>
      </c>
      <c r="B33" s="3">
        <v>1060001762</v>
      </c>
      <c r="C33" s="3" t="s">
        <v>18</v>
      </c>
      <c r="D33" s="3">
        <v>1</v>
      </c>
      <c r="E33" s="20"/>
      <c r="F33" s="20">
        <f t="shared" si="0"/>
        <v>0</v>
      </c>
    </row>
    <row r="34" spans="1:6" x14ac:dyDescent="0.35">
      <c r="A34" s="1">
        <v>16</v>
      </c>
      <c r="B34" s="3">
        <v>1060001778</v>
      </c>
      <c r="C34" s="3" t="s">
        <v>19</v>
      </c>
      <c r="D34" s="3">
        <v>1</v>
      </c>
      <c r="E34" s="20"/>
      <c r="F34" s="20">
        <f t="shared" si="0"/>
        <v>0</v>
      </c>
    </row>
    <row r="35" spans="1:6" x14ac:dyDescent="0.35">
      <c r="A35" s="1">
        <v>17</v>
      </c>
      <c r="B35" s="3">
        <v>1060001779</v>
      </c>
      <c r="C35" s="3" t="s">
        <v>20</v>
      </c>
      <c r="D35" s="3">
        <v>1</v>
      </c>
      <c r="E35" s="20"/>
      <c r="F35" s="20">
        <f t="shared" si="0"/>
        <v>0</v>
      </c>
    </row>
    <row r="36" spans="1:6" x14ac:dyDescent="0.35">
      <c r="A36" s="1">
        <v>18</v>
      </c>
      <c r="B36" s="3">
        <v>1060001780</v>
      </c>
      <c r="C36" s="3" t="s">
        <v>21</v>
      </c>
      <c r="D36" s="3">
        <v>1</v>
      </c>
      <c r="E36" s="20"/>
      <c r="F36" s="20">
        <f t="shared" si="0"/>
        <v>0</v>
      </c>
    </row>
    <row r="37" spans="1:6" x14ac:dyDescent="0.35">
      <c r="A37" s="1">
        <v>19</v>
      </c>
      <c r="B37" s="3">
        <v>1080002037</v>
      </c>
      <c r="C37" s="3" t="s">
        <v>22</v>
      </c>
      <c r="D37" s="3">
        <v>1</v>
      </c>
      <c r="E37" s="20"/>
      <c r="F37" s="20">
        <f t="shared" si="0"/>
        <v>0</v>
      </c>
    </row>
    <row r="38" spans="1:6" x14ac:dyDescent="0.35">
      <c r="A38" s="1">
        <v>20</v>
      </c>
      <c r="B38" s="3">
        <v>1090000003</v>
      </c>
      <c r="C38" s="3" t="s">
        <v>23</v>
      </c>
      <c r="D38" s="3">
        <v>1</v>
      </c>
      <c r="E38" s="20"/>
      <c r="F38" s="20">
        <f t="shared" si="0"/>
        <v>0</v>
      </c>
    </row>
    <row r="39" spans="1:6" x14ac:dyDescent="0.35">
      <c r="A39" s="1">
        <v>21</v>
      </c>
      <c r="B39" s="3">
        <v>1090000012</v>
      </c>
      <c r="C39" s="3" t="s">
        <v>24</v>
      </c>
      <c r="D39" s="3">
        <v>1</v>
      </c>
      <c r="E39" s="20"/>
      <c r="F39" s="20">
        <f t="shared" si="0"/>
        <v>0</v>
      </c>
    </row>
    <row r="40" spans="1:6" x14ac:dyDescent="0.35">
      <c r="A40" s="1">
        <v>22</v>
      </c>
      <c r="B40" s="3">
        <v>1090000051</v>
      </c>
      <c r="C40" s="3" t="s">
        <v>25</v>
      </c>
      <c r="D40" s="3">
        <v>1</v>
      </c>
      <c r="E40" s="20"/>
      <c r="F40" s="20">
        <f t="shared" si="0"/>
        <v>0</v>
      </c>
    </row>
    <row r="41" spans="1:6" x14ac:dyDescent="0.35">
      <c r="A41" s="1">
        <v>23</v>
      </c>
      <c r="B41" s="3">
        <v>1090001331</v>
      </c>
      <c r="C41" s="3" t="s">
        <v>26</v>
      </c>
      <c r="D41" s="3">
        <v>1</v>
      </c>
      <c r="E41" s="20"/>
      <c r="F41" s="20">
        <f t="shared" si="0"/>
        <v>0</v>
      </c>
    </row>
    <row r="42" spans="1:6" x14ac:dyDescent="0.35">
      <c r="A42" s="1">
        <v>24</v>
      </c>
      <c r="B42" s="3">
        <v>1090001335</v>
      </c>
      <c r="C42" s="3" t="s">
        <v>27</v>
      </c>
      <c r="D42" s="3">
        <v>1</v>
      </c>
      <c r="E42" s="20"/>
      <c r="F42" s="20">
        <f t="shared" si="0"/>
        <v>0</v>
      </c>
    </row>
    <row r="43" spans="1:6" x14ac:dyDescent="0.35">
      <c r="A43" s="1">
        <v>25</v>
      </c>
      <c r="B43" s="3">
        <v>1090001352</v>
      </c>
      <c r="C43" s="3" t="s">
        <v>28</v>
      </c>
      <c r="D43" s="3">
        <v>1</v>
      </c>
      <c r="E43" s="20"/>
      <c r="F43" s="20">
        <f t="shared" si="0"/>
        <v>0</v>
      </c>
    </row>
    <row r="44" spans="1:6" x14ac:dyDescent="0.35">
      <c r="A44" s="1">
        <v>26</v>
      </c>
      <c r="B44" s="3">
        <v>1090001353</v>
      </c>
      <c r="C44" s="3" t="s">
        <v>29</v>
      </c>
      <c r="D44" s="3">
        <v>1</v>
      </c>
      <c r="E44" s="20"/>
      <c r="F44" s="20">
        <f t="shared" si="0"/>
        <v>0</v>
      </c>
    </row>
    <row r="45" spans="1:6" x14ac:dyDescent="0.35">
      <c r="A45" s="1">
        <v>27</v>
      </c>
      <c r="B45" s="3">
        <v>1090001426</v>
      </c>
      <c r="C45" s="3" t="s">
        <v>30</v>
      </c>
      <c r="D45" s="3">
        <v>1</v>
      </c>
      <c r="E45" s="20"/>
      <c r="F45" s="20">
        <f t="shared" si="0"/>
        <v>0</v>
      </c>
    </row>
    <row r="46" spans="1:6" ht="29" x14ac:dyDescent="0.35">
      <c r="A46" s="1">
        <v>28</v>
      </c>
      <c r="B46" s="3">
        <v>1090001434</v>
      </c>
      <c r="C46" s="3" t="s">
        <v>31</v>
      </c>
      <c r="D46" s="3">
        <v>1</v>
      </c>
      <c r="E46" s="20"/>
      <c r="F46" s="20">
        <f t="shared" si="0"/>
        <v>0</v>
      </c>
    </row>
    <row r="47" spans="1:6" x14ac:dyDescent="0.35">
      <c r="A47" s="1">
        <v>29</v>
      </c>
      <c r="B47" s="3">
        <v>1090001435</v>
      </c>
      <c r="C47" s="3" t="s">
        <v>32</v>
      </c>
      <c r="D47" s="3">
        <v>1</v>
      </c>
      <c r="E47" s="20"/>
      <c r="F47" s="20">
        <f t="shared" si="0"/>
        <v>0</v>
      </c>
    </row>
    <row r="48" spans="1:6" x14ac:dyDescent="0.35">
      <c r="A48" s="1">
        <v>30</v>
      </c>
      <c r="B48" s="3">
        <v>1090001454</v>
      </c>
      <c r="C48" s="3" t="s">
        <v>33</v>
      </c>
      <c r="D48" s="3">
        <v>1</v>
      </c>
      <c r="E48" s="20"/>
      <c r="F48" s="20">
        <f t="shared" si="0"/>
        <v>0</v>
      </c>
    </row>
    <row r="49" spans="1:6" x14ac:dyDescent="0.35">
      <c r="A49" s="1">
        <v>31</v>
      </c>
      <c r="B49" s="3">
        <v>1090001455</v>
      </c>
      <c r="C49" s="3" t="s">
        <v>34</v>
      </c>
      <c r="D49" s="3">
        <v>1</v>
      </c>
      <c r="E49" s="20"/>
      <c r="F49" s="20">
        <f t="shared" si="0"/>
        <v>0</v>
      </c>
    </row>
    <row r="50" spans="1:6" x14ac:dyDescent="0.35">
      <c r="A50" s="1">
        <v>32</v>
      </c>
      <c r="B50" s="3">
        <v>1090001457</v>
      </c>
      <c r="C50" s="3" t="s">
        <v>35</v>
      </c>
      <c r="D50" s="3">
        <v>1</v>
      </c>
      <c r="E50" s="20"/>
      <c r="F50" s="20">
        <f t="shared" si="0"/>
        <v>0</v>
      </c>
    </row>
    <row r="51" spans="1:6" x14ac:dyDescent="0.35">
      <c r="A51" s="1">
        <v>33</v>
      </c>
      <c r="B51" s="3">
        <v>1090001458</v>
      </c>
      <c r="C51" s="3" t="s">
        <v>36</v>
      </c>
      <c r="D51" s="3">
        <v>1</v>
      </c>
      <c r="E51" s="20"/>
      <c r="F51" s="20">
        <f t="shared" si="0"/>
        <v>0</v>
      </c>
    </row>
    <row r="52" spans="1:6" x14ac:dyDescent="0.35">
      <c r="A52" s="1">
        <v>34</v>
      </c>
      <c r="B52" s="3">
        <v>1090001467</v>
      </c>
      <c r="C52" s="3" t="s">
        <v>37</v>
      </c>
      <c r="D52" s="3">
        <v>1</v>
      </c>
      <c r="E52" s="20"/>
      <c r="F52" s="20">
        <f t="shared" si="0"/>
        <v>0</v>
      </c>
    </row>
    <row r="53" spans="1:6" ht="29" x14ac:dyDescent="0.35">
      <c r="A53" s="1">
        <v>35</v>
      </c>
      <c r="B53" s="3">
        <v>1090001496</v>
      </c>
      <c r="C53" s="3" t="s">
        <v>38</v>
      </c>
      <c r="D53" s="3">
        <v>1</v>
      </c>
      <c r="E53" s="20"/>
      <c r="F53" s="20">
        <f t="shared" si="0"/>
        <v>0</v>
      </c>
    </row>
    <row r="54" spans="1:6" ht="29" x14ac:dyDescent="0.35">
      <c r="A54" s="1">
        <v>36</v>
      </c>
      <c r="B54" s="3">
        <v>1090001515</v>
      </c>
      <c r="C54" s="3" t="s">
        <v>39</v>
      </c>
      <c r="D54" s="3">
        <v>1</v>
      </c>
      <c r="E54" s="20"/>
      <c r="F54" s="20">
        <f t="shared" si="0"/>
        <v>0</v>
      </c>
    </row>
    <row r="55" spans="1:6" ht="29" x14ac:dyDescent="0.35">
      <c r="A55" s="1">
        <v>37</v>
      </c>
      <c r="B55" s="3">
        <v>1090001517</v>
      </c>
      <c r="C55" s="3" t="s">
        <v>40</v>
      </c>
      <c r="D55" s="3">
        <v>1</v>
      </c>
      <c r="E55" s="20"/>
      <c r="F55" s="20">
        <f t="shared" si="0"/>
        <v>0</v>
      </c>
    </row>
    <row r="56" spans="1:6" x14ac:dyDescent="0.35">
      <c r="A56" s="1">
        <v>38</v>
      </c>
      <c r="B56" s="3">
        <v>1060001026</v>
      </c>
      <c r="C56" s="3" t="s">
        <v>41</v>
      </c>
      <c r="D56" s="3">
        <v>1</v>
      </c>
      <c r="E56" s="20"/>
      <c r="F56" s="20">
        <f t="shared" si="0"/>
        <v>0</v>
      </c>
    </row>
    <row r="57" spans="1:6" x14ac:dyDescent="0.35">
      <c r="A57" s="1">
        <v>39</v>
      </c>
      <c r="B57" s="3">
        <v>1050000180</v>
      </c>
      <c r="C57" s="3" t="s">
        <v>42</v>
      </c>
      <c r="D57" s="3">
        <v>1</v>
      </c>
      <c r="E57" s="20"/>
      <c r="F57" s="20">
        <f t="shared" si="0"/>
        <v>0</v>
      </c>
    </row>
    <row r="58" spans="1:6" x14ac:dyDescent="0.35">
      <c r="A58" s="1">
        <v>40</v>
      </c>
      <c r="B58" s="3">
        <v>1050000366</v>
      </c>
      <c r="C58" s="3" t="s">
        <v>43</v>
      </c>
      <c r="D58" s="3">
        <v>1</v>
      </c>
      <c r="E58" s="20"/>
      <c r="F58" s="20">
        <f t="shared" si="0"/>
        <v>0</v>
      </c>
    </row>
    <row r="59" spans="1:6" x14ac:dyDescent="0.35">
      <c r="A59" s="1">
        <v>41</v>
      </c>
      <c r="B59" s="3">
        <v>1050000367</v>
      </c>
      <c r="C59" s="3" t="s">
        <v>44</v>
      </c>
      <c r="D59" s="3">
        <v>1</v>
      </c>
      <c r="E59" s="20"/>
      <c r="F59" s="20">
        <f t="shared" si="0"/>
        <v>0</v>
      </c>
    </row>
    <row r="60" spans="1:6" x14ac:dyDescent="0.35">
      <c r="A60" s="1">
        <v>42</v>
      </c>
      <c r="B60" s="3">
        <v>1050001027</v>
      </c>
      <c r="C60" s="3" t="s">
        <v>45</v>
      </c>
      <c r="D60" s="3">
        <v>1</v>
      </c>
      <c r="E60" s="20"/>
      <c r="F60" s="20">
        <f t="shared" si="0"/>
        <v>0</v>
      </c>
    </row>
    <row r="61" spans="1:6" x14ac:dyDescent="0.35">
      <c r="A61" s="1">
        <v>43</v>
      </c>
      <c r="B61" s="3">
        <v>1050000965</v>
      </c>
      <c r="C61" s="3" t="s">
        <v>46</v>
      </c>
      <c r="D61" s="3">
        <v>1</v>
      </c>
      <c r="E61" s="20"/>
      <c r="F61" s="20">
        <f t="shared" si="0"/>
        <v>0</v>
      </c>
    </row>
    <row r="62" spans="1:6" ht="29" x14ac:dyDescent="0.35">
      <c r="A62" s="1">
        <v>44</v>
      </c>
      <c r="B62" s="3">
        <v>1090000027</v>
      </c>
      <c r="C62" s="3" t="s">
        <v>47</v>
      </c>
      <c r="D62" s="3">
        <v>1</v>
      </c>
      <c r="E62" s="20"/>
      <c r="F62" s="20">
        <f t="shared" si="0"/>
        <v>0</v>
      </c>
    </row>
    <row r="63" spans="1:6" ht="29" x14ac:dyDescent="0.35">
      <c r="A63" s="1">
        <v>45</v>
      </c>
      <c r="B63" s="3">
        <v>1090000028</v>
      </c>
      <c r="C63" s="3" t="s">
        <v>48</v>
      </c>
      <c r="D63" s="3">
        <v>1</v>
      </c>
      <c r="E63" s="20"/>
      <c r="F63" s="20">
        <f t="shared" si="0"/>
        <v>0</v>
      </c>
    </row>
    <row r="64" spans="1:6" x14ac:dyDescent="0.35">
      <c r="A64" s="1">
        <v>46</v>
      </c>
      <c r="B64" s="3">
        <v>1090001337</v>
      </c>
      <c r="C64" s="3" t="s">
        <v>49</v>
      </c>
      <c r="D64" s="3">
        <v>1</v>
      </c>
      <c r="E64" s="20"/>
      <c r="F64" s="20">
        <f t="shared" si="0"/>
        <v>0</v>
      </c>
    </row>
    <row r="65" spans="1:7" x14ac:dyDescent="0.35">
      <c r="A65" s="1">
        <v>47</v>
      </c>
      <c r="B65" s="3">
        <v>1090001531</v>
      </c>
      <c r="C65" s="3" t="s">
        <v>50</v>
      </c>
      <c r="D65" s="3">
        <v>1</v>
      </c>
      <c r="E65" s="20"/>
      <c r="F65" s="20">
        <f t="shared" si="0"/>
        <v>0</v>
      </c>
    </row>
    <row r="66" spans="1:7" x14ac:dyDescent="0.35">
      <c r="A66" s="1">
        <v>48</v>
      </c>
      <c r="B66" s="3">
        <v>1090000052</v>
      </c>
      <c r="C66" s="3" t="s">
        <v>51</v>
      </c>
      <c r="D66" s="3">
        <v>1</v>
      </c>
      <c r="E66" s="20"/>
      <c r="F66" s="20">
        <f t="shared" si="0"/>
        <v>0</v>
      </c>
    </row>
    <row r="67" spans="1:7" ht="29" x14ac:dyDescent="0.35">
      <c r="A67" s="1">
        <v>49</v>
      </c>
      <c r="B67" s="3">
        <v>1090001537</v>
      </c>
      <c r="C67" s="3" t="s">
        <v>52</v>
      </c>
      <c r="D67" s="3">
        <v>1</v>
      </c>
      <c r="E67" s="20"/>
      <c r="F67" s="20">
        <f t="shared" si="0"/>
        <v>0</v>
      </c>
    </row>
    <row r="68" spans="1:7" ht="33.75" customHeight="1" x14ac:dyDescent="0.35">
      <c r="A68" s="10">
        <v>50</v>
      </c>
      <c r="B68" s="3" t="s">
        <v>68</v>
      </c>
      <c r="C68" s="3" t="s">
        <v>70</v>
      </c>
      <c r="D68" s="3">
        <v>1</v>
      </c>
      <c r="E68" s="21"/>
      <c r="F68" s="20">
        <f t="shared" si="0"/>
        <v>0</v>
      </c>
    </row>
    <row r="69" spans="1:7" x14ac:dyDescent="0.35">
      <c r="A69" s="10">
        <v>51</v>
      </c>
      <c r="B69" s="3" t="s">
        <v>68</v>
      </c>
      <c r="C69" s="3" t="s">
        <v>67</v>
      </c>
      <c r="D69" s="3">
        <v>1</v>
      </c>
      <c r="E69" s="21"/>
      <c r="F69" s="20">
        <f t="shared" si="0"/>
        <v>0</v>
      </c>
    </row>
    <row r="70" spans="1:7" x14ac:dyDescent="0.35">
      <c r="A70" s="23" t="s">
        <v>53</v>
      </c>
      <c r="B70" s="24"/>
      <c r="C70" s="24"/>
      <c r="D70" s="24"/>
      <c r="E70" s="25"/>
      <c r="F70" s="19">
        <f>SUM(F19:F69)</f>
        <v>0</v>
      </c>
    </row>
    <row r="71" spans="1:7" x14ac:dyDescent="0.35">
      <c r="A71" s="23" t="s">
        <v>54</v>
      </c>
      <c r="B71" s="24"/>
      <c r="C71" s="24"/>
      <c r="D71" s="24"/>
      <c r="E71" s="25"/>
      <c r="F71" s="19">
        <f>F70*15%</f>
        <v>0</v>
      </c>
    </row>
    <row r="72" spans="1:7" x14ac:dyDescent="0.35">
      <c r="A72" s="23" t="s">
        <v>55</v>
      </c>
      <c r="B72" s="24"/>
      <c r="C72" s="24"/>
      <c r="D72" s="24"/>
      <c r="E72" s="25"/>
      <c r="F72" s="19">
        <f>SUM(F70:F71)</f>
        <v>0</v>
      </c>
    </row>
    <row r="75" spans="1:7" x14ac:dyDescent="0.35">
      <c r="A75" s="11" t="s">
        <v>71</v>
      </c>
    </row>
    <row r="77" spans="1:7" ht="51" customHeight="1" x14ac:dyDescent="0.35">
      <c r="A77" s="22" t="s">
        <v>75</v>
      </c>
      <c r="B77" s="22"/>
      <c r="C77" s="22"/>
      <c r="D77" s="22"/>
      <c r="E77" s="22"/>
      <c r="F77" s="22"/>
      <c r="G77" s="12"/>
    </row>
    <row r="79" spans="1:7" x14ac:dyDescent="0.35">
      <c r="A79" s="13" t="s">
        <v>72</v>
      </c>
      <c r="C79" s="14"/>
      <c r="D79" s="14"/>
    </row>
    <row r="80" spans="1:7" x14ac:dyDescent="0.35">
      <c r="A80" s="15" t="s">
        <v>73</v>
      </c>
      <c r="C80" s="16"/>
      <c r="D80" s="16"/>
    </row>
    <row r="81" spans="1:4" x14ac:dyDescent="0.35">
      <c r="A81" s="13" t="s">
        <v>74</v>
      </c>
      <c r="C81" s="16"/>
      <c r="D81" s="16"/>
    </row>
  </sheetData>
  <mergeCells count="18">
    <mergeCell ref="A12:B12"/>
    <mergeCell ref="C12:F12"/>
    <mergeCell ref="A4:F4"/>
    <mergeCell ref="A10:B10"/>
    <mergeCell ref="C10:F10"/>
    <mergeCell ref="A11:B11"/>
    <mergeCell ref="C11:F11"/>
    <mergeCell ref="A6:F6"/>
    <mergeCell ref="A70:E70"/>
    <mergeCell ref="A71:E71"/>
    <mergeCell ref="A77:F77"/>
    <mergeCell ref="A72:E72"/>
    <mergeCell ref="A13:B13"/>
    <mergeCell ref="C13:F13"/>
    <mergeCell ref="A14:B14"/>
    <mergeCell ref="C14:F14"/>
    <mergeCell ref="A15:B15"/>
    <mergeCell ref="C15:F1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d685ea-9add-45de-8616-97eefdab8848}" enabled="0" method="" siteId="{0ed685ea-9add-45de-8616-97eefdab884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Annexure A - JHB</vt:lpstr>
      <vt:lpstr>Annexure A - DUR</vt:lpstr>
      <vt:lpstr>Annexure A - CPT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Tshepo Nkoane</dc:creator>
  <cp:lastModifiedBy>Phera Mofokeng</cp:lastModifiedBy>
  <dcterms:created xsi:type="dcterms:W3CDTF">2026-09-12T13:57:56Z</dcterms:created>
  <dcterms:modified xsi:type="dcterms:W3CDTF">2026-10-05T08:08:30Z</dcterms:modified>
</cp:coreProperties>
</file>